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16" activeTab="21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" sheetId="86" r:id="rId7"/>
    <sheet name="4G_ONLY M2M - ADD-ON" sheetId="87" r:id="rId8"/>
    <sheet name="VOLTE_CAP M2M - ADD-ON" sheetId="88" r:id="rId9"/>
    <sheet name="VOLTE_REAL M2M - ADD-ON" sheetId="89" r:id="rId10"/>
    <sheet name="4G M2M - ADD-ON CITIES_ALL" sheetId="55" r:id="rId11"/>
    <sheet name="4G_ONLY M2M - ADD-ON_ALL" sheetId="67" r:id="rId12"/>
    <sheet name="VOLTE_CAP M2M - ADD-ON_ALL" sheetId="69" r:id="rId13"/>
    <sheet name="VOLTE_REAL M2M - ADD-ON_ALL" sheetId="78" r:id="rId14"/>
    <sheet name="4G M2M - HIGHWAYS" sheetId="46" r:id="rId15"/>
    <sheet name="4G_ONLY M2M - HIGHWAYS" sheetId="65" r:id="rId16"/>
    <sheet name="4G M2F - RAILWAYS" sheetId="47" r:id="rId17"/>
    <sheet name="4G  ONLY M2F - RAILWAYS" sheetId="64" r:id="rId18"/>
    <sheet name="4G M2M - TOURISTIC AREAS" sheetId="54" r:id="rId19"/>
    <sheet name="4G_ONLY M2M - TOURISTIC AREAS" sheetId="62" r:id="rId20"/>
    <sheet name="4G M2F - PoC" sheetId="48" r:id="rId21"/>
    <sheet name="4G_ONLY M2F - PoC" sheetId="63" r:id="rId22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0" hidden="1">'4G M2F - PoC'!$A$1:$BQ$1</definedName>
    <definedName name="_xlnm._FilterDatabase" localSheetId="6" hidden="1">'4G M2M - ADD-ON CITIES'!$A$1:$BN$5</definedName>
    <definedName name="_xlnm._FilterDatabase" localSheetId="10" hidden="1">'4G M2M - ADD-ON CITIES_ALL'!$A$1:$BQ$392</definedName>
    <definedName name="_xlnm._FilterDatabase" localSheetId="14" hidden="1">'4G M2M - HIGHWAYS'!$A$1:$BQ$49</definedName>
    <definedName name="_xlnm._FilterDatabase" localSheetId="18" hidden="1">'4G M2M - TOURISTIC AREAS'!$A$1:$BQ$197</definedName>
    <definedName name="_xlnm._FilterDatabase" localSheetId="21" hidden="1">'4G_ONLY M2F - PoC'!$A$1:$BQ$1</definedName>
    <definedName name="_xlnm._FilterDatabase" localSheetId="7" hidden="1">'4G_ONLY M2M - ADD-ON'!$A$1:$BN$5</definedName>
    <definedName name="_xlnm._FilterDatabase" localSheetId="11" hidden="1">'4G_ONLY M2M - ADD-ON_ALL'!$A$1:$BQ$393</definedName>
    <definedName name="_xlnm._FilterDatabase" localSheetId="15" hidden="1">'4G_ONLY M2M - HIGHWAYS'!$A$1:$BQ$49</definedName>
    <definedName name="_xlnm._FilterDatabase" localSheetId="3" hidden="1">'4G_ONLY M2M - S CITIES'!$A$1:$BQ$97</definedName>
    <definedName name="_xlnm._FilterDatabase" localSheetId="19" hidden="1">'4G_ONLY M2M - TOURISTIC AREAS'!$A$1:$BQ$197</definedName>
    <definedName name="_xlnm._FilterDatabase" localSheetId="8" hidden="1">'VOLTE_CAP M2M - ADD-ON'!$A$1:$BN$5</definedName>
    <definedName name="_xlnm._FilterDatabase" localSheetId="12" hidden="1">'VOLTE_CAP M2M - ADD-ON_ALL'!$A$1:$BQ$393</definedName>
    <definedName name="_xlnm._FilterDatabase" localSheetId="4" hidden="1">'VOLTE_CAPABLE M2M - S CITIES'!$A$1:$BQ$97</definedName>
    <definedName name="_xlnm._FilterDatabase" localSheetId="9" hidden="1">'VOLTE_REAL M2M - ADD-ON'!$A$1:$BN$5</definedName>
    <definedName name="_xlnm._FilterDatabase" localSheetId="13" hidden="1">'VOLTE_REAL M2M - ADD-ON_ALL'!$A$1:$BQ$393</definedName>
    <definedName name="_xlnm._FilterDatabase" localSheetId="5" hidden="1">'VOLTE_REAL M2M - S CITIES'!$A$1:$BQ$97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0">'4G M2F - PoC'!$A$2:$BQ$97</definedName>
    <definedName name="CallEnd" localSheetId="16">'4G M2F - RAILWAYS'!$A$2:$BQ$45</definedName>
    <definedName name="CallEnd" localSheetId="10">'4G M2M - ADD-ON CITIES_ALL'!$A$2:$BQ$1477</definedName>
    <definedName name="CallEnd" localSheetId="14">'4G M2M - HIGHWAYS'!$A$2:$BQ$45</definedName>
    <definedName name="CallEnd" localSheetId="18">'4G M2M - TOURISTIC AREAS'!$A$2:$BQ$197</definedName>
    <definedName name="CallEnd" localSheetId="21">'4G_ONLY M2F - PoC'!$A$2:$BQ$97</definedName>
    <definedName name="CallEnd" localSheetId="11">'4G_ONLY M2M - ADD-ON_ALL'!$A$2:$BQ$1477</definedName>
    <definedName name="CallEnd" localSheetId="15">'4G_ONLY M2M - HIGHWAYS'!$A$2:$BQ$45</definedName>
    <definedName name="CallEnd" localSheetId="2">'4G_ONLY M2M - M CITIES'!$A$2:$BQ$33</definedName>
    <definedName name="CallEnd" localSheetId="3">'4G_ONLY M2M - S CITIES'!$A$2:$BQ$97</definedName>
    <definedName name="CallEnd" localSheetId="19">'4G_ONLY M2M - TOURISTIC AREAS'!$A$2:$BQ$197</definedName>
    <definedName name="CallEnd" localSheetId="12">'VOLTE_CAP M2M - ADD-ON_ALL'!$A$2:$BQ$557</definedName>
    <definedName name="CallEnd" localSheetId="4">'VOLTE_CAPABLE M2M - S CITIES'!$A$2:$BQ$9</definedName>
    <definedName name="CallEnd" localSheetId="13">'VOLTE_REAL M2M - ADD-ON_ALL'!$A$2:$BQ$557</definedName>
    <definedName name="CallEnd" localSheetId="5">'VOLTE_REAL M2M - S CITIES'!$A$2:$BQ$9</definedName>
  </definedNames>
  <calcPr calcId="145621"/>
</workbook>
</file>

<file path=xl/calcChain.xml><?xml version="1.0" encoding="utf-8"?>
<calcChain xmlns="http://schemas.openxmlformats.org/spreadsheetml/2006/main">
  <c r="AW5" i="89" l="1"/>
  <c r="AV5" i="89"/>
  <c r="AU5" i="89"/>
  <c r="AT5" i="89"/>
  <c r="AR5" i="89"/>
  <c r="AQ5" i="89"/>
  <c r="AP5" i="89"/>
  <c r="AO5" i="89"/>
  <c r="AN5" i="89"/>
  <c r="AM5" i="89"/>
  <c r="AL5" i="89"/>
  <c r="AJ5" i="89"/>
  <c r="AI5" i="89"/>
  <c r="AH5" i="89"/>
  <c r="AG5" i="89"/>
  <c r="AF5" i="89"/>
  <c r="Z5" i="89"/>
  <c r="W5" i="89"/>
  <c r="T5" i="89"/>
  <c r="Q5" i="89"/>
  <c r="N5" i="89"/>
  <c r="L5" i="89"/>
  <c r="G5" i="89"/>
  <c r="F5" i="89"/>
  <c r="AW4" i="89"/>
  <c r="AV4" i="89"/>
  <c r="AU4" i="89"/>
  <c r="AT4" i="89"/>
  <c r="AR4" i="89"/>
  <c r="AQ4" i="89"/>
  <c r="AP4" i="89"/>
  <c r="AO4" i="89"/>
  <c r="AN4" i="89"/>
  <c r="AM4" i="89"/>
  <c r="AL4" i="89"/>
  <c r="AJ4" i="89"/>
  <c r="AI4" i="89"/>
  <c r="AH4" i="89"/>
  <c r="AG4" i="89"/>
  <c r="AF4" i="89"/>
  <c r="Z4" i="89"/>
  <c r="W4" i="89"/>
  <c r="T4" i="89"/>
  <c r="Q4" i="89"/>
  <c r="N4" i="89"/>
  <c r="L4" i="89"/>
  <c r="G4" i="89"/>
  <c r="F4" i="89"/>
  <c r="AW3" i="89"/>
  <c r="AV3" i="89"/>
  <c r="AU3" i="89"/>
  <c r="AT3" i="89"/>
  <c r="AR3" i="89"/>
  <c r="AQ3" i="89"/>
  <c r="AP3" i="89"/>
  <c r="AO3" i="89"/>
  <c r="AN3" i="89"/>
  <c r="AM3" i="89"/>
  <c r="AL3" i="89"/>
  <c r="AJ3" i="89"/>
  <c r="AI3" i="89"/>
  <c r="AH3" i="89"/>
  <c r="AG3" i="89"/>
  <c r="AF3" i="89"/>
  <c r="Z3" i="89"/>
  <c r="W3" i="89"/>
  <c r="T3" i="89"/>
  <c r="Q3" i="89"/>
  <c r="N3" i="89"/>
  <c r="L3" i="89"/>
  <c r="G3" i="89"/>
  <c r="F3" i="89"/>
  <c r="AZ2" i="89"/>
  <c r="AW2" i="89"/>
  <c r="AV2" i="89"/>
  <c r="AU2" i="89"/>
  <c r="AT2" i="89"/>
  <c r="AR2" i="89"/>
  <c r="AQ2" i="89"/>
  <c r="AP2" i="89"/>
  <c r="AO2" i="89"/>
  <c r="AN2" i="89"/>
  <c r="AM2" i="89"/>
  <c r="AL2" i="89"/>
  <c r="AJ2" i="89"/>
  <c r="AI2" i="89"/>
  <c r="AH2" i="89"/>
  <c r="AG2" i="89"/>
  <c r="AF2" i="89"/>
  <c r="Z2" i="89"/>
  <c r="W2" i="89"/>
  <c r="T2" i="89"/>
  <c r="Q2" i="89"/>
  <c r="N2" i="89"/>
  <c r="L2" i="89"/>
  <c r="G2" i="89"/>
  <c r="F2" i="89"/>
  <c r="AW5" i="88"/>
  <c r="AV5" i="88"/>
  <c r="AU5" i="88"/>
  <c r="AT5" i="88"/>
  <c r="AR5" i="88"/>
  <c r="AQ5" i="88"/>
  <c r="AP5" i="88"/>
  <c r="AO5" i="88"/>
  <c r="AL5" i="88"/>
  <c r="AJ5" i="88"/>
  <c r="AI5" i="88"/>
  <c r="AH5" i="88"/>
  <c r="AG5" i="88"/>
  <c r="AF5" i="88"/>
  <c r="Z5" i="88"/>
  <c r="W5" i="88"/>
  <c r="T5" i="88"/>
  <c r="Q5" i="88"/>
  <c r="N5" i="88"/>
  <c r="L5" i="88"/>
  <c r="G5" i="88"/>
  <c r="F5" i="88"/>
  <c r="AW4" i="88"/>
  <c r="AV4" i="88"/>
  <c r="AU4" i="88"/>
  <c r="AT4" i="88"/>
  <c r="AR4" i="88"/>
  <c r="AQ4" i="88"/>
  <c r="AP4" i="88"/>
  <c r="AO4" i="88"/>
  <c r="AN4" i="88"/>
  <c r="AM4" i="88"/>
  <c r="AL4" i="88"/>
  <c r="AJ4" i="88"/>
  <c r="AI4" i="88"/>
  <c r="AH4" i="88"/>
  <c r="AG4" i="88"/>
  <c r="AF4" i="88"/>
  <c r="Z4" i="88"/>
  <c r="W4" i="88"/>
  <c r="T4" i="88"/>
  <c r="Q4" i="88"/>
  <c r="N4" i="88"/>
  <c r="L4" i="88"/>
  <c r="G4" i="88"/>
  <c r="F4" i="88"/>
  <c r="AW3" i="88"/>
  <c r="AV3" i="88"/>
  <c r="AU3" i="88"/>
  <c r="AT3" i="88"/>
  <c r="AR3" i="88"/>
  <c r="AQ3" i="88"/>
  <c r="AP3" i="88"/>
  <c r="AO3" i="88"/>
  <c r="AN3" i="88"/>
  <c r="AM3" i="88"/>
  <c r="AL3" i="88"/>
  <c r="AJ3" i="88"/>
  <c r="AI3" i="88"/>
  <c r="AH3" i="88"/>
  <c r="AG3" i="88"/>
  <c r="AF3" i="88"/>
  <c r="Z3" i="88"/>
  <c r="W3" i="88"/>
  <c r="T3" i="88"/>
  <c r="Q3" i="88"/>
  <c r="N3" i="88"/>
  <c r="L3" i="88"/>
  <c r="G3" i="88"/>
  <c r="F3" i="88"/>
  <c r="AZ2" i="88"/>
  <c r="AZ3" i="88" s="1"/>
  <c r="AZ4" i="88" s="1"/>
  <c r="AZ5" i="88" s="1"/>
  <c r="AW2" i="88"/>
  <c r="AV2" i="88"/>
  <c r="AU2" i="88"/>
  <c r="AT2" i="88"/>
  <c r="AR2" i="88"/>
  <c r="AQ2" i="88"/>
  <c r="AP2" i="88"/>
  <c r="AO2" i="88"/>
  <c r="AN2" i="88"/>
  <c r="AM2" i="88"/>
  <c r="AL2" i="88"/>
  <c r="AJ2" i="88"/>
  <c r="AI2" i="88"/>
  <c r="AH2" i="88"/>
  <c r="AG2" i="88"/>
  <c r="AF2" i="88"/>
  <c r="Z2" i="88"/>
  <c r="W2" i="88"/>
  <c r="T2" i="88"/>
  <c r="Q2" i="88"/>
  <c r="N2" i="88"/>
  <c r="L2" i="88"/>
  <c r="G2" i="88"/>
  <c r="F2" i="88"/>
  <c r="AZ3" i="89"/>
  <c r="AZ4" i="89" s="1"/>
  <c r="AZ5" i="89" s="1"/>
  <c r="AZ2" i="87"/>
  <c r="AZ3" i="87" s="1"/>
  <c r="AZ4" i="87" s="1"/>
  <c r="AZ5" i="87" s="1"/>
  <c r="AW5" i="87" l="1"/>
  <c r="AV5" i="87"/>
  <c r="AU5" i="87"/>
  <c r="AT5" i="87"/>
  <c r="AR5" i="87"/>
  <c r="AQ5" i="87"/>
  <c r="AP5" i="87"/>
  <c r="AO5" i="87"/>
  <c r="AN5" i="87"/>
  <c r="AM5" i="87"/>
  <c r="AL5" i="87"/>
  <c r="AJ5" i="87"/>
  <c r="AI5" i="87"/>
  <c r="AH5" i="87"/>
  <c r="AG5" i="87"/>
  <c r="AF5" i="87"/>
  <c r="Z5" i="87"/>
  <c r="W5" i="87"/>
  <c r="T5" i="87"/>
  <c r="Q5" i="87"/>
  <c r="N5" i="87"/>
  <c r="L5" i="87"/>
  <c r="G5" i="87"/>
  <c r="F5" i="87"/>
  <c r="AW4" i="87"/>
  <c r="AV4" i="87"/>
  <c r="AU4" i="87"/>
  <c r="AT4" i="87"/>
  <c r="AR4" i="87"/>
  <c r="AQ4" i="87"/>
  <c r="AP4" i="87"/>
  <c r="AO4" i="87"/>
  <c r="AN4" i="87"/>
  <c r="AM4" i="87"/>
  <c r="AL4" i="87"/>
  <c r="AJ4" i="87"/>
  <c r="AI4" i="87"/>
  <c r="AH4" i="87"/>
  <c r="AG4" i="87"/>
  <c r="AF4" i="87"/>
  <c r="Z4" i="87"/>
  <c r="W4" i="87"/>
  <c r="T4" i="87"/>
  <c r="Q4" i="87"/>
  <c r="N4" i="87"/>
  <c r="L4" i="87"/>
  <c r="G4" i="87"/>
  <c r="F4" i="87"/>
  <c r="AW3" i="87"/>
  <c r="AV3" i="87"/>
  <c r="AU3" i="87"/>
  <c r="AT3" i="87"/>
  <c r="AR3" i="87"/>
  <c r="AQ3" i="87"/>
  <c r="AP3" i="87"/>
  <c r="AO3" i="87"/>
  <c r="AN3" i="87"/>
  <c r="AM3" i="87"/>
  <c r="AL3" i="87"/>
  <c r="AJ3" i="87"/>
  <c r="AI3" i="87"/>
  <c r="AH3" i="87"/>
  <c r="AG3" i="87"/>
  <c r="AF3" i="87"/>
  <c r="Z3" i="87"/>
  <c r="W3" i="87"/>
  <c r="T3" i="87"/>
  <c r="Q3" i="87"/>
  <c r="N3" i="87"/>
  <c r="L3" i="87"/>
  <c r="G3" i="87"/>
  <c r="F3" i="87"/>
  <c r="AW2" i="87"/>
  <c r="AV2" i="87"/>
  <c r="AU2" i="87"/>
  <c r="AT2" i="87"/>
  <c r="AR2" i="87"/>
  <c r="AQ2" i="87"/>
  <c r="AP2" i="87"/>
  <c r="AO2" i="87"/>
  <c r="AN2" i="87"/>
  <c r="AM2" i="87"/>
  <c r="AL2" i="87"/>
  <c r="AJ2" i="87"/>
  <c r="AI2" i="87"/>
  <c r="AH2" i="87"/>
  <c r="AG2" i="87"/>
  <c r="AF2" i="87"/>
  <c r="Z2" i="87"/>
  <c r="W2" i="87"/>
  <c r="T2" i="87"/>
  <c r="Q2" i="87"/>
  <c r="N2" i="87"/>
  <c r="L2" i="87"/>
  <c r="G2" i="87"/>
  <c r="F2" i="87"/>
  <c r="AW5" i="86"/>
  <c r="AV5" i="86"/>
  <c r="AU5" i="86"/>
  <c r="AT5" i="86"/>
  <c r="AR5" i="86"/>
  <c r="AQ5" i="86"/>
  <c r="AP5" i="86"/>
  <c r="AO5" i="86"/>
  <c r="AL5" i="86"/>
  <c r="AJ5" i="86"/>
  <c r="AI5" i="86"/>
  <c r="AH5" i="86"/>
  <c r="AG5" i="86"/>
  <c r="AF5" i="86"/>
  <c r="Z5" i="86"/>
  <c r="W5" i="86"/>
  <c r="T5" i="86"/>
  <c r="Q5" i="86"/>
  <c r="N5" i="86"/>
  <c r="L5" i="86"/>
  <c r="G5" i="86"/>
  <c r="F5" i="86"/>
  <c r="AW4" i="86"/>
  <c r="AV4" i="86"/>
  <c r="AU4" i="86"/>
  <c r="AT4" i="86"/>
  <c r="AR4" i="86"/>
  <c r="AQ4" i="86"/>
  <c r="AP4" i="86"/>
  <c r="AO4" i="86"/>
  <c r="AN4" i="86"/>
  <c r="AM4" i="86"/>
  <c r="AL4" i="86"/>
  <c r="AJ4" i="86"/>
  <c r="AI4" i="86"/>
  <c r="AH4" i="86"/>
  <c r="AG4" i="86"/>
  <c r="AF4" i="86"/>
  <c r="Z4" i="86"/>
  <c r="W4" i="86"/>
  <c r="T4" i="86"/>
  <c r="Q4" i="86"/>
  <c r="N4" i="86"/>
  <c r="L4" i="86"/>
  <c r="G4" i="86"/>
  <c r="F4" i="86"/>
  <c r="AW3" i="86"/>
  <c r="AV3" i="86"/>
  <c r="AU3" i="86"/>
  <c r="AT3" i="86"/>
  <c r="AR3" i="86"/>
  <c r="AQ3" i="86"/>
  <c r="AP3" i="86"/>
  <c r="AO3" i="86"/>
  <c r="AN3" i="86"/>
  <c r="AM3" i="86"/>
  <c r="AL3" i="86"/>
  <c r="AJ3" i="86"/>
  <c r="AI3" i="86"/>
  <c r="AH3" i="86"/>
  <c r="AG3" i="86"/>
  <c r="AF3" i="86"/>
  <c r="Z3" i="86"/>
  <c r="W3" i="86"/>
  <c r="T3" i="86"/>
  <c r="Q3" i="86"/>
  <c r="N3" i="86"/>
  <c r="L3" i="86"/>
  <c r="G3" i="86"/>
  <c r="F3" i="86"/>
  <c r="AZ2" i="86"/>
  <c r="AZ3" i="86" s="1"/>
  <c r="AZ4" i="86" s="1"/>
  <c r="AZ5" i="86" s="1"/>
  <c r="AW2" i="86"/>
  <c r="AV2" i="86"/>
  <c r="AU2" i="86"/>
  <c r="AT2" i="86"/>
  <c r="AR2" i="86"/>
  <c r="AQ2" i="86"/>
  <c r="AP2" i="86"/>
  <c r="AO2" i="86"/>
  <c r="AN2" i="86"/>
  <c r="AM2" i="86"/>
  <c r="AL2" i="86"/>
  <c r="AJ2" i="86"/>
  <c r="AI2" i="86"/>
  <c r="AH2" i="86"/>
  <c r="AG2" i="86"/>
  <c r="AF2" i="86"/>
  <c r="Z2" i="86"/>
  <c r="W2" i="86"/>
  <c r="T2" i="86"/>
  <c r="Q2" i="86"/>
  <c r="N2" i="86"/>
  <c r="L2" i="86"/>
  <c r="G2" i="86"/>
  <c r="F2" i="86"/>
</calcChain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'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'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CAP'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REAL'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'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_ONLY'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'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_ONLY'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_ONLY'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'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_ONLY'order by cities_route_lines_place,case operador WHEN 'Vodafone' THEN 1 WHEN 'Movistar' THEN 2 WHEN 'Orange' THEN 3 WHEN 'Yoigo' THEN 4 end"/>
  </connection>
  <connection id="12" name="Conexión24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'order by cities_route_lines_place,case operador WHEN 'Vodafone' THEN 1 WHEN 'Movistar' THEN 2 WHEN 'Orange' THEN 3 WHEN 'Yoigo' THEN 4 end"/>
  </connection>
  <connection id="13" name="Conexión25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_ONLY'order by cities_route_lines_place,case operador WHEN 'Vodafone' THEN 1 WHEN 'Movistar' THEN 2 WHEN 'Orange' THEN 3 WHEN 'Yoigo' THEN 4 end"/>
  </connection>
  <connection id="14" name="Conexión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_ONLY'order by cities_route_lines_place,case operador WHEN 'Vodafone' THEN 1 WHEN 'Movistar' THEN 2 WHEN 'Orange' THEN 3 WHEN 'Yoigo' THEN 4 end"/>
  </connection>
  <connection id="15" name="Conexión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CAP'order by cities_route_lines_place,case operador WHEN 'Vodafone' THEN 1 WHEN 'Movistar' THEN 2 WHEN 'Orange' THEN 3 WHEN 'Yoigo' THEN 4 end"/>
  </connection>
  <connection id="16" name="Conexión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REAL'order by cities_route_lines_place,case operador WHEN 'Vodafone' THEN 1 WHEN 'Movistar' THEN 2 WHEN 'Orange' THEN 3 WHEN 'Yoigo' THEN 4 end"/>
  </connection>
  <connection id="17" name="Conexión8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'order by cities_route_lines_place,case operador WHEN 'Vodafone' THEN 1 WHEN 'Movistar' THEN 2 WHEN 'Orange' THEN 3 WHEN 'Yoigo' THEN 4 end"/>
  </connection>
  <connection id="18" name="Conexión9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_ONLY'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<sst xmlns="http://schemas.openxmlformats.org/spreadsheetml/2006/main" count="96796" uniqueCount="670">
  <si>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</si>
  <si>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</si>
  <si>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</si>
  <si>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</si>
  <si>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</si>
  <si>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</si>
  <si>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</si>
  <si>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</si>
  <si>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</si>
  <si>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</si>
  <si>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</si>
  <si>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</si>
  <si>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</si>
  <si>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</si>
  <si>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</si>
  <si>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</si>
  <si>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</si>
  <si>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</si>
  <si>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</si>
  <si>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</si>
  <si>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</si>
  <si>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</si>
  <si>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</si>
  <si>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</si>
  <si>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</si>
  <si>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</si>
  <si>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</si>
  <si>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</si>
  <si>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</si>
  <si>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</si>
  <si>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</si>
  <si>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</si>
  <si>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</si>
  <si>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</si>
  <si>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</si>
  <si>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</si>
  <si>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</si>
  <si>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</si>
  <si>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</si>
  <si>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</si>
  <si>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</si>
  <si>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</si>
  <si>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</si>
  <si>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</si>
  <si>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</si>
  <si>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</si>
  <si>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</si>
  <si>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</si>
  <si>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</si>
  <si>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</si>
  <si>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</si>
  <si>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</si>
  <si>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</si>
  <si>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</si>
  <si>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</si>
  <si>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</si>
  <si>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</si>
  <si>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</si>
  <si>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</si>
  <si>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</si>
  <si>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</si>
  <si>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</si>
  <si>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</si>
  <si>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</si>
  <si>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</si>
  <si>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</si>
  <si>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</t>
  </si>
  <si>
    <t>4G_ONLY M2M - ADD-ON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</si>
  <si>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</si>
  <si>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</si>
  <si>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</si>
  <si>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</si>
  <si>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</si>
  <si>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</si>
  <si>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</si>
  <si>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</si>
  <si>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</si>
  <si>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</si>
  <si>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</si>
  <si>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</si>
  <si>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</si>
  <si>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</si>
  <si>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</si>
  <si>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</si>
  <si>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</si>
  <si>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</si>
  <si>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</si>
  <si>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</si>
  <si>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</si>
  <si>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</si>
  <si>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</si>
  <si>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</si>
  <si>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</si>
  <si>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</si>
  <si>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</si>
  <si>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</si>
  <si>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</si>
  <si>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</si>
  <si>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</si>
  <si>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</si>
  <si>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OTHER</t>
  </si>
  <si>
    <t>ALL</t>
  </si>
  <si>
    <t>POLQA</t>
  </si>
  <si>
    <t>ENGLISH</t>
  </si>
  <si>
    <t>i9506</t>
  </si>
  <si>
    <t>I9506XXUBML3</t>
  </si>
  <si>
    <t>2017_05</t>
  </si>
  <si>
    <t>VODAFONE</t>
  </si>
  <si>
    <t>VF-ES</t>
  </si>
  <si>
    <t>MOVISTAR</t>
  </si>
  <si>
    <t>ORANGE</t>
  </si>
  <si>
    <t>YOIGO</t>
  </si>
  <si>
    <t>VOLTE_CAP M2M - ADD-ON</t>
  </si>
  <si>
    <t>VOLTE_REAL M2M - ADD-ON</t>
  </si>
  <si>
    <t>F8331</t>
  </si>
  <si>
    <t>G900FVFV1POE2</t>
  </si>
  <si>
    <t>CITIES AND TOWNS</t>
  </si>
  <si>
    <t>BARCELONA</t>
  </si>
  <si>
    <t/>
  </si>
  <si>
    <t>2017_01</t>
  </si>
  <si>
    <t>Vodafone</t>
  </si>
  <si>
    <t>1</t>
  </si>
  <si>
    <t>Huawei</t>
  </si>
  <si>
    <t>CATALUNYA</t>
  </si>
  <si>
    <t>Zona2</t>
  </si>
  <si>
    <t>Movistar</t>
  </si>
  <si>
    <t>7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</si>
  <si>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</si>
  <si>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</si>
  <si>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</si>
  <si>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</si>
  <si>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</si>
  <si>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</si>
  <si>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</si>
  <si>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</si>
  <si>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Ericsson</t>
  </si>
  <si>
    <t>CORUNA</t>
  </si>
  <si>
    <t>GALICIA</t>
  </si>
  <si>
    <t>Zona5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</si>
  <si>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</si>
  <si>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</si>
  <si>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</si>
  <si>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</si>
  <si>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</si>
  <si>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</si>
  <si>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</si>
  <si>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</si>
  <si>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</si>
  <si>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</si>
  <si>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</si>
  <si>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</si>
  <si>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</si>
  <si>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</si>
  <si>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</si>
  <si>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</si>
  <si>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</si>
  <si>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</si>
  <si>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</si>
  <si>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</si>
  <si>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</si>
  <si>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2017_07</t>
  </si>
  <si>
    <t>CASTILLA LEON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</si>
  <si>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</si>
  <si>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</si>
  <si>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</si>
  <si>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</si>
  <si>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</si>
  <si>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</si>
  <si>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</si>
  <si>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</si>
  <si>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</si>
  <si>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2017_06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</si>
  <si>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</si>
  <si>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</si>
  <si>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</si>
  <si>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</si>
  <si>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</si>
  <si>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</si>
  <si>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</si>
  <si>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</si>
  <si>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</si>
  <si>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</si>
  <si>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</si>
  <si>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</si>
  <si>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</si>
  <si>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</si>
  <si>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</si>
  <si>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</si>
  <si>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</si>
  <si>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</si>
  <si>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</si>
  <si>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</si>
  <si>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</si>
  <si>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</si>
  <si>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</si>
  <si>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</si>
  <si>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ADRA</t>
  </si>
  <si>
    <t>ALMERIA</t>
  </si>
  <si>
    <t>AGUILAS</t>
  </si>
  <si>
    <t>AGUIMES</t>
  </si>
  <si>
    <t>ALAQUAS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</si>
  <si>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</si>
  <si>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</si>
  <si>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</si>
  <si>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</si>
  <si>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</si>
  <si>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</si>
  <si>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</si>
  <si>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</si>
  <si>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</si>
  <si>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</si>
  <si>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</si>
  <si>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</si>
  <si>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</si>
  <si>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</si>
  <si>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</si>
  <si>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</si>
  <si>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</si>
  <si>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</si>
  <si>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</si>
  <si>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</si>
  <si>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</si>
  <si>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</si>
  <si>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</si>
  <si>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</si>
  <si>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</si>
  <si>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</si>
  <si>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</si>
  <si>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</si>
  <si>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</si>
  <si>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</si>
  <si>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</si>
  <si>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</si>
  <si>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</si>
  <si>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</si>
  <si>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</si>
  <si>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</si>
  <si>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</si>
  <si>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</si>
  <si>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</si>
  <si>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</si>
  <si>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</si>
  <si>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</si>
  <si>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</si>
  <si>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</si>
  <si>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</si>
  <si>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</si>
  <si>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</si>
  <si>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</si>
  <si>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</si>
  <si>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</si>
  <si>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2017_08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</si>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</sst>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36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0" borderId="38" xfId="6062" applyNumberFormat="1" applyFont="1" applyBorder="1" applyAlignment="1">
      <alignment horizontal="center"/>
    </xf>
    <xf numFmtId="166" fontId="5" fillId="0" borderId="0" xfId="6062" applyNumberFormat="1" applyFont="1" applyBorder="1" applyAlignment="1">
      <alignment horizontal="center"/>
    </xf>
    <xf numFmtId="165" fontId="5" fillId="0" borderId="10" xfId="6062" applyNumberFormat="1" applyFont="1" applyBorder="1" applyAlignment="1">
      <alignment horizontal="center"/>
    </xf>
    <xf numFmtId="166" fontId="5" fillId="0" borderId="10" xfId="6062" applyNumberFormat="1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5" fillId="0" borderId="38" xfId="6062" applyNumberFormat="1" applyFont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04" bestFit="1" customWidth="1"/>
    <col min="53" max="53" width="14.85546875" style="10" customWidth="1"/>
    <col min="54" max="54" width="14.85546875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5" customFormat="1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192" t="s">
        <v>43</v>
      </c>
      <c r="E2" s="194" t="s">
        <v>117</v>
      </c>
      <c r="F2" s="190">
        <v>1631</v>
      </c>
      <c r="G2" s="183">
        <v>6</v>
      </c>
      <c r="H2" s="197"/>
      <c r="I2" s="197"/>
      <c r="J2" s="197"/>
      <c r="K2" s="197"/>
      <c r="L2" s="183">
        <v>1</v>
      </c>
      <c r="M2" s="198"/>
      <c r="N2" s="188">
        <v>3</v>
      </c>
      <c r="O2" s="197"/>
      <c r="P2" s="197"/>
      <c r="Q2" s="183">
        <v>5.6532749963054183</v>
      </c>
      <c r="R2" s="197"/>
      <c r="S2" s="197"/>
      <c r="T2" s="189">
        <v>7.5759999999999987</v>
      </c>
      <c r="U2" s="197"/>
      <c r="V2" s="197"/>
      <c r="W2" s="183">
        <v>5.3304270775862062</v>
      </c>
      <c r="X2" s="197"/>
      <c r="Y2" s="197"/>
      <c r="Z2" s="189">
        <v>7.1333333333333329</v>
      </c>
      <c r="AA2" s="197"/>
      <c r="AB2" s="197"/>
      <c r="AC2" s="197"/>
      <c r="AD2" s="197"/>
      <c r="AE2" s="197"/>
      <c r="AF2" s="199">
        <v>3.6164350609511677</v>
      </c>
      <c r="AG2" s="199">
        <v>11307</v>
      </c>
      <c r="AH2" s="199">
        <v>0.43347507308826477</v>
      </c>
      <c r="AI2" s="199">
        <v>257</v>
      </c>
      <c r="AJ2" s="199">
        <v>2.6782496782496783</v>
      </c>
      <c r="AK2" s="199"/>
      <c r="AL2" s="199">
        <v>1594</v>
      </c>
      <c r="AM2" s="199">
        <v>3.6303117467545558</v>
      </c>
      <c r="AN2" s="199">
        <v>3.6740287570855799</v>
      </c>
      <c r="AO2" s="190">
        <v>117</v>
      </c>
      <c r="AP2" s="183">
        <v>2</v>
      </c>
      <c r="AQ2" s="183">
        <v>5</v>
      </c>
      <c r="AR2" s="183">
        <v>3126</v>
      </c>
      <c r="AS2" s="183">
        <v>0</v>
      </c>
      <c r="AT2" s="183">
        <v>122899.175</v>
      </c>
      <c r="AU2" s="183">
        <v>469.24599999999998</v>
      </c>
      <c r="AV2" s="79">
        <v>0</v>
      </c>
      <c r="AW2" s="188">
        <v>3126</v>
      </c>
      <c r="AX2" s="197">
        <v>0</v>
      </c>
      <c r="AY2" s="79">
        <v>93.75</v>
      </c>
      <c r="AZ2" s="184">
        <v>1611822</v>
      </c>
      <c r="BA2" s="66">
        <v>0.84799999999999998</v>
      </c>
      <c r="BB2" s="59">
        <v>20.515723270440251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58</v>
      </c>
      <c r="BO2" s="178" t="s">
        <v>117</v>
      </c>
      <c r="BP2" s="176" t="s">
        <v>123</v>
      </c>
      <c r="BQ2" s="177" t="s">
        <v>124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137" t="s">
        <v>43</v>
      </c>
      <c r="E3" s="16" t="s">
        <v>117</v>
      </c>
      <c r="F3" s="52">
        <v>1628</v>
      </c>
      <c r="G3" s="48">
        <v>34</v>
      </c>
      <c r="H3" s="131"/>
      <c r="I3" s="131"/>
      <c r="J3" s="131"/>
      <c r="K3" s="131"/>
      <c r="L3" s="48">
        <v>6</v>
      </c>
      <c r="M3" s="130"/>
      <c r="N3" s="27">
        <v>3</v>
      </c>
      <c r="O3" s="131"/>
      <c r="P3" s="131"/>
      <c r="Q3" s="9">
        <v>7.6763467531486151</v>
      </c>
      <c r="R3" s="131"/>
      <c r="S3" s="131"/>
      <c r="T3" s="28">
        <v>10.638461538461534</v>
      </c>
      <c r="U3" s="131"/>
      <c r="V3" s="131"/>
      <c r="W3" s="9">
        <v>7.7505690409319898</v>
      </c>
      <c r="X3" s="131"/>
      <c r="Y3" s="131"/>
      <c r="Z3" s="28">
        <v>10.942857142857141</v>
      </c>
      <c r="AA3" s="131"/>
      <c r="AB3" s="131"/>
      <c r="AC3" s="131"/>
      <c r="AD3" s="131"/>
      <c r="AE3" s="131"/>
      <c r="AF3" s="7">
        <v>3.2943529440598409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3.2994836185732574</v>
      </c>
      <c r="AN3" s="7">
        <v>3.3756024950382759</v>
      </c>
      <c r="AO3" s="43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9">
        <v>0</v>
      </c>
      <c r="AW3" s="27">
        <v>2989</v>
      </c>
      <c r="AX3" s="197">
        <v>0</v>
      </c>
      <c r="AY3" s="79">
        <v>93.75</v>
      </c>
      <c r="AZ3" s="72">
        <v>1611822</v>
      </c>
      <c r="BA3" s="66">
        <v>0.84799999999999998</v>
      </c>
      <c r="BB3" s="59">
        <v>20.477987421383649</v>
      </c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25" t="s">
        <v>125</v>
      </c>
      <c r="BJ3" s="127">
        <v>214</v>
      </c>
      <c r="BK3" s="127" t="s">
        <v>126</v>
      </c>
      <c r="BL3" s="77" t="s">
        <v>108</v>
      </c>
      <c r="BM3" s="37" t="s">
        <v>122</v>
      </c>
      <c r="BN3" s="54" t="s">
        <v>58</v>
      </c>
      <c r="BO3" s="144" t="s">
        <v>117</v>
      </c>
      <c r="BP3" s="128" t="s">
        <v>123</v>
      </c>
      <c r="BQ3" s="64" t="s">
        <v>124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137" t="s">
        <v>43</v>
      </c>
      <c r="E4" s="16" t="s">
        <v>117</v>
      </c>
      <c r="F4" s="52">
        <v>1630</v>
      </c>
      <c r="G4" s="48">
        <v>11</v>
      </c>
      <c r="H4" s="131"/>
      <c r="I4" s="131"/>
      <c r="J4" s="131"/>
      <c r="K4" s="131"/>
      <c r="L4" s="48">
        <v>3</v>
      </c>
      <c r="M4" s="130"/>
      <c r="N4" s="27">
        <v>1</v>
      </c>
      <c r="O4" s="131"/>
      <c r="P4" s="131"/>
      <c r="Q4" s="9">
        <v>7.4576804294554462</v>
      </c>
      <c r="R4" s="131"/>
      <c r="S4" s="131"/>
      <c r="T4" s="28">
        <v>9.3447368421052612</v>
      </c>
      <c r="U4" s="131"/>
      <c r="V4" s="131"/>
      <c r="W4" s="9">
        <v>7.552764569925742</v>
      </c>
      <c r="X4" s="131"/>
      <c r="Y4" s="131"/>
      <c r="Z4" s="28">
        <v>9.4674418604651134</v>
      </c>
      <c r="AA4" s="131"/>
      <c r="AB4" s="131"/>
      <c r="AC4" s="131"/>
      <c r="AD4" s="131"/>
      <c r="AE4" s="131"/>
      <c r="AF4" s="7">
        <v>3.4493867491641961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3.4593682225490925</v>
      </c>
      <c r="AN4" s="7">
        <v>3.5671296296296298</v>
      </c>
      <c r="AO4" s="43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9">
        <v>0</v>
      </c>
      <c r="AW4" s="27">
        <v>3216</v>
      </c>
      <c r="AX4" s="197">
        <v>0</v>
      </c>
      <c r="AY4" s="79">
        <v>93.75</v>
      </c>
      <c r="AZ4" s="72">
        <v>1611822</v>
      </c>
      <c r="BA4" s="66">
        <v>0.84799999999999998</v>
      </c>
      <c r="BB4" s="72">
        <v>20.50314465408805</v>
      </c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25" t="s">
        <v>127</v>
      </c>
      <c r="BJ4" s="127">
        <v>214</v>
      </c>
      <c r="BK4" s="127" t="s">
        <v>128</v>
      </c>
      <c r="BL4" s="77" t="s">
        <v>108</v>
      </c>
      <c r="BM4" s="37" t="s">
        <v>122</v>
      </c>
      <c r="BN4" s="54" t="s">
        <v>58</v>
      </c>
      <c r="BO4" s="144" t="s">
        <v>117</v>
      </c>
      <c r="BP4" s="128" t="s">
        <v>123</v>
      </c>
      <c r="BQ4" s="64" t="s">
        <v>124</v>
      </c>
    </row>
    <row r="5" spans="1:69" ht="15.75">
      <c r="A5" s="13" t="s">
        <v>116</v>
      </c>
      <c r="B5" s="14" t="s">
        <v>8</v>
      </c>
      <c r="C5" s="109" t="s">
        <v>29</v>
      </c>
      <c r="D5" s="111" t="s">
        <v>43</v>
      </c>
      <c r="E5" s="16" t="s">
        <v>117</v>
      </c>
      <c r="F5" s="43">
        <v>1624</v>
      </c>
      <c r="G5" s="9">
        <v>78</v>
      </c>
      <c r="H5" s="12"/>
      <c r="I5" s="12"/>
      <c r="J5" s="12"/>
      <c r="K5" s="12"/>
      <c r="L5" s="48">
        <v>12</v>
      </c>
      <c r="M5" s="11"/>
      <c r="N5" s="27">
        <v>0</v>
      </c>
      <c r="O5" s="12"/>
      <c r="P5" s="12"/>
      <c r="Q5" s="9">
        <v>8.4050473559322043</v>
      </c>
      <c r="R5" s="12"/>
      <c r="S5" s="12"/>
      <c r="T5" s="28">
        <v>11.103124999999999</v>
      </c>
      <c r="U5" s="12"/>
      <c r="V5" s="12"/>
      <c r="W5" s="9">
        <v>8.4521549185136902</v>
      </c>
      <c r="X5" s="12"/>
      <c r="Y5" s="12"/>
      <c r="Z5" s="28">
        <v>11.049999999999999</v>
      </c>
      <c r="AA5" s="12"/>
      <c r="AB5" s="12"/>
      <c r="AC5" s="12"/>
      <c r="AD5" s="12"/>
      <c r="AE5" s="12"/>
      <c r="AF5" s="7">
        <v>2.8304465535965586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/>
      <c r="AM5" s="7"/>
      <c r="AN5" s="7"/>
      <c r="AO5" s="43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9">
        <v>0</v>
      </c>
      <c r="AW5" s="27">
        <v>2349</v>
      </c>
      <c r="AX5" s="197">
        <v>0</v>
      </c>
      <c r="AY5" s="79">
        <v>93.75</v>
      </c>
      <c r="AZ5" s="72">
        <v>1611822</v>
      </c>
      <c r="BA5" s="66">
        <v>0.84799999999999998</v>
      </c>
      <c r="BB5" s="59">
        <v>20.427672955974842</v>
      </c>
      <c r="BC5" s="110" t="s">
        <v>118</v>
      </c>
      <c r="BD5" s="113" t="s">
        <v>102</v>
      </c>
      <c r="BE5" s="108" t="s">
        <v>103</v>
      </c>
      <c r="BF5" s="108" t="s">
        <v>104</v>
      </c>
      <c r="BG5" s="108" t="s">
        <v>105</v>
      </c>
      <c r="BH5" s="114" t="s">
        <v>119</v>
      </c>
      <c r="BI5" s="145" t="s">
        <v>129</v>
      </c>
      <c r="BJ5" s="107">
        <v>214</v>
      </c>
      <c r="BK5" s="72" t="s">
        <v>130</v>
      </c>
      <c r="BL5" s="77" t="s">
        <v>108</v>
      </c>
      <c r="BM5" s="37" t="s">
        <v>122</v>
      </c>
      <c r="BN5" s="54" t="s">
        <v>58</v>
      </c>
      <c r="BO5" s="144" t="s">
        <v>117</v>
      </c>
      <c r="BP5" s="128" t="s">
        <v>123</v>
      </c>
      <c r="BQ5" s="64" t="s">
        <v>124</v>
      </c>
    </row>
    <row r="6" spans="1:69" ht="15.75">
      <c r="A6" s="13" t="s">
        <v>116</v>
      </c>
      <c r="B6" s="14" t="s">
        <v>8</v>
      </c>
      <c r="C6" s="67" t="s">
        <v>29</v>
      </c>
      <c r="D6" s="74" t="s">
        <v>43</v>
      </c>
      <c r="E6" s="16" t="s">
        <v>131</v>
      </c>
      <c r="F6" s="43">
        <v>585</v>
      </c>
      <c r="G6" s="9">
        <v>5</v>
      </c>
      <c r="H6" s="12"/>
      <c r="I6" s="12"/>
      <c r="J6" s="12"/>
      <c r="K6" s="12"/>
      <c r="L6" s="9">
        <v>2</v>
      </c>
      <c r="M6" s="11"/>
      <c r="N6" s="28">
        <v>1</v>
      </c>
      <c r="O6" s="12"/>
      <c r="P6" s="12"/>
      <c r="Q6" s="9">
        <v>5.2893059238754327</v>
      </c>
      <c r="R6" s="12"/>
      <c r="S6" s="12"/>
      <c r="T6" s="28">
        <v>7.1409090909090915</v>
      </c>
      <c r="U6" s="12"/>
      <c r="V6" s="12"/>
      <c r="W6" s="9">
        <v>5.0072748356401382</v>
      </c>
      <c r="X6" s="12"/>
      <c r="Y6" s="12"/>
      <c r="Z6" s="28">
        <v>6.783333333333335</v>
      </c>
      <c r="AA6" s="12"/>
      <c r="AB6" s="12"/>
      <c r="AC6" s="12"/>
      <c r="AD6" s="12"/>
      <c r="AE6" s="12"/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3.7194490358140588</v>
      </c>
      <c r="AN6" s="9">
        <v>3.7233166189111748</v>
      </c>
      <c r="AO6" s="43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8">
        <v>1139</v>
      </c>
      <c r="AX6" s="200">
        <v>0</v>
      </c>
      <c r="AY6" s="9">
        <v>23.25</v>
      </c>
      <c r="AZ6" s="72">
        <v>349356</v>
      </c>
      <c r="BA6" s="66">
        <v>0.91397849462300007</v>
      </c>
      <c r="BB6" s="59">
        <v>27.529411764725637</v>
      </c>
      <c r="BC6" s="115" t="s">
        <v>118</v>
      </c>
      <c r="BD6" s="113" t="s">
        <v>102</v>
      </c>
      <c r="BE6" s="108" t="s">
        <v>103</v>
      </c>
      <c r="BF6" s="108" t="s">
        <v>104</v>
      </c>
      <c r="BG6" s="108" t="s">
        <v>105</v>
      </c>
      <c r="BH6" s="114" t="s">
        <v>119</v>
      </c>
      <c r="BI6" s="145" t="s">
        <v>120</v>
      </c>
      <c r="BJ6" s="107">
        <v>214</v>
      </c>
      <c r="BK6" s="72" t="s">
        <v>121</v>
      </c>
      <c r="BL6" s="77" t="s">
        <v>108</v>
      </c>
      <c r="BM6" s="37" t="s">
        <v>122</v>
      </c>
      <c r="BN6" s="54" t="s">
        <v>58</v>
      </c>
      <c r="BO6" s="144" t="s">
        <v>132</v>
      </c>
      <c r="BP6" s="128" t="s">
        <v>133</v>
      </c>
      <c r="BQ6" s="64" t="s">
        <v>124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192" t="s">
        <v>43</v>
      </c>
      <c r="E7" s="194" t="s">
        <v>131</v>
      </c>
      <c r="F7" s="203">
        <v>587</v>
      </c>
      <c r="G7" s="196">
        <v>6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7.2725143666092933</v>
      </c>
      <c r="R7" s="197"/>
      <c r="S7" s="197"/>
      <c r="T7" s="189">
        <v>13.088636363636361</v>
      </c>
      <c r="U7" s="197"/>
      <c r="V7" s="197"/>
      <c r="W7" s="183">
        <v>7.4111787969018934</v>
      </c>
      <c r="X7" s="197"/>
      <c r="Y7" s="197"/>
      <c r="Z7" s="189">
        <v>13.097499999999997</v>
      </c>
      <c r="AA7" s="197"/>
      <c r="AB7" s="197"/>
      <c r="AC7" s="197"/>
      <c r="AD7" s="197"/>
      <c r="AE7" s="197"/>
      <c r="AF7" s="199">
        <v>3.401449922363355</v>
      </c>
      <c r="AG7" s="199">
        <v>4058</v>
      </c>
      <c r="AH7" s="199">
        <v>0.48271397907089281</v>
      </c>
      <c r="AI7" s="199">
        <v>219</v>
      </c>
      <c r="AJ7" s="199">
        <v>2.4549492385786804</v>
      </c>
      <c r="AK7" s="199"/>
      <c r="AL7" s="199">
        <v>579</v>
      </c>
      <c r="AM7" s="199">
        <v>3.4016366522262551</v>
      </c>
      <c r="AN7" s="199">
        <v>3.517605633802817</v>
      </c>
      <c r="AO7" s="190">
        <v>37</v>
      </c>
      <c r="AP7" s="183">
        <v>0</v>
      </c>
      <c r="AQ7" s="183">
        <v>0</v>
      </c>
      <c r="AR7" s="183">
        <v>1125</v>
      </c>
      <c r="AS7" s="183">
        <v>0</v>
      </c>
      <c r="AT7" s="183">
        <v>41525.481</v>
      </c>
      <c r="AU7" s="183">
        <v>0</v>
      </c>
      <c r="AV7" s="79">
        <v>0</v>
      </c>
      <c r="AW7" s="188">
        <v>1125</v>
      </c>
      <c r="AX7" s="197">
        <v>0</v>
      </c>
      <c r="AY7" s="79">
        <v>23.25</v>
      </c>
      <c r="AZ7" s="184">
        <v>349356</v>
      </c>
      <c r="BA7" s="66">
        <v>0.91397849462300007</v>
      </c>
      <c r="BB7" s="184">
        <v>27.623529411784528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58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192" t="s">
        <v>43</v>
      </c>
      <c r="E8" s="194" t="s">
        <v>131</v>
      </c>
      <c r="F8" s="190">
        <v>586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7.2045701185566999</v>
      </c>
      <c r="R8" s="197"/>
      <c r="S8" s="197"/>
      <c r="T8" s="189">
        <v>9.4124999999999996</v>
      </c>
      <c r="U8" s="197"/>
      <c r="V8" s="197"/>
      <c r="W8" s="183">
        <v>7.2992608453608261</v>
      </c>
      <c r="X8" s="197"/>
      <c r="Y8" s="197"/>
      <c r="Z8" s="189">
        <v>9.5791666666666657</v>
      </c>
      <c r="AA8" s="197"/>
      <c r="AB8" s="197"/>
      <c r="AC8" s="197"/>
      <c r="AD8" s="197"/>
      <c r="AE8" s="197"/>
      <c r="AF8" s="199">
        <v>3.4832687471766897</v>
      </c>
      <c r="AG8" s="199">
        <v>4025</v>
      </c>
      <c r="AH8" s="199">
        <v>0.54612434400849585</v>
      </c>
      <c r="AI8" s="199">
        <v>221</v>
      </c>
      <c r="AJ8" s="199">
        <v>2.381179775280899</v>
      </c>
      <c r="AK8" s="199"/>
      <c r="AL8" s="199">
        <v>558</v>
      </c>
      <c r="AM8" s="199">
        <v>3.5014823451752672</v>
      </c>
      <c r="AN8" s="199">
        <v>3.6029641185647425</v>
      </c>
      <c r="AO8" s="190">
        <v>19</v>
      </c>
      <c r="AP8" s="183">
        <v>8</v>
      </c>
      <c r="AQ8" s="183">
        <v>6</v>
      </c>
      <c r="AR8" s="183">
        <v>1131</v>
      </c>
      <c r="AS8" s="183">
        <v>0</v>
      </c>
      <c r="AT8" s="183">
        <v>41083.584999999992</v>
      </c>
      <c r="AU8" s="183">
        <v>515.26</v>
      </c>
      <c r="AV8" s="79">
        <v>0</v>
      </c>
      <c r="AW8" s="188">
        <v>1129</v>
      </c>
      <c r="AX8" s="197">
        <v>0</v>
      </c>
      <c r="AY8" s="79">
        <v>23.25</v>
      </c>
      <c r="AZ8" s="184">
        <v>349356</v>
      </c>
      <c r="BA8" s="66">
        <v>0.91397849462300007</v>
      </c>
      <c r="BB8" s="59">
        <v>27.576470588255081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58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192" t="s">
        <v>43</v>
      </c>
      <c r="E9" s="194" t="s">
        <v>131</v>
      </c>
      <c r="F9" s="190">
        <v>584</v>
      </c>
      <c r="G9" s="183">
        <v>17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7.2486716807760141</v>
      </c>
      <c r="R9" s="197"/>
      <c r="S9" s="197"/>
      <c r="T9" s="189">
        <v>9.8824999999999985</v>
      </c>
      <c r="U9" s="197"/>
      <c r="V9" s="197"/>
      <c r="W9" s="183">
        <v>7.2647457019400354</v>
      </c>
      <c r="X9" s="197"/>
      <c r="Y9" s="197"/>
      <c r="Z9" s="189">
        <v>9.8531249999999986</v>
      </c>
      <c r="AA9" s="197"/>
      <c r="AB9" s="197"/>
      <c r="AC9" s="197"/>
      <c r="AD9" s="197"/>
      <c r="AE9" s="197"/>
      <c r="AF9" s="183">
        <v>2.923189546522893</v>
      </c>
      <c r="AG9" s="183">
        <v>3935</v>
      </c>
      <c r="AH9" s="183">
        <v>0.37785546438275114</v>
      </c>
      <c r="AI9" s="183">
        <v>468</v>
      </c>
      <c r="AJ9" s="183">
        <v>2.1476250000000001</v>
      </c>
      <c r="AK9" s="183"/>
      <c r="AL9" s="183"/>
      <c r="AM9" s="183"/>
      <c r="AN9" s="183"/>
      <c r="AO9" s="190">
        <v>185</v>
      </c>
      <c r="AP9" s="183">
        <v>0</v>
      </c>
      <c r="AQ9" s="183">
        <v>0</v>
      </c>
      <c r="AR9" s="183">
        <v>949</v>
      </c>
      <c r="AS9" s="183">
        <v>0</v>
      </c>
      <c r="AT9" s="183">
        <v>40543.317000000003</v>
      </c>
      <c r="AU9" s="183">
        <v>0</v>
      </c>
      <c r="AV9" s="183">
        <v>0</v>
      </c>
      <c r="AW9" s="189">
        <v>949</v>
      </c>
      <c r="AX9" s="200">
        <v>0</v>
      </c>
      <c r="AY9" s="183">
        <v>23.25</v>
      </c>
      <c r="AZ9" s="184">
        <v>349356</v>
      </c>
      <c r="BA9" s="66">
        <v>0.91397849462300007</v>
      </c>
      <c r="BB9" s="59">
        <v>27.48235294119619</v>
      </c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58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192" t="s">
        <v>43</v>
      </c>
      <c r="E10" s="194" t="s">
        <v>134</v>
      </c>
      <c r="F10" s="203">
        <v>551</v>
      </c>
      <c r="G10" s="196">
        <v>3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5.7418151297989031</v>
      </c>
      <c r="R10" s="197"/>
      <c r="S10" s="197"/>
      <c r="T10" s="189">
        <v>7.2281249999999986</v>
      </c>
      <c r="U10" s="197"/>
      <c r="V10" s="197"/>
      <c r="W10" s="183">
        <v>5.7084897093235831</v>
      </c>
      <c r="X10" s="197"/>
      <c r="Y10" s="197"/>
      <c r="Z10" s="189">
        <v>7.2113636363636351</v>
      </c>
      <c r="AA10" s="197"/>
      <c r="AB10" s="197"/>
      <c r="AC10" s="197"/>
      <c r="AD10" s="197"/>
      <c r="AE10" s="197"/>
      <c r="AF10" s="199">
        <v>3.462182819254874</v>
      </c>
      <c r="AG10" s="199">
        <v>3827</v>
      </c>
      <c r="AH10" s="199">
        <v>0.42722583632985645</v>
      </c>
      <c r="AI10" s="199">
        <v>96</v>
      </c>
      <c r="AJ10" s="199">
        <v>2.6018696581196581</v>
      </c>
      <c r="AK10" s="199"/>
      <c r="AL10" s="199">
        <v>546</v>
      </c>
      <c r="AM10" s="199">
        <v>3.4631758281287577</v>
      </c>
      <c r="AN10" s="199">
        <v>3.5440348182283667</v>
      </c>
      <c r="AO10" s="190">
        <v>51</v>
      </c>
      <c r="AP10" s="183">
        <v>0</v>
      </c>
      <c r="AQ10" s="183">
        <v>0</v>
      </c>
      <c r="AR10" s="183">
        <v>1045</v>
      </c>
      <c r="AS10" s="183">
        <v>0</v>
      </c>
      <c r="AT10" s="183">
        <v>39018.762000000002</v>
      </c>
      <c r="AU10" s="183">
        <v>0</v>
      </c>
      <c r="AV10" s="79">
        <v>0</v>
      </c>
      <c r="AW10" s="188">
        <v>1045</v>
      </c>
      <c r="AX10" s="197">
        <v>0</v>
      </c>
      <c r="AY10" s="79">
        <v>30.5</v>
      </c>
      <c r="AZ10" s="184">
        <v>246056</v>
      </c>
      <c r="BA10" s="66">
        <v>0.88524590163899997</v>
      </c>
      <c r="BB10" s="184">
        <v>20.407407407415345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58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192" t="s">
        <v>43</v>
      </c>
      <c r="E11" s="194" t="s">
        <v>134</v>
      </c>
      <c r="F11" s="190">
        <v>546</v>
      </c>
      <c r="G11" s="183">
        <v>16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7.6434299698113204</v>
      </c>
      <c r="R11" s="197"/>
      <c r="S11" s="197"/>
      <c r="T11" s="189">
        <v>13.229166666666666</v>
      </c>
      <c r="U11" s="197"/>
      <c r="V11" s="197"/>
      <c r="W11" s="183">
        <v>7.690471450943396</v>
      </c>
      <c r="X11" s="197"/>
      <c r="Y11" s="197"/>
      <c r="Z11" s="189">
        <v>13.340909090909092</v>
      </c>
      <c r="AA11" s="197"/>
      <c r="AB11" s="197"/>
      <c r="AC11" s="197"/>
      <c r="AD11" s="197"/>
      <c r="AE11" s="197"/>
      <c r="AF11" s="199">
        <v>3.1783360408788384</v>
      </c>
      <c r="AG11" s="199">
        <v>3693</v>
      </c>
      <c r="AH11" s="199">
        <v>0.55697861229509693</v>
      </c>
      <c r="AI11" s="199">
        <v>456</v>
      </c>
      <c r="AJ11" s="199">
        <v>2.1423828125000002</v>
      </c>
      <c r="AK11" s="199"/>
      <c r="AL11" s="199">
        <v>526</v>
      </c>
      <c r="AM11" s="199">
        <v>3.1803557869048955</v>
      </c>
      <c r="AN11" s="199">
        <v>3.2229486023444545</v>
      </c>
      <c r="AO11" s="190">
        <v>7</v>
      </c>
      <c r="AP11" s="183">
        <v>0</v>
      </c>
      <c r="AQ11" s="183">
        <v>1</v>
      </c>
      <c r="AR11" s="183">
        <v>1052</v>
      </c>
      <c r="AS11" s="183">
        <v>0</v>
      </c>
      <c r="AT11" s="183">
        <v>37816.165999999997</v>
      </c>
      <c r="AU11" s="183">
        <v>13.157999999999999</v>
      </c>
      <c r="AV11" s="79">
        <v>0</v>
      </c>
      <c r="AW11" s="188">
        <v>1052</v>
      </c>
      <c r="AX11" s="197">
        <v>0</v>
      </c>
      <c r="AY11" s="79">
        <v>30.5</v>
      </c>
      <c r="AZ11" s="184">
        <v>246056</v>
      </c>
      <c r="BA11" s="66">
        <v>0.88524590163899997</v>
      </c>
      <c r="BB11" s="59">
        <v>20.222222222230087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58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192" t="s">
        <v>43</v>
      </c>
      <c r="E12" s="194" t="s">
        <v>134</v>
      </c>
      <c r="F12" s="190">
        <v>548</v>
      </c>
      <c r="G12" s="183">
        <v>9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7.6233602955390323</v>
      </c>
      <c r="R12" s="197"/>
      <c r="S12" s="197"/>
      <c r="T12" s="189">
        <v>9.9269230769230763</v>
      </c>
      <c r="U12" s="197"/>
      <c r="V12" s="197"/>
      <c r="W12" s="183">
        <v>7.6927710855018594</v>
      </c>
      <c r="X12" s="197"/>
      <c r="Y12" s="197"/>
      <c r="Z12" s="189">
        <v>10.095454545454544</v>
      </c>
      <c r="AA12" s="197"/>
      <c r="AB12" s="197"/>
      <c r="AC12" s="197"/>
      <c r="AD12" s="197"/>
      <c r="AE12" s="197"/>
      <c r="AF12" s="183">
        <v>3.3742562788666244</v>
      </c>
      <c r="AG12" s="183">
        <v>3755</v>
      </c>
      <c r="AH12" s="183">
        <v>0.52172265189775779</v>
      </c>
      <c r="AI12" s="183">
        <v>268</v>
      </c>
      <c r="AJ12" s="183">
        <v>2.2966019417475727</v>
      </c>
      <c r="AK12" s="183"/>
      <c r="AL12" s="183">
        <v>524</v>
      </c>
      <c r="AM12" s="183">
        <v>3.380068798337752</v>
      </c>
      <c r="AN12" s="183">
        <v>3.5028686173264485</v>
      </c>
      <c r="AO12" s="190">
        <v>22</v>
      </c>
      <c r="AP12" s="183">
        <v>1</v>
      </c>
      <c r="AQ12" s="183">
        <v>1</v>
      </c>
      <c r="AR12" s="183">
        <v>1054</v>
      </c>
      <c r="AS12" s="183">
        <v>0</v>
      </c>
      <c r="AT12" s="183">
        <v>38230.728999999999</v>
      </c>
      <c r="AU12" s="183">
        <v>224.589</v>
      </c>
      <c r="AV12" s="183">
        <v>0</v>
      </c>
      <c r="AW12" s="189">
        <v>1054</v>
      </c>
      <c r="AX12" s="200">
        <v>0</v>
      </c>
      <c r="AY12" s="183">
        <v>30.5</v>
      </c>
      <c r="AZ12" s="184">
        <v>246056</v>
      </c>
      <c r="BA12" s="66">
        <v>0.88524590163899997</v>
      </c>
      <c r="BB12" s="59">
        <v>20.296296296304192</v>
      </c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58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192" t="s">
        <v>43</v>
      </c>
      <c r="E13" s="194" t="s">
        <v>134</v>
      </c>
      <c r="F13" s="203">
        <v>542</v>
      </c>
      <c r="G13" s="196">
        <v>6</v>
      </c>
      <c r="H13" s="197"/>
      <c r="I13" s="197"/>
      <c r="J13" s="197"/>
      <c r="K13" s="197"/>
      <c r="L13" s="196">
        <v>4</v>
      </c>
      <c r="M13" s="198"/>
      <c r="N13" s="188">
        <v>0</v>
      </c>
      <c r="O13" s="197"/>
      <c r="P13" s="197"/>
      <c r="Q13" s="183">
        <v>7.4981860885122416</v>
      </c>
      <c r="R13" s="197"/>
      <c r="S13" s="197"/>
      <c r="T13" s="189">
        <v>9.6113636363636363</v>
      </c>
      <c r="U13" s="197"/>
      <c r="V13" s="197"/>
      <c r="W13" s="183">
        <v>7.5742610169172933</v>
      </c>
      <c r="X13" s="197"/>
      <c r="Y13" s="197"/>
      <c r="Z13" s="189">
        <v>9.6699999999999982</v>
      </c>
      <c r="AA13" s="197"/>
      <c r="AB13" s="197"/>
      <c r="AC13" s="197"/>
      <c r="AD13" s="197"/>
      <c r="AE13" s="197"/>
      <c r="AF13" s="199">
        <v>2.8332667040053932</v>
      </c>
      <c r="AG13" s="199">
        <v>3572</v>
      </c>
      <c r="AH13" s="199">
        <v>0.48644508735800945</v>
      </c>
      <c r="AI13" s="199">
        <v>837</v>
      </c>
      <c r="AJ13" s="199">
        <v>1.8867105263157895</v>
      </c>
      <c r="AK13" s="199"/>
      <c r="AL13" s="199"/>
      <c r="AM13" s="199"/>
      <c r="AN13" s="199"/>
      <c r="AO13" s="190">
        <v>296</v>
      </c>
      <c r="AP13" s="183">
        <v>0</v>
      </c>
      <c r="AQ13" s="183">
        <v>6</v>
      </c>
      <c r="AR13" s="183">
        <v>770</v>
      </c>
      <c r="AS13" s="183">
        <v>0</v>
      </c>
      <c r="AT13" s="183">
        <v>38148.466999999997</v>
      </c>
      <c r="AU13" s="183">
        <v>28.904</v>
      </c>
      <c r="AV13" s="79">
        <v>0</v>
      </c>
      <c r="AW13" s="188">
        <v>770</v>
      </c>
      <c r="AX13" s="197">
        <v>0</v>
      </c>
      <c r="AY13" s="79">
        <v>30.5</v>
      </c>
      <c r="AZ13" s="184">
        <v>246056</v>
      </c>
      <c r="BA13" s="66">
        <v>0.88524590163899997</v>
      </c>
      <c r="BB13" s="184">
        <v>20.074074074081881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58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192" t="s">
        <v>43</v>
      </c>
      <c r="E14" s="194" t="s">
        <v>139</v>
      </c>
      <c r="F14" s="190">
        <v>2186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5.5164196991272396</v>
      </c>
      <c r="R14" s="197"/>
      <c r="S14" s="197"/>
      <c r="T14" s="189">
        <v>7.2279761904761912</v>
      </c>
      <c r="U14" s="197"/>
      <c r="V14" s="197"/>
      <c r="W14" s="183">
        <v>5.0896576118511714</v>
      </c>
      <c r="X14" s="197"/>
      <c r="Y14" s="197"/>
      <c r="Z14" s="189">
        <v>6.7750000000000012</v>
      </c>
      <c r="AA14" s="197"/>
      <c r="AB14" s="197"/>
      <c r="AC14" s="197"/>
      <c r="AD14" s="197"/>
      <c r="AE14" s="197"/>
      <c r="AF14" s="199">
        <v>3.6892448135329245</v>
      </c>
      <c r="AG14" s="199">
        <v>15213</v>
      </c>
      <c r="AH14" s="199">
        <v>0.41792302107452178</v>
      </c>
      <c r="AI14" s="199">
        <v>310</v>
      </c>
      <c r="AJ14" s="199">
        <v>2.7501129943502827</v>
      </c>
      <c r="AK14" s="199"/>
      <c r="AL14" s="199">
        <v>2135</v>
      </c>
      <c r="AM14" s="199">
        <v>3.7009073457643979</v>
      </c>
      <c r="AN14" s="199">
        <v>3.7133264462809916</v>
      </c>
      <c r="AO14" s="190">
        <v>138</v>
      </c>
      <c r="AP14" s="183">
        <v>3</v>
      </c>
      <c r="AQ14" s="183">
        <v>4</v>
      </c>
      <c r="AR14" s="183">
        <v>4211</v>
      </c>
      <c r="AS14" s="183">
        <v>0</v>
      </c>
      <c r="AT14" s="183">
        <v>155300.77500000002</v>
      </c>
      <c r="AU14" s="183">
        <v>711.59500000000003</v>
      </c>
      <c r="AV14" s="79">
        <v>0</v>
      </c>
      <c r="AW14" s="188">
        <v>4211</v>
      </c>
      <c r="AX14" s="197">
        <v>0</v>
      </c>
      <c r="AY14" s="79">
        <v>286.5</v>
      </c>
      <c r="AZ14" s="184">
        <v>3207247</v>
      </c>
      <c r="BA14" s="66">
        <v>0.88917975567100005</v>
      </c>
      <c r="BB14" s="59">
        <v>8.5809617271922196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58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192" t="s">
        <v>43</v>
      </c>
      <c r="E15" s="194" t="s">
        <v>139</v>
      </c>
      <c r="F15" s="190">
        <v>2187</v>
      </c>
      <c r="G15" s="183">
        <v>65</v>
      </c>
      <c r="H15" s="197"/>
      <c r="I15" s="197"/>
      <c r="J15" s="197"/>
      <c r="K15" s="197"/>
      <c r="L15" s="183">
        <v>7</v>
      </c>
      <c r="M15" s="198"/>
      <c r="N15" s="189">
        <v>12</v>
      </c>
      <c r="O15" s="197"/>
      <c r="P15" s="197"/>
      <c r="Q15" s="183">
        <v>7.7422097825059097</v>
      </c>
      <c r="R15" s="197"/>
      <c r="S15" s="197"/>
      <c r="T15" s="189">
        <v>13.232954545454545</v>
      </c>
      <c r="U15" s="197"/>
      <c r="V15" s="197"/>
      <c r="W15" s="183">
        <v>7.6703303385342787</v>
      </c>
      <c r="X15" s="197"/>
      <c r="Y15" s="197"/>
      <c r="Z15" s="189">
        <v>13.232954545454545</v>
      </c>
      <c r="AA15" s="197"/>
      <c r="AB15" s="197"/>
      <c r="AC15" s="197"/>
      <c r="AD15" s="197"/>
      <c r="AE15" s="197"/>
      <c r="AF15" s="183">
        <v>3.36437066766171</v>
      </c>
      <c r="AG15" s="183">
        <v>14625</v>
      </c>
      <c r="AH15" s="183">
        <v>0.52048413470696142</v>
      </c>
      <c r="AI15" s="183">
        <v>940</v>
      </c>
      <c r="AJ15" s="183">
        <v>2.3161300505050506</v>
      </c>
      <c r="AK15" s="183"/>
      <c r="AL15" s="183">
        <v>2069</v>
      </c>
      <c r="AM15" s="183">
        <v>3.3702005379575688</v>
      </c>
      <c r="AN15" s="183">
        <v>3.477088788383718</v>
      </c>
      <c r="AO15" s="190">
        <v>253</v>
      </c>
      <c r="AP15" s="183">
        <v>5</v>
      </c>
      <c r="AQ15" s="183">
        <v>3</v>
      </c>
      <c r="AR15" s="183">
        <v>3983</v>
      </c>
      <c r="AS15" s="183">
        <v>0</v>
      </c>
      <c r="AT15" s="183">
        <v>151274.152</v>
      </c>
      <c r="AU15" s="183">
        <v>328.38099999999997</v>
      </c>
      <c r="AV15" s="183">
        <v>0</v>
      </c>
      <c r="AW15" s="189">
        <v>3959</v>
      </c>
      <c r="AX15" s="200">
        <v>0</v>
      </c>
      <c r="AY15" s="183">
        <v>286.5</v>
      </c>
      <c r="AZ15" s="184">
        <v>3207247</v>
      </c>
      <c r="BA15" s="66">
        <v>0.88917975567100005</v>
      </c>
      <c r="BB15" s="59">
        <v>8.584887144267789</v>
      </c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58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192" t="s">
        <v>43</v>
      </c>
      <c r="E16" s="194" t="s">
        <v>139</v>
      </c>
      <c r="F16" s="203">
        <v>2193</v>
      </c>
      <c r="G16" s="196">
        <v>16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7.2495330046040518</v>
      </c>
      <c r="R16" s="197"/>
      <c r="S16" s="197"/>
      <c r="T16" s="189">
        <v>9.2540000000000013</v>
      </c>
      <c r="U16" s="197"/>
      <c r="V16" s="197"/>
      <c r="W16" s="183">
        <v>7.3526016344383054</v>
      </c>
      <c r="X16" s="197"/>
      <c r="Y16" s="197"/>
      <c r="Z16" s="189">
        <v>9.3300000000000018</v>
      </c>
      <c r="AA16" s="197"/>
      <c r="AB16" s="197"/>
      <c r="AC16" s="197"/>
      <c r="AD16" s="197"/>
      <c r="AE16" s="197"/>
      <c r="AF16" s="199">
        <v>3.4728913630462634</v>
      </c>
      <c r="AG16" s="199">
        <v>15191</v>
      </c>
      <c r="AH16" s="199">
        <v>0.49362325645025074</v>
      </c>
      <c r="AI16" s="199">
        <v>827</v>
      </c>
      <c r="AJ16" s="199">
        <v>2.4469029850746269</v>
      </c>
      <c r="AK16" s="199"/>
      <c r="AL16" s="199">
        <v>2139</v>
      </c>
      <c r="AM16" s="199">
        <v>3.4777184899408589</v>
      </c>
      <c r="AN16" s="199">
        <v>3.5878974730987787</v>
      </c>
      <c r="AO16" s="190">
        <v>46</v>
      </c>
      <c r="AP16" s="183">
        <v>1</v>
      </c>
      <c r="AQ16" s="183">
        <v>8</v>
      </c>
      <c r="AR16" s="183">
        <v>4299</v>
      </c>
      <c r="AS16" s="183">
        <v>0</v>
      </c>
      <c r="AT16" s="183">
        <v>155349.81700000001</v>
      </c>
      <c r="AU16" s="183">
        <v>463.87099999999998</v>
      </c>
      <c r="AV16" s="79">
        <v>0</v>
      </c>
      <c r="AW16" s="188">
        <v>4299</v>
      </c>
      <c r="AX16" s="197">
        <v>0</v>
      </c>
      <c r="AY16" s="79">
        <v>286.5</v>
      </c>
      <c r="AZ16" s="184">
        <v>3207247</v>
      </c>
      <c r="BA16" s="66">
        <v>0.88917975567100005</v>
      </c>
      <c r="BB16" s="184">
        <v>8.6084396467211981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58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192" t="s">
        <v>43</v>
      </c>
      <c r="E17" s="194" t="s">
        <v>139</v>
      </c>
      <c r="F17" s="190">
        <v>2179</v>
      </c>
      <c r="G17" s="183">
        <v>92</v>
      </c>
      <c r="H17" s="197"/>
      <c r="I17" s="197"/>
      <c r="J17" s="197"/>
      <c r="K17" s="197"/>
      <c r="L17" s="196">
        <v>9</v>
      </c>
      <c r="M17" s="198"/>
      <c r="N17" s="188">
        <v>0</v>
      </c>
      <c r="O17" s="197"/>
      <c r="P17" s="197"/>
      <c r="Q17" s="183">
        <v>8.219620636669875</v>
      </c>
      <c r="R17" s="197"/>
      <c r="S17" s="197"/>
      <c r="T17" s="189">
        <v>11.24259259259259</v>
      </c>
      <c r="U17" s="197"/>
      <c r="V17" s="197"/>
      <c r="W17" s="183">
        <v>8.2660455635226189</v>
      </c>
      <c r="X17" s="197"/>
      <c r="Y17" s="197"/>
      <c r="Z17" s="189">
        <v>11.275806451612901</v>
      </c>
      <c r="AA17" s="197"/>
      <c r="AB17" s="197"/>
      <c r="AC17" s="197"/>
      <c r="AD17" s="197"/>
      <c r="AE17" s="197"/>
      <c r="AF17" s="199">
        <v>2.8645692638660263</v>
      </c>
      <c r="AG17" s="199">
        <v>14304</v>
      </c>
      <c r="AH17" s="199">
        <v>0.39998646200938309</v>
      </c>
      <c r="AI17" s="199">
        <v>2215</v>
      </c>
      <c r="AJ17" s="199">
        <v>2.0788001041124415</v>
      </c>
      <c r="AK17" s="199"/>
      <c r="AL17" s="199"/>
      <c r="AM17" s="199"/>
      <c r="AN17" s="199"/>
      <c r="AO17" s="190">
        <v>712</v>
      </c>
      <c r="AP17" s="183">
        <v>14</v>
      </c>
      <c r="AQ17" s="183">
        <v>4</v>
      </c>
      <c r="AR17" s="183">
        <v>3444</v>
      </c>
      <c r="AS17" s="183">
        <v>0</v>
      </c>
      <c r="AT17" s="183">
        <v>148537.01000000004</v>
      </c>
      <c r="AU17" s="183">
        <v>629.02700000000004</v>
      </c>
      <c r="AV17" s="79">
        <v>0</v>
      </c>
      <c r="AW17" s="188">
        <v>3444</v>
      </c>
      <c r="AX17" s="197">
        <v>0</v>
      </c>
      <c r="AY17" s="79">
        <v>286.5</v>
      </c>
      <c r="AZ17" s="184">
        <v>3207247</v>
      </c>
      <c r="BA17" s="66">
        <v>0.88917975567100005</v>
      </c>
      <c r="BB17" s="59">
        <v>8.5534838076632411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58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192" t="s">
        <v>43</v>
      </c>
      <c r="E18" s="194" t="s">
        <v>142</v>
      </c>
      <c r="F18" s="190">
        <v>947</v>
      </c>
      <c r="G18" s="183">
        <v>6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5.6126113361792953</v>
      </c>
      <c r="R18" s="197"/>
      <c r="S18" s="197"/>
      <c r="T18" s="189">
        <v>7.4787499999999998</v>
      </c>
      <c r="U18" s="197"/>
      <c r="V18" s="197"/>
      <c r="W18" s="183">
        <v>5.2504833326248672</v>
      </c>
      <c r="X18" s="197"/>
      <c r="Y18" s="197"/>
      <c r="Z18" s="189">
        <v>6.9988636363636347</v>
      </c>
      <c r="AA18" s="197"/>
      <c r="AB18" s="197"/>
      <c r="AC18" s="197"/>
      <c r="AD18" s="197"/>
      <c r="AE18" s="197"/>
      <c r="AF18" s="183">
        <v>3.6770455619598259</v>
      </c>
      <c r="AG18" s="183">
        <v>6584</v>
      </c>
      <c r="AH18" s="183">
        <v>0.41631790037634736</v>
      </c>
      <c r="AI18" s="183">
        <v>144</v>
      </c>
      <c r="AJ18" s="183">
        <v>2.7536986301369861</v>
      </c>
      <c r="AK18" s="183"/>
      <c r="AL18" s="183">
        <v>928</v>
      </c>
      <c r="AM18" s="183">
        <v>3.6845648785202814</v>
      </c>
      <c r="AN18" s="183">
        <v>3.7055766651765758</v>
      </c>
      <c r="AO18" s="190">
        <v>59</v>
      </c>
      <c r="AP18" s="183">
        <v>1</v>
      </c>
      <c r="AQ18" s="183">
        <v>1</v>
      </c>
      <c r="AR18" s="183">
        <v>1821</v>
      </c>
      <c r="AS18" s="183">
        <v>0</v>
      </c>
      <c r="AT18" s="183">
        <v>71409.561000000002</v>
      </c>
      <c r="AU18" s="183">
        <v>55.753999999999998</v>
      </c>
      <c r="AV18" s="183">
        <v>0</v>
      </c>
      <c r="AW18" s="189">
        <v>1821</v>
      </c>
      <c r="AX18" s="200">
        <v>0</v>
      </c>
      <c r="AY18" s="183">
        <v>89</v>
      </c>
      <c r="AZ18" s="184">
        <v>568305</v>
      </c>
      <c r="BA18" s="66">
        <v>0.87921348314600001</v>
      </c>
      <c r="BB18" s="59">
        <v>12.102236421726166</v>
      </c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58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192" t="s">
        <v>43</v>
      </c>
      <c r="E19" s="194" t="s">
        <v>142</v>
      </c>
      <c r="F19" s="203">
        <v>959</v>
      </c>
      <c r="G19" s="196">
        <v>27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7.7626747306866948</v>
      </c>
      <c r="R19" s="197"/>
      <c r="S19" s="197"/>
      <c r="T19" s="189">
        <v>13.476470588235294</v>
      </c>
      <c r="U19" s="197"/>
      <c r="V19" s="197"/>
      <c r="W19" s="183">
        <v>7.8304258143776826</v>
      </c>
      <c r="X19" s="197"/>
      <c r="Y19" s="197"/>
      <c r="Z19" s="189">
        <v>13.526923076923076</v>
      </c>
      <c r="AA19" s="197"/>
      <c r="AB19" s="197"/>
      <c r="AC19" s="197"/>
      <c r="AD19" s="197"/>
      <c r="AE19" s="197"/>
      <c r="AF19" s="199">
        <v>3.2107798423998863</v>
      </c>
      <c r="AG19" s="199">
        <v>6519</v>
      </c>
      <c r="AH19" s="199">
        <v>0.55023674435065895</v>
      </c>
      <c r="AI19" s="199">
        <v>744</v>
      </c>
      <c r="AJ19" s="199">
        <v>2.1733984374999999</v>
      </c>
      <c r="AK19" s="199"/>
      <c r="AL19" s="199">
        <v>918</v>
      </c>
      <c r="AM19" s="199">
        <v>3.2185921191928779</v>
      </c>
      <c r="AN19" s="199">
        <v>3.2682829888712241</v>
      </c>
      <c r="AO19" s="190">
        <v>31</v>
      </c>
      <c r="AP19" s="183">
        <v>10</v>
      </c>
      <c r="AQ19" s="183">
        <v>0</v>
      </c>
      <c r="AR19" s="183">
        <v>1823</v>
      </c>
      <c r="AS19" s="183">
        <v>0</v>
      </c>
      <c r="AT19" s="183">
        <v>72862.464999999997</v>
      </c>
      <c r="AU19" s="183">
        <v>148.78100000000001</v>
      </c>
      <c r="AV19" s="79">
        <v>0</v>
      </c>
      <c r="AW19" s="188">
        <v>1823</v>
      </c>
      <c r="AX19" s="197">
        <v>0</v>
      </c>
      <c r="AY19" s="79">
        <v>89</v>
      </c>
      <c r="AZ19" s="184">
        <v>568305</v>
      </c>
      <c r="BA19" s="66">
        <v>0.87921348314600001</v>
      </c>
      <c r="BB19" s="184">
        <v>12.255591054314039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58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192" t="s">
        <v>43</v>
      </c>
      <c r="E20" s="194" t="s">
        <v>142</v>
      </c>
      <c r="F20" s="190">
        <v>971</v>
      </c>
      <c r="G20" s="183">
        <v>14</v>
      </c>
      <c r="H20" s="197"/>
      <c r="I20" s="197"/>
      <c r="J20" s="197"/>
      <c r="K20" s="197"/>
      <c r="L20" s="196">
        <v>4</v>
      </c>
      <c r="M20" s="198"/>
      <c r="N20" s="188">
        <v>4</v>
      </c>
      <c r="O20" s="197"/>
      <c r="P20" s="197"/>
      <c r="Q20" s="183">
        <v>6.270793111227702</v>
      </c>
      <c r="R20" s="197"/>
      <c r="S20" s="197"/>
      <c r="T20" s="189">
        <v>9.1553571428571399</v>
      </c>
      <c r="U20" s="197"/>
      <c r="V20" s="197"/>
      <c r="W20" s="183">
        <v>5.5959924522560334</v>
      </c>
      <c r="X20" s="197"/>
      <c r="Y20" s="197"/>
      <c r="Z20" s="189">
        <v>8.7352272727272702</v>
      </c>
      <c r="AA20" s="197"/>
      <c r="AB20" s="197"/>
      <c r="AC20" s="197"/>
      <c r="AD20" s="197"/>
      <c r="AE20" s="197"/>
      <c r="AF20" s="199">
        <v>3.5123395867498863</v>
      </c>
      <c r="AG20" s="199">
        <v>6654</v>
      </c>
      <c r="AH20" s="199">
        <v>0.56552016900039281</v>
      </c>
      <c r="AI20" s="199">
        <v>492</v>
      </c>
      <c r="AJ20" s="199">
        <v>2.2165480427046265</v>
      </c>
      <c r="AK20" s="199"/>
      <c r="AL20" s="199">
        <v>821</v>
      </c>
      <c r="AM20" s="199">
        <v>3.5641373891259871</v>
      </c>
      <c r="AN20" s="199">
        <v>3.6339483906770256</v>
      </c>
      <c r="AO20" s="190">
        <v>101</v>
      </c>
      <c r="AP20" s="183">
        <v>4</v>
      </c>
      <c r="AQ20" s="183">
        <v>12</v>
      </c>
      <c r="AR20" s="183">
        <v>1797</v>
      </c>
      <c r="AS20" s="183">
        <v>0</v>
      </c>
      <c r="AT20" s="183">
        <v>70984.013000000006</v>
      </c>
      <c r="AU20" s="183">
        <v>2042.404</v>
      </c>
      <c r="AV20" s="79">
        <v>0</v>
      </c>
      <c r="AW20" s="188">
        <v>1795</v>
      </c>
      <c r="AX20" s="197">
        <v>0</v>
      </c>
      <c r="AY20" s="79">
        <v>89</v>
      </c>
      <c r="AZ20" s="184">
        <v>568305</v>
      </c>
      <c r="BA20" s="66">
        <v>0.87921348314600001</v>
      </c>
      <c r="BB20" s="59">
        <v>12.408945686901909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58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192" t="s">
        <v>43</v>
      </c>
      <c r="E21" s="194" t="s">
        <v>142</v>
      </c>
      <c r="F21" s="190">
        <v>942</v>
      </c>
      <c r="G21" s="183">
        <v>27</v>
      </c>
      <c r="H21" s="197"/>
      <c r="I21" s="197"/>
      <c r="J21" s="197"/>
      <c r="K21" s="197"/>
      <c r="L21" s="183">
        <v>7</v>
      </c>
      <c r="M21" s="198"/>
      <c r="N21" s="189">
        <v>1</v>
      </c>
      <c r="O21" s="197"/>
      <c r="P21" s="197"/>
      <c r="Q21" s="183">
        <v>7.5211848392070486</v>
      </c>
      <c r="R21" s="197"/>
      <c r="S21" s="197"/>
      <c r="T21" s="189">
        <v>10.279999999999996</v>
      </c>
      <c r="U21" s="197"/>
      <c r="V21" s="197"/>
      <c r="W21" s="183">
        <v>7.5580207290748893</v>
      </c>
      <c r="X21" s="197"/>
      <c r="Y21" s="197"/>
      <c r="Z21" s="189">
        <v>10.255555555555551</v>
      </c>
      <c r="AA21" s="197"/>
      <c r="AB21" s="197"/>
      <c r="AC21" s="197"/>
      <c r="AD21" s="197"/>
      <c r="AE21" s="197"/>
      <c r="AF21" s="183">
        <v>2.8006687233225795</v>
      </c>
      <c r="AG21" s="183">
        <v>6356</v>
      </c>
      <c r="AH21" s="183">
        <v>0.43049438910607335</v>
      </c>
      <c r="AI21" s="183">
        <v>1377</v>
      </c>
      <c r="AJ21" s="183">
        <v>2.0100832562442181</v>
      </c>
      <c r="AK21" s="183"/>
      <c r="AL21" s="183"/>
      <c r="AM21" s="183"/>
      <c r="AN21" s="183"/>
      <c r="AO21" s="190">
        <v>414</v>
      </c>
      <c r="AP21" s="183">
        <v>19</v>
      </c>
      <c r="AQ21" s="183">
        <v>0</v>
      </c>
      <c r="AR21" s="183">
        <v>1397</v>
      </c>
      <c r="AS21" s="183">
        <v>0</v>
      </c>
      <c r="AT21" s="183">
        <v>70225.294999999998</v>
      </c>
      <c r="AU21" s="183">
        <v>394.23200000000003</v>
      </c>
      <c r="AV21" s="183">
        <v>0</v>
      </c>
      <c r="AW21" s="189">
        <v>1397</v>
      </c>
      <c r="AX21" s="200">
        <v>0</v>
      </c>
      <c r="AY21" s="183">
        <v>89</v>
      </c>
      <c r="AZ21" s="184">
        <v>568305</v>
      </c>
      <c r="BA21" s="66">
        <v>0.87921348314600001</v>
      </c>
      <c r="BB21" s="59">
        <v>12.038338658147888</v>
      </c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58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192" t="s">
        <v>43</v>
      </c>
      <c r="E22" s="194" t="s">
        <v>146</v>
      </c>
      <c r="F22" s="203">
        <v>851</v>
      </c>
      <c r="G22" s="196">
        <v>7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5.6952489430604976</v>
      </c>
      <c r="R22" s="197"/>
      <c r="S22" s="197"/>
      <c r="T22" s="189">
        <v>7.2602941176470566</v>
      </c>
      <c r="U22" s="197"/>
      <c r="V22" s="197"/>
      <c r="W22" s="183">
        <v>5.3335395516014232</v>
      </c>
      <c r="X22" s="197"/>
      <c r="Y22" s="197"/>
      <c r="Z22" s="189">
        <v>6.7969999999999979</v>
      </c>
      <c r="AA22" s="197"/>
      <c r="AB22" s="197"/>
      <c r="AC22" s="197"/>
      <c r="AD22" s="197"/>
      <c r="AE22" s="197"/>
      <c r="AF22" s="199">
        <v>3.6733616720974465</v>
      </c>
      <c r="AG22" s="199">
        <v>5901</v>
      </c>
      <c r="AH22" s="199">
        <v>0.4179542403533843</v>
      </c>
      <c r="AI22" s="199">
        <v>126</v>
      </c>
      <c r="AJ22" s="199">
        <v>2.7278301886792451</v>
      </c>
      <c r="AK22" s="199"/>
      <c r="AL22" s="199">
        <v>827</v>
      </c>
      <c r="AM22" s="199">
        <v>3.6849473310188205</v>
      </c>
      <c r="AN22" s="199">
        <v>3.7026355996944234</v>
      </c>
      <c r="AO22" s="190">
        <v>21</v>
      </c>
      <c r="AP22" s="183">
        <v>1</v>
      </c>
      <c r="AQ22" s="183">
        <v>2</v>
      </c>
      <c r="AR22" s="183">
        <v>1664</v>
      </c>
      <c r="AS22" s="183">
        <v>0</v>
      </c>
      <c r="AT22" s="183">
        <v>63771.086000000003</v>
      </c>
      <c r="AU22" s="183">
        <v>322.50299999999999</v>
      </c>
      <c r="AV22" s="79">
        <v>0</v>
      </c>
      <c r="AW22" s="188">
        <v>1664</v>
      </c>
      <c r="AX22" s="197">
        <v>0</v>
      </c>
      <c r="AY22" s="79">
        <v>79.75</v>
      </c>
      <c r="AZ22" s="184">
        <v>700169</v>
      </c>
      <c r="BA22" s="66">
        <v>0.902821316614</v>
      </c>
      <c r="BB22" s="184">
        <v>11.819444444449942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58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192" t="s">
        <v>43</v>
      </c>
      <c r="E23" s="194" t="s">
        <v>146</v>
      </c>
      <c r="F23" s="190">
        <v>857</v>
      </c>
      <c r="G23" s="183">
        <v>23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7.5905310168269233</v>
      </c>
      <c r="R23" s="197"/>
      <c r="S23" s="197"/>
      <c r="T23" s="189">
        <v>13.382142857142856</v>
      </c>
      <c r="U23" s="197"/>
      <c r="V23" s="197"/>
      <c r="W23" s="183">
        <v>7.6453195336538462</v>
      </c>
      <c r="X23" s="197"/>
      <c r="Y23" s="197"/>
      <c r="Z23" s="189">
        <v>13.396875</v>
      </c>
      <c r="AA23" s="197"/>
      <c r="AB23" s="197"/>
      <c r="AC23" s="197"/>
      <c r="AD23" s="197"/>
      <c r="AE23" s="197"/>
      <c r="AF23" s="199">
        <v>2.9978649425303265</v>
      </c>
      <c r="AG23" s="199">
        <v>5820</v>
      </c>
      <c r="AH23" s="199">
        <v>0.63408382032875887</v>
      </c>
      <c r="AI23" s="199">
        <v>1361</v>
      </c>
      <c r="AJ23" s="199">
        <v>1.9142394822006472</v>
      </c>
      <c r="AK23" s="199"/>
      <c r="AL23" s="199">
        <v>821</v>
      </c>
      <c r="AM23" s="199">
        <v>3.0021501811465723</v>
      </c>
      <c r="AN23" s="199">
        <v>3.0219478737997258</v>
      </c>
      <c r="AO23" s="190">
        <v>23</v>
      </c>
      <c r="AP23" s="183">
        <v>0</v>
      </c>
      <c r="AQ23" s="183">
        <v>2</v>
      </c>
      <c r="AR23" s="183">
        <v>1643</v>
      </c>
      <c r="AS23" s="183">
        <v>0</v>
      </c>
      <c r="AT23" s="183">
        <v>65030.028000000006</v>
      </c>
      <c r="AU23" s="183">
        <v>117.004</v>
      </c>
      <c r="AV23" s="79">
        <v>0</v>
      </c>
      <c r="AW23" s="188">
        <v>1633</v>
      </c>
      <c r="AX23" s="197">
        <v>0</v>
      </c>
      <c r="AY23" s="79">
        <v>79.75</v>
      </c>
      <c r="AZ23" s="184">
        <v>700169</v>
      </c>
      <c r="BA23" s="66">
        <v>0.902821316614</v>
      </c>
      <c r="BB23" s="59">
        <v>11.902777777783317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58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192" t="s">
        <v>43</v>
      </c>
      <c r="E24" s="194" t="s">
        <v>146</v>
      </c>
      <c r="F24" s="190">
        <v>855</v>
      </c>
      <c r="G24" s="183">
        <v>8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6.2326558427895975</v>
      </c>
      <c r="R24" s="197"/>
      <c r="S24" s="197"/>
      <c r="T24" s="189">
        <v>8.9539999999999988</v>
      </c>
      <c r="U24" s="197"/>
      <c r="V24" s="197"/>
      <c r="W24" s="183">
        <v>5.6819963002364071</v>
      </c>
      <c r="X24" s="197"/>
      <c r="Y24" s="197"/>
      <c r="Z24" s="189">
        <v>8.8107142857142833</v>
      </c>
      <c r="AA24" s="197"/>
      <c r="AB24" s="197"/>
      <c r="AC24" s="197"/>
      <c r="AD24" s="197"/>
      <c r="AE24" s="197"/>
      <c r="AF24" s="183">
        <v>3.6112345853114536</v>
      </c>
      <c r="AG24" s="183">
        <v>5921</v>
      </c>
      <c r="AH24" s="183">
        <v>0.42607349798912014</v>
      </c>
      <c r="AI24" s="183">
        <v>151</v>
      </c>
      <c r="AJ24" s="183">
        <v>2.6526842105263158</v>
      </c>
      <c r="AK24" s="183"/>
      <c r="AL24" s="183">
        <v>836</v>
      </c>
      <c r="AM24" s="183">
        <v>3.6174954552399474</v>
      </c>
      <c r="AN24" s="183">
        <v>3.6707755863539444</v>
      </c>
      <c r="AO24" s="190">
        <v>36</v>
      </c>
      <c r="AP24" s="183">
        <v>0</v>
      </c>
      <c r="AQ24" s="183">
        <v>1</v>
      </c>
      <c r="AR24" s="183">
        <v>1657</v>
      </c>
      <c r="AS24" s="183">
        <v>0</v>
      </c>
      <c r="AT24" s="183">
        <v>64317.968000000001</v>
      </c>
      <c r="AU24" s="183">
        <v>250.03399999999999</v>
      </c>
      <c r="AV24" s="183">
        <v>0</v>
      </c>
      <c r="AW24" s="189">
        <v>1657</v>
      </c>
      <c r="AX24" s="200">
        <v>0</v>
      </c>
      <c r="AY24" s="183">
        <v>79.75</v>
      </c>
      <c r="AZ24" s="184">
        <v>700169</v>
      </c>
      <c r="BA24" s="66">
        <v>0.902821316614</v>
      </c>
      <c r="BB24" s="59">
        <v>11.875000000005524</v>
      </c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58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192" t="s">
        <v>43</v>
      </c>
      <c r="E25" s="194" t="s">
        <v>146</v>
      </c>
      <c r="F25" s="203">
        <v>858</v>
      </c>
      <c r="G25" s="196">
        <v>5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7.6197641512309495</v>
      </c>
      <c r="R25" s="197"/>
      <c r="S25" s="197"/>
      <c r="T25" s="189">
        <v>9.5988636363636335</v>
      </c>
      <c r="U25" s="197"/>
      <c r="V25" s="197"/>
      <c r="W25" s="183">
        <v>7.6416235064478313</v>
      </c>
      <c r="X25" s="197"/>
      <c r="Y25" s="197"/>
      <c r="Z25" s="189">
        <v>9.5087499999999974</v>
      </c>
      <c r="AA25" s="197"/>
      <c r="AB25" s="197"/>
      <c r="AC25" s="197"/>
      <c r="AD25" s="197"/>
      <c r="AE25" s="197"/>
      <c r="AF25" s="199">
        <v>2.9536848324795537</v>
      </c>
      <c r="AG25" s="199">
        <v>5968</v>
      </c>
      <c r="AH25" s="199">
        <v>0.38153939753128879</v>
      </c>
      <c r="AI25" s="199">
        <v>712</v>
      </c>
      <c r="AJ25" s="199">
        <v>2.1409722222222221</v>
      </c>
      <c r="AK25" s="199"/>
      <c r="AL25" s="199"/>
      <c r="AM25" s="199"/>
      <c r="AN25" s="199"/>
      <c r="AO25" s="190">
        <v>104</v>
      </c>
      <c r="AP25" s="183">
        <v>4</v>
      </c>
      <c r="AQ25" s="183">
        <v>0</v>
      </c>
      <c r="AR25" s="183">
        <v>1598</v>
      </c>
      <c r="AS25" s="183">
        <v>0</v>
      </c>
      <c r="AT25" s="183">
        <v>65057.916000000005</v>
      </c>
      <c r="AU25" s="183">
        <v>161.72300000000001</v>
      </c>
      <c r="AV25" s="79">
        <v>0</v>
      </c>
      <c r="AW25" s="188">
        <v>1598</v>
      </c>
      <c r="AX25" s="197">
        <v>0</v>
      </c>
      <c r="AY25" s="79">
        <v>79.75</v>
      </c>
      <c r="AZ25" s="184">
        <v>700169</v>
      </c>
      <c r="BA25" s="66">
        <v>0.902821316614</v>
      </c>
      <c r="BB25" s="184">
        <v>11.916666666672212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58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192" t="s">
        <v>43</v>
      </c>
      <c r="E26" s="194" t="s">
        <v>147</v>
      </c>
      <c r="F26" s="190">
        <v>971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5.6856795595854921</v>
      </c>
      <c r="R26" s="197"/>
      <c r="S26" s="197"/>
      <c r="T26" s="189">
        <v>7.4241071428571432</v>
      </c>
      <c r="U26" s="197"/>
      <c r="V26" s="197"/>
      <c r="W26" s="183">
        <v>5.344783186528498</v>
      </c>
      <c r="X26" s="197"/>
      <c r="Y26" s="197"/>
      <c r="Z26" s="189">
        <v>6.93359375</v>
      </c>
      <c r="AA26" s="197"/>
      <c r="AB26" s="197"/>
      <c r="AC26" s="197"/>
      <c r="AD26" s="197"/>
      <c r="AE26" s="197"/>
      <c r="AF26" s="199">
        <v>3.6701510077198254</v>
      </c>
      <c r="AG26" s="199">
        <v>6735</v>
      </c>
      <c r="AH26" s="199">
        <v>0.41495341411862602</v>
      </c>
      <c r="AI26" s="199">
        <v>142</v>
      </c>
      <c r="AJ26" s="199">
        <v>2.7357054455445544</v>
      </c>
      <c r="AK26" s="199"/>
      <c r="AL26" s="199">
        <v>948</v>
      </c>
      <c r="AM26" s="199">
        <v>3.6805334702801802</v>
      </c>
      <c r="AN26" s="199">
        <v>3.7003119429590017</v>
      </c>
      <c r="AO26" s="190">
        <v>33</v>
      </c>
      <c r="AP26" s="183">
        <v>0</v>
      </c>
      <c r="AQ26" s="183">
        <v>1</v>
      </c>
      <c r="AR26" s="183">
        <v>1898</v>
      </c>
      <c r="AS26" s="183">
        <v>0</v>
      </c>
      <c r="AT26" s="183">
        <v>68862.625000000015</v>
      </c>
      <c r="AU26" s="183">
        <v>237.88499999999999</v>
      </c>
      <c r="AV26" s="79">
        <v>0</v>
      </c>
      <c r="AW26" s="188">
        <v>1892</v>
      </c>
      <c r="AX26" s="197">
        <v>0</v>
      </c>
      <c r="AY26" s="79">
        <v>58.5</v>
      </c>
      <c r="AZ26" s="184">
        <v>792303</v>
      </c>
      <c r="BA26" s="66">
        <v>0.93162393162300006</v>
      </c>
      <c r="BB26" s="59">
        <v>17.816513761485705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58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192" t="s">
        <v>43</v>
      </c>
      <c r="E27" s="194" t="s">
        <v>147</v>
      </c>
      <c r="F27" s="190">
        <v>974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8.2098560052854115</v>
      </c>
      <c r="R27" s="197"/>
      <c r="S27" s="197"/>
      <c r="T27" s="189">
        <v>13.960344827586205</v>
      </c>
      <c r="U27" s="197"/>
      <c r="V27" s="197"/>
      <c r="W27" s="183">
        <v>8.258586424947147</v>
      </c>
      <c r="X27" s="197"/>
      <c r="Y27" s="197"/>
      <c r="Z27" s="189">
        <v>13.980303030303029</v>
      </c>
      <c r="AA27" s="197"/>
      <c r="AB27" s="197"/>
      <c r="AC27" s="197"/>
      <c r="AD27" s="197"/>
      <c r="AE27" s="197"/>
      <c r="AF27" s="183">
        <v>3.2267509158484899</v>
      </c>
      <c r="AG27" s="183">
        <v>6581</v>
      </c>
      <c r="AH27" s="183">
        <v>0.58031581140851363</v>
      </c>
      <c r="AI27" s="183">
        <v>833</v>
      </c>
      <c r="AJ27" s="183">
        <v>2.1229015918958032</v>
      </c>
      <c r="AK27" s="183"/>
      <c r="AL27" s="183">
        <v>931</v>
      </c>
      <c r="AM27" s="183">
        <v>3.2317644169449995</v>
      </c>
      <c r="AN27" s="183">
        <v>3.3037131519274379</v>
      </c>
      <c r="AO27" s="190">
        <v>5</v>
      </c>
      <c r="AP27" s="183">
        <v>1</v>
      </c>
      <c r="AQ27" s="183">
        <v>1</v>
      </c>
      <c r="AR27" s="183">
        <v>1887</v>
      </c>
      <c r="AS27" s="183">
        <v>0</v>
      </c>
      <c r="AT27" s="183">
        <v>67463.777000000002</v>
      </c>
      <c r="AU27" s="183">
        <v>259.00200000000001</v>
      </c>
      <c r="AV27" s="183">
        <v>0</v>
      </c>
      <c r="AW27" s="189">
        <v>1885</v>
      </c>
      <c r="AX27" s="200">
        <v>0</v>
      </c>
      <c r="AY27" s="183">
        <v>58.5</v>
      </c>
      <c r="AZ27" s="184">
        <v>792303</v>
      </c>
      <c r="BA27" s="66">
        <v>0.93162393162300006</v>
      </c>
      <c r="BB27" s="59">
        <v>17.871559633045393</v>
      </c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58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192" t="s">
        <v>43</v>
      </c>
      <c r="E28" s="194" t="s">
        <v>147</v>
      </c>
      <c r="F28" s="203">
        <v>977</v>
      </c>
      <c r="G28" s="196">
        <v>12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6.2577588930425758</v>
      </c>
      <c r="R28" s="197"/>
      <c r="S28" s="197"/>
      <c r="T28" s="189">
        <v>8.8718749999999975</v>
      </c>
      <c r="U28" s="197"/>
      <c r="V28" s="197"/>
      <c r="W28" s="183">
        <v>5.697408917964693</v>
      </c>
      <c r="X28" s="197"/>
      <c r="Y28" s="197"/>
      <c r="Z28" s="189">
        <v>8.4586538461538439</v>
      </c>
      <c r="AA28" s="197"/>
      <c r="AB28" s="197"/>
      <c r="AC28" s="197"/>
      <c r="AD28" s="197"/>
      <c r="AE28" s="197"/>
      <c r="AF28" s="199">
        <v>3.5648929410188019</v>
      </c>
      <c r="AG28" s="199">
        <v>6724</v>
      </c>
      <c r="AH28" s="199">
        <v>0.47958037048926327</v>
      </c>
      <c r="AI28" s="199">
        <v>291</v>
      </c>
      <c r="AJ28" s="199">
        <v>2.5313458262350936</v>
      </c>
      <c r="AK28" s="199"/>
      <c r="AL28" s="199">
        <v>948</v>
      </c>
      <c r="AM28" s="199">
        <v>3.5712970262062895</v>
      </c>
      <c r="AN28" s="199">
        <v>3.6507801072647488</v>
      </c>
      <c r="AO28" s="190">
        <v>40</v>
      </c>
      <c r="AP28" s="183">
        <v>0</v>
      </c>
      <c r="AQ28" s="183">
        <v>1</v>
      </c>
      <c r="AR28" s="183">
        <v>1889</v>
      </c>
      <c r="AS28" s="183">
        <v>0</v>
      </c>
      <c r="AT28" s="183">
        <v>68780.698000000004</v>
      </c>
      <c r="AU28" s="183">
        <v>405.81299999999999</v>
      </c>
      <c r="AV28" s="79">
        <v>0</v>
      </c>
      <c r="AW28" s="188">
        <v>1889</v>
      </c>
      <c r="AX28" s="197">
        <v>0</v>
      </c>
      <c r="AY28" s="79">
        <v>58.5</v>
      </c>
      <c r="AZ28" s="184">
        <v>792303</v>
      </c>
      <c r="BA28" s="66">
        <v>0.93162393162300006</v>
      </c>
      <c r="BB28" s="184">
        <v>17.926605504605082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58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192" t="s">
        <v>43</v>
      </c>
      <c r="E29" s="194" t="s">
        <v>147</v>
      </c>
      <c r="F29" s="190">
        <v>973</v>
      </c>
      <c r="G29" s="183">
        <v>12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8.2230091657977074</v>
      </c>
      <c r="R29" s="197"/>
      <c r="S29" s="197"/>
      <c r="T29" s="189">
        <v>11.224999999999998</v>
      </c>
      <c r="U29" s="197"/>
      <c r="V29" s="197"/>
      <c r="W29" s="183">
        <v>8.2706974087591245</v>
      </c>
      <c r="X29" s="197"/>
      <c r="Y29" s="197"/>
      <c r="Z29" s="189">
        <v>11.229545454545452</v>
      </c>
      <c r="AA29" s="197"/>
      <c r="AB29" s="197"/>
      <c r="AC29" s="197"/>
      <c r="AD29" s="197"/>
      <c r="AE29" s="197"/>
      <c r="AF29" s="199">
        <v>2.8951075193099212</v>
      </c>
      <c r="AG29" s="199">
        <v>6649</v>
      </c>
      <c r="AH29" s="199">
        <v>0.40223644982758416</v>
      </c>
      <c r="AI29" s="199">
        <v>1004</v>
      </c>
      <c r="AJ29" s="199">
        <v>2.0864739884393062</v>
      </c>
      <c r="AK29" s="199"/>
      <c r="AL29" s="199"/>
      <c r="AM29" s="199"/>
      <c r="AN29" s="199"/>
      <c r="AO29" s="190">
        <v>63</v>
      </c>
      <c r="AP29" s="183">
        <v>0</v>
      </c>
      <c r="AQ29" s="183">
        <v>0</v>
      </c>
      <c r="AR29" s="183">
        <v>1859</v>
      </c>
      <c r="AS29" s="183">
        <v>0</v>
      </c>
      <c r="AT29" s="183">
        <v>68659.786000000007</v>
      </c>
      <c r="AU29" s="183">
        <v>61.296999999999997</v>
      </c>
      <c r="AV29" s="79">
        <v>0</v>
      </c>
      <c r="AW29" s="188">
        <v>1859</v>
      </c>
      <c r="AX29" s="197">
        <v>0</v>
      </c>
      <c r="AY29" s="79">
        <v>58.5</v>
      </c>
      <c r="AZ29" s="184">
        <v>792303</v>
      </c>
      <c r="BA29" s="66">
        <v>0.93162393162300006</v>
      </c>
      <c r="BB29" s="59">
        <v>17.853211009192165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58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192" t="s">
        <v>43</v>
      </c>
      <c r="E30" s="194" t="s">
        <v>151</v>
      </c>
      <c r="F30" s="190">
        <v>784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5.3969896017925736</v>
      </c>
      <c r="R30" s="197"/>
      <c r="S30" s="197"/>
      <c r="T30" s="189">
        <v>6.7486111111111091</v>
      </c>
      <c r="U30" s="197"/>
      <c r="V30" s="197"/>
      <c r="W30" s="183">
        <v>5.1283711600512163</v>
      </c>
      <c r="X30" s="197"/>
      <c r="Y30" s="197"/>
      <c r="Z30" s="189">
        <v>6.380921052631578</v>
      </c>
      <c r="AA30" s="197"/>
      <c r="AB30" s="197"/>
      <c r="AC30" s="197"/>
      <c r="AD30" s="197"/>
      <c r="AE30" s="197"/>
      <c r="AF30" s="183">
        <v>3.6601651535657149</v>
      </c>
      <c r="AG30" s="183">
        <v>5456</v>
      </c>
      <c r="AH30" s="183">
        <v>0.40448274703289683</v>
      </c>
      <c r="AI30" s="183">
        <v>117</v>
      </c>
      <c r="AJ30" s="183">
        <v>2.7585087719298245</v>
      </c>
      <c r="AK30" s="183"/>
      <c r="AL30" s="183">
        <v>778</v>
      </c>
      <c r="AM30" s="183">
        <v>3.6610417564782942</v>
      </c>
      <c r="AN30" s="183">
        <v>3.6934758921274855</v>
      </c>
      <c r="AO30" s="190">
        <v>20</v>
      </c>
      <c r="AP30" s="183">
        <v>1</v>
      </c>
      <c r="AQ30" s="183">
        <v>0</v>
      </c>
      <c r="AR30" s="183">
        <v>1541</v>
      </c>
      <c r="AS30" s="183">
        <v>0</v>
      </c>
      <c r="AT30" s="183">
        <v>57554.353999999999</v>
      </c>
      <c r="AU30" s="183">
        <v>128.62100000000001</v>
      </c>
      <c r="AV30" s="183">
        <v>0</v>
      </c>
      <c r="AW30" s="189">
        <v>1541</v>
      </c>
      <c r="AX30" s="200">
        <v>0</v>
      </c>
      <c r="AY30" s="183">
        <v>79.25</v>
      </c>
      <c r="AZ30" s="184">
        <v>682004</v>
      </c>
      <c r="BA30" s="66">
        <v>0.85173501577199995</v>
      </c>
      <c r="BB30" s="59">
        <v>11.614814814826689</v>
      </c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58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192" t="s">
        <v>43</v>
      </c>
      <c r="E31" s="194" t="s">
        <v>151</v>
      </c>
      <c r="F31" s="203">
        <v>783</v>
      </c>
      <c r="G31" s="196">
        <v>8</v>
      </c>
      <c r="H31" s="197"/>
      <c r="I31" s="197"/>
      <c r="J31" s="197"/>
      <c r="K31" s="197"/>
      <c r="L31" s="196">
        <v>2</v>
      </c>
      <c r="M31" s="198"/>
      <c r="N31" s="188">
        <v>1</v>
      </c>
      <c r="O31" s="197"/>
      <c r="P31" s="197"/>
      <c r="Q31" s="183">
        <v>7.5326557567917209</v>
      </c>
      <c r="R31" s="197"/>
      <c r="S31" s="197"/>
      <c r="T31" s="189">
        <v>12.630555555555551</v>
      </c>
      <c r="U31" s="197"/>
      <c r="V31" s="197"/>
      <c r="W31" s="183">
        <v>7.6262922147477372</v>
      </c>
      <c r="X31" s="197"/>
      <c r="Y31" s="197"/>
      <c r="Z31" s="189">
        <v>12.767499999999995</v>
      </c>
      <c r="AA31" s="197"/>
      <c r="AB31" s="197"/>
      <c r="AC31" s="197"/>
      <c r="AD31" s="197"/>
      <c r="AE31" s="197"/>
      <c r="AF31" s="199">
        <v>3.3092517672183712</v>
      </c>
      <c r="AG31" s="199">
        <v>5298</v>
      </c>
      <c r="AH31" s="199">
        <v>0.54617734519744199</v>
      </c>
      <c r="AI31" s="199">
        <v>384</v>
      </c>
      <c r="AJ31" s="199">
        <v>2.2132539682539685</v>
      </c>
      <c r="AK31" s="199"/>
      <c r="AL31" s="199">
        <v>696</v>
      </c>
      <c r="AM31" s="199">
        <v>3.3614985674538125</v>
      </c>
      <c r="AN31" s="199">
        <v>3.4526617250673857</v>
      </c>
      <c r="AO31" s="190">
        <v>77</v>
      </c>
      <c r="AP31" s="183">
        <v>5</v>
      </c>
      <c r="AQ31" s="183">
        <v>3</v>
      </c>
      <c r="AR31" s="183">
        <v>1465</v>
      </c>
      <c r="AS31" s="183">
        <v>0</v>
      </c>
      <c r="AT31" s="183">
        <v>55822.163</v>
      </c>
      <c r="AU31" s="183">
        <v>1673.4829999999999</v>
      </c>
      <c r="AV31" s="79">
        <v>0</v>
      </c>
      <c r="AW31" s="188">
        <v>1461</v>
      </c>
      <c r="AX31" s="197">
        <v>0</v>
      </c>
      <c r="AY31" s="79">
        <v>79.25</v>
      </c>
      <c r="AZ31" s="184">
        <v>682004</v>
      </c>
      <c r="BA31" s="66">
        <v>0.85173501577199995</v>
      </c>
      <c r="BB31" s="184">
        <v>11.600000000011859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58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192" t="s">
        <v>43</v>
      </c>
      <c r="E32" s="194" t="s">
        <v>151</v>
      </c>
      <c r="F32" s="190">
        <v>776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7.0723643346303513</v>
      </c>
      <c r="R32" s="197"/>
      <c r="S32" s="197"/>
      <c r="T32" s="189">
        <v>8.8351562499999989</v>
      </c>
      <c r="U32" s="197"/>
      <c r="V32" s="197"/>
      <c r="W32" s="183">
        <v>7.2271983151750989</v>
      </c>
      <c r="X32" s="197"/>
      <c r="Y32" s="197"/>
      <c r="Z32" s="189">
        <v>8.8511363636363622</v>
      </c>
      <c r="AA32" s="197"/>
      <c r="AB32" s="197"/>
      <c r="AC32" s="197"/>
      <c r="AD32" s="197"/>
      <c r="AE32" s="197"/>
      <c r="AF32" s="199">
        <v>3.515027368773306</v>
      </c>
      <c r="AG32" s="199">
        <v>5395</v>
      </c>
      <c r="AH32" s="199">
        <v>0.47096319604387699</v>
      </c>
      <c r="AI32" s="199">
        <v>232</v>
      </c>
      <c r="AJ32" s="199">
        <v>2.5343806921675776</v>
      </c>
      <c r="AK32" s="199"/>
      <c r="AL32" s="199">
        <v>764</v>
      </c>
      <c r="AM32" s="199">
        <v>3.51979245378085</v>
      </c>
      <c r="AN32" s="199">
        <v>3.6153290529695026</v>
      </c>
      <c r="AO32" s="190">
        <v>30</v>
      </c>
      <c r="AP32" s="183">
        <v>0</v>
      </c>
      <c r="AQ32" s="183">
        <v>3</v>
      </c>
      <c r="AR32" s="183">
        <v>1511</v>
      </c>
      <c r="AS32" s="183">
        <v>0</v>
      </c>
      <c r="AT32" s="183">
        <v>57073.843000000001</v>
      </c>
      <c r="AU32" s="183">
        <v>126.831</v>
      </c>
      <c r="AV32" s="79">
        <v>0</v>
      </c>
      <c r="AW32" s="188">
        <v>1511</v>
      </c>
      <c r="AX32" s="197">
        <v>0</v>
      </c>
      <c r="AY32" s="79">
        <v>79.25</v>
      </c>
      <c r="AZ32" s="184">
        <v>682004</v>
      </c>
      <c r="BA32" s="66">
        <v>0.85173501577199995</v>
      </c>
      <c r="BB32" s="59">
        <v>11.496296296308048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58</v>
      </c>
      <c r="BO32" s="178" t="s">
        <v>151</v>
      </c>
      <c r="BP32" s="176" t="s">
        <v>152</v>
      </c>
      <c r="BQ32" s="177" t="s">
        <v>124</v>
      </c>
    </row>
    <row r="33" spans="1:69" ht="16.5" thickBot="1">
      <c r="A33" s="68" t="s">
        <v>116</v>
      </c>
      <c r="B33" s="76" t="s">
        <v>8</v>
      </c>
      <c r="C33" s="51" t="s">
        <v>29</v>
      </c>
      <c r="D33" s="75" t="s">
        <v>43</v>
      </c>
      <c r="E33" s="17" t="s">
        <v>151</v>
      </c>
      <c r="F33" s="57">
        <v>764</v>
      </c>
      <c r="G33" s="49">
        <v>29</v>
      </c>
      <c r="H33" s="12"/>
      <c r="I33" s="12"/>
      <c r="J33" s="12"/>
      <c r="K33" s="12"/>
      <c r="L33" s="49">
        <v>3</v>
      </c>
      <c r="M33" s="11"/>
      <c r="N33" s="29">
        <v>0</v>
      </c>
      <c r="O33" s="12"/>
      <c r="P33" s="12"/>
      <c r="Q33" s="30">
        <v>7.3970025887978137</v>
      </c>
      <c r="R33" s="12"/>
      <c r="S33" s="12"/>
      <c r="T33" s="29">
        <v>9.7199999999999989</v>
      </c>
      <c r="U33" s="12"/>
      <c r="V33" s="12"/>
      <c r="W33" s="30">
        <v>7.4570886762295077</v>
      </c>
      <c r="X33" s="12"/>
      <c r="Y33" s="12"/>
      <c r="Z33" s="29">
        <v>9.8083333333333318</v>
      </c>
      <c r="AA33" s="12"/>
      <c r="AB33" s="12"/>
      <c r="AC33" s="12"/>
      <c r="AD33" s="12"/>
      <c r="AE33" s="12"/>
      <c r="AF33" s="30">
        <v>2.9101822866835114</v>
      </c>
      <c r="AG33" s="30">
        <v>5047</v>
      </c>
      <c r="AH33" s="30">
        <v>0.39157956606504074</v>
      </c>
      <c r="AI33" s="30">
        <v>649</v>
      </c>
      <c r="AJ33" s="30">
        <v>2.1088339222614843</v>
      </c>
      <c r="AK33" s="30"/>
      <c r="AL33" s="30"/>
      <c r="AM33" s="30"/>
      <c r="AN33" s="30"/>
      <c r="AO33" s="44">
        <v>271</v>
      </c>
      <c r="AP33" s="30">
        <v>17</v>
      </c>
      <c r="AQ33" s="30">
        <v>9</v>
      </c>
      <c r="AR33" s="30">
        <v>1173</v>
      </c>
      <c r="AS33" s="30">
        <v>0</v>
      </c>
      <c r="AT33" s="30">
        <v>53372.506999999998</v>
      </c>
      <c r="AU33" s="30">
        <v>1164.789</v>
      </c>
      <c r="AV33" s="30">
        <v>0</v>
      </c>
      <c r="AW33" s="29">
        <v>1173</v>
      </c>
      <c r="AX33" s="38">
        <v>0</v>
      </c>
      <c r="AY33" s="30">
        <v>79.25</v>
      </c>
      <c r="AZ33" s="71">
        <v>682004</v>
      </c>
      <c r="BA33" s="165">
        <v>0.85173501577199995</v>
      </c>
      <c r="BB33" s="60">
        <v>11.318518518530089</v>
      </c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58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1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  <c r="BO49" s="9"/>
      <c r="BP49" s="65"/>
      <c r="BQ49" s="65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  <c r="BO50" s="9"/>
      <c r="BP50" s="65"/>
      <c r="BQ50" s="65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  <c r="BO51" s="9"/>
      <c r="BP51" s="65"/>
      <c r="BQ51" s="65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  <c r="BO52" s="9"/>
      <c r="BP52" s="65"/>
      <c r="BQ52" s="65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  <c r="BO53" s="9"/>
      <c r="BP53" s="65"/>
      <c r="BQ53" s="65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  <c r="BO54" s="9"/>
      <c r="BP54" s="65"/>
      <c r="BQ54" s="65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  <c r="BO55" s="9"/>
      <c r="BP55" s="65"/>
      <c r="BQ55" s="65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  <c r="BO56" s="9"/>
      <c r="BP56" s="65"/>
      <c r="BQ56" s="65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  <c r="BO57" s="9"/>
      <c r="BP57" s="65"/>
      <c r="BQ57" s="65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  <c r="BO58" s="9"/>
      <c r="BP58" s="65"/>
      <c r="BQ58" s="65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  <c r="BO59" s="9"/>
      <c r="BP59" s="65"/>
      <c r="BQ59" s="65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  <c r="BO60" s="9"/>
      <c r="BP60" s="65"/>
      <c r="BQ60" s="65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  <c r="BO61" s="9"/>
      <c r="BP61" s="65"/>
      <c r="BQ61" s="65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  <c r="BO62" s="9"/>
      <c r="BP62" s="65"/>
      <c r="BQ62" s="65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  <c r="BO63" s="9"/>
      <c r="BP63" s="65"/>
      <c r="BQ63" s="65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  <c r="BO64" s="9"/>
      <c r="BP64" s="65"/>
      <c r="BQ64" s="65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  <c r="BO65" s="9"/>
      <c r="BP65" s="65"/>
      <c r="BQ65" s="65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  <c r="BO66" s="9"/>
      <c r="BP66" s="65"/>
      <c r="BQ66" s="65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  <c r="BO67" s="9"/>
      <c r="BP67" s="65"/>
      <c r="BQ67" s="65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  <c r="BO68" s="9"/>
      <c r="BP68" s="65"/>
      <c r="BQ68" s="65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  <c r="BO69" s="9"/>
      <c r="BP69" s="65"/>
      <c r="BQ69" s="65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  <c r="BO70" s="9"/>
      <c r="BP70" s="65"/>
      <c r="BQ70" s="65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  <c r="BO71" s="9"/>
      <c r="BP71" s="65"/>
      <c r="BQ71" s="65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  <c r="BO72" s="9"/>
      <c r="BP72" s="65"/>
      <c r="BQ72" s="65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  <c r="BO73" s="9"/>
      <c r="BP73" s="65"/>
      <c r="BQ73" s="65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  <c r="BO74" s="9"/>
      <c r="BP74" s="65"/>
      <c r="BQ74" s="65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  <c r="BO75" s="9"/>
      <c r="BP75" s="65"/>
      <c r="BQ75" s="65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  <c r="BO76" s="9"/>
      <c r="BP76" s="65"/>
      <c r="BQ76" s="65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  <c r="BO77" s="9"/>
      <c r="BP77" s="65"/>
      <c r="BQ77" s="65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  <c r="BO78" s="9"/>
      <c r="BP78" s="65"/>
      <c r="BQ78" s="65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  <c r="BO79" s="9"/>
      <c r="BP79" s="65"/>
      <c r="BQ79" s="65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  <c r="BO80" s="9"/>
      <c r="BP80" s="65"/>
      <c r="BQ80" s="65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  <c r="BO81" s="9"/>
      <c r="BP81" s="65"/>
      <c r="BQ81" s="65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  <c r="BP82" s="65"/>
      <c r="BQ82" s="65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3.5802150663509162</v>
      </c>
      <c r="AG2" s="199">
        <v>1302</v>
      </c>
      <c r="AH2" s="199">
        <v>0.44756581628727721</v>
      </c>
      <c r="AI2" s="199">
        <v>48</v>
      </c>
      <c r="AJ2" s="199">
        <v>2.5994186046511629</v>
      </c>
      <c r="AK2" s="199"/>
      <c r="AL2" s="199">
        <v>186</v>
      </c>
      <c r="AM2" s="199">
        <v>3.5802150663509162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>
        <v>20</v>
      </c>
      <c r="AZ2" s="184">
        <v>172693</v>
      </c>
      <c r="BA2" s="183">
        <v>0.91249999999999998</v>
      </c>
      <c r="BB2" s="62">
        <v>10.246575342465754</v>
      </c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59</v>
      </c>
      <c r="BO2" s="164" t="s">
        <v>153</v>
      </c>
      <c r="BP2" s="184" t="s">
        <v>154</v>
      </c>
      <c r="BQ2" s="191" t="s">
        <v>150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4" t="s">
        <v>44</v>
      </c>
      <c r="E3" s="16" t="s">
        <v>153</v>
      </c>
      <c r="F3" s="52">
        <v>187</v>
      </c>
      <c r="G3" s="48">
        <v>2</v>
      </c>
      <c r="H3" s="131"/>
      <c r="I3" s="131"/>
      <c r="J3" s="131"/>
      <c r="K3" s="131"/>
      <c r="L3" s="48">
        <v>0</v>
      </c>
      <c r="M3" s="130"/>
      <c r="N3" s="27">
        <v>0</v>
      </c>
      <c r="O3" s="131"/>
      <c r="P3" s="131"/>
      <c r="Q3" s="9">
        <v>7.70343758918919</v>
      </c>
      <c r="R3" s="131"/>
      <c r="S3" s="131"/>
      <c r="T3" s="28">
        <v>11.1875</v>
      </c>
      <c r="U3" s="131"/>
      <c r="V3" s="131"/>
      <c r="W3" s="9">
        <v>7.7197295621621622</v>
      </c>
      <c r="X3" s="131"/>
      <c r="Y3" s="131"/>
      <c r="Z3" s="28">
        <v>10.9375</v>
      </c>
      <c r="AA3" s="131"/>
      <c r="AB3" s="131"/>
      <c r="AC3" s="131"/>
      <c r="AD3" s="131"/>
      <c r="AE3" s="131"/>
      <c r="AF3" s="7">
        <v>3.2713426308442251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3.3273296094630838</v>
      </c>
      <c r="AN3" s="7">
        <v>3.4055891238670695</v>
      </c>
      <c r="AO3" s="43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9">
        <v>0</v>
      </c>
      <c r="AW3" s="27">
        <v>339</v>
      </c>
      <c r="AX3" s="207">
        <v>0</v>
      </c>
      <c r="AY3" s="79">
        <v>20</v>
      </c>
      <c r="AZ3" s="72">
        <v>172693</v>
      </c>
      <c r="BA3" s="9">
        <v>0.91249999999999998</v>
      </c>
      <c r="BB3" s="62">
        <v>10.246575342465754</v>
      </c>
      <c r="BC3" s="53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72" t="s">
        <v>125</v>
      </c>
      <c r="BJ3" s="55">
        <v>214</v>
      </c>
      <c r="BK3" s="127" t="s">
        <v>126</v>
      </c>
      <c r="BL3" s="77" t="s">
        <v>108</v>
      </c>
      <c r="BM3" s="37" t="s">
        <v>122</v>
      </c>
      <c r="BN3" s="54" t="s">
        <v>59</v>
      </c>
      <c r="BO3" s="164" t="s">
        <v>153</v>
      </c>
      <c r="BP3" s="72" t="s">
        <v>154</v>
      </c>
      <c r="BQ3" s="77" t="s">
        <v>150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4" t="s">
        <v>44</v>
      </c>
      <c r="E4" s="16" t="s">
        <v>153</v>
      </c>
      <c r="F4" s="52">
        <v>188</v>
      </c>
      <c r="G4" s="48">
        <v>3</v>
      </c>
      <c r="H4" s="131"/>
      <c r="I4" s="131"/>
      <c r="J4" s="131"/>
      <c r="K4" s="131"/>
      <c r="L4" s="48">
        <v>0</v>
      </c>
      <c r="M4" s="130"/>
      <c r="N4" s="27">
        <v>1</v>
      </c>
      <c r="O4" s="131"/>
      <c r="P4" s="131"/>
      <c r="Q4" s="9">
        <v>7.3116970324324324</v>
      </c>
      <c r="R4" s="131"/>
      <c r="S4" s="131"/>
      <c r="T4" s="28">
        <v>9.4861111111111107</v>
      </c>
      <c r="U4" s="131"/>
      <c r="V4" s="131"/>
      <c r="W4" s="9">
        <v>7.3719295675675678</v>
      </c>
      <c r="X4" s="131"/>
      <c r="Y4" s="131"/>
      <c r="Z4" s="28">
        <v>9.5749999999999993</v>
      </c>
      <c r="AA4" s="131"/>
      <c r="AB4" s="131"/>
      <c r="AC4" s="131"/>
      <c r="AD4" s="131"/>
      <c r="AE4" s="131"/>
      <c r="AF4" s="7">
        <v>3.4041764282975513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3.411738098897632</v>
      </c>
      <c r="AN4" s="7">
        <v>3.5384914463452568</v>
      </c>
      <c r="AO4" s="43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9">
        <v>0</v>
      </c>
      <c r="AW4" s="27">
        <v>335</v>
      </c>
      <c r="AX4" s="207">
        <v>0</v>
      </c>
      <c r="AY4" s="79">
        <v>20</v>
      </c>
      <c r="AZ4" s="72">
        <v>172693</v>
      </c>
      <c r="BA4" s="9">
        <v>0.91249999999999998</v>
      </c>
      <c r="BB4" s="62">
        <v>10.301369863013699</v>
      </c>
      <c r="BC4" s="53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72" t="s">
        <v>127</v>
      </c>
      <c r="BJ4" s="55">
        <v>214</v>
      </c>
      <c r="BK4" s="127" t="s">
        <v>128</v>
      </c>
      <c r="BL4" s="77" t="s">
        <v>108</v>
      </c>
      <c r="BM4" s="37" t="s">
        <v>122</v>
      </c>
      <c r="BN4" s="54" t="s">
        <v>59</v>
      </c>
      <c r="BO4" s="164" t="s">
        <v>153</v>
      </c>
      <c r="BP4" s="72" t="s">
        <v>154</v>
      </c>
      <c r="BQ4" s="77" t="s">
        <v>150</v>
      </c>
    </row>
    <row r="5" spans="1:69" s="65" customFormat="1" ht="15.75">
      <c r="A5" s="134" t="s">
        <v>116</v>
      </c>
      <c r="B5" s="135" t="s">
        <v>8</v>
      </c>
      <c r="C5" s="129" t="s">
        <v>29</v>
      </c>
      <c r="D5" s="4" t="s">
        <v>44</v>
      </c>
      <c r="E5" s="16" t="s">
        <v>153</v>
      </c>
      <c r="F5" s="52">
        <v>183</v>
      </c>
      <c r="G5" s="48">
        <v>17</v>
      </c>
      <c r="H5" s="131"/>
      <c r="I5" s="131"/>
      <c r="J5" s="131"/>
      <c r="K5" s="131"/>
      <c r="L5" s="48">
        <v>1</v>
      </c>
      <c r="M5" s="130"/>
      <c r="N5" s="28">
        <v>0</v>
      </c>
      <c r="O5" s="131"/>
      <c r="P5" s="131"/>
      <c r="Q5" s="9">
        <v>7.1275150303030301</v>
      </c>
      <c r="R5" s="131"/>
      <c r="S5" s="131"/>
      <c r="T5" s="28">
        <v>13.34375</v>
      </c>
      <c r="U5" s="131"/>
      <c r="V5" s="131"/>
      <c r="W5" s="9">
        <v>7.0224786787878797</v>
      </c>
      <c r="X5" s="131"/>
      <c r="Y5" s="131"/>
      <c r="Z5" s="28">
        <v>13.275</v>
      </c>
      <c r="AA5" s="131"/>
      <c r="AB5" s="131"/>
      <c r="AC5" s="131"/>
      <c r="AD5" s="131"/>
      <c r="AE5" s="131"/>
      <c r="AF5" s="9">
        <v>2.6155436016411864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/>
      <c r="AL5" s="9"/>
      <c r="AM5" s="9"/>
      <c r="AN5" s="9"/>
      <c r="AO5" s="43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8">
        <v>61</v>
      </c>
      <c r="AX5" s="206">
        <v>0</v>
      </c>
      <c r="AY5" s="9">
        <v>20</v>
      </c>
      <c r="AZ5" s="72">
        <v>172693</v>
      </c>
      <c r="BA5" s="9">
        <v>0.91249999999999998</v>
      </c>
      <c r="BB5" s="62">
        <v>10.027397260273974</v>
      </c>
      <c r="BC5" s="2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119</v>
      </c>
      <c r="BI5" s="72" t="s">
        <v>129</v>
      </c>
      <c r="BJ5" s="55">
        <v>214</v>
      </c>
      <c r="BK5" s="72" t="s">
        <v>130</v>
      </c>
      <c r="BL5" s="77" t="s">
        <v>108</v>
      </c>
      <c r="BM5" s="37" t="s">
        <v>122</v>
      </c>
      <c r="BN5" s="54" t="s">
        <v>59</v>
      </c>
      <c r="BO5" s="164" t="s">
        <v>153</v>
      </c>
      <c r="BP5" s="72" t="s">
        <v>154</v>
      </c>
      <c r="BQ5" s="77" t="s">
        <v>150</v>
      </c>
    </row>
    <row r="6" spans="1:69" s="65" customFormat="1" ht="15.75">
      <c r="A6" s="134" t="s">
        <v>116</v>
      </c>
      <c r="B6" s="135" t="s">
        <v>8</v>
      </c>
      <c r="C6" s="129" t="s">
        <v>29</v>
      </c>
      <c r="D6" s="4" t="s">
        <v>44</v>
      </c>
      <c r="E6" s="16" t="s">
        <v>155</v>
      </c>
      <c r="F6" s="52">
        <v>553</v>
      </c>
      <c r="G6" s="48">
        <v>4</v>
      </c>
      <c r="H6" s="131"/>
      <c r="I6" s="131"/>
      <c r="J6" s="131"/>
      <c r="K6" s="131"/>
      <c r="L6" s="48">
        <v>1</v>
      </c>
      <c r="M6" s="130"/>
      <c r="N6" s="27">
        <v>2</v>
      </c>
      <c r="O6" s="131"/>
      <c r="P6" s="131"/>
      <c r="Q6" s="9">
        <v>5.557134870437956</v>
      </c>
      <c r="R6" s="131"/>
      <c r="S6" s="131"/>
      <c r="T6" s="28">
        <v>7.3692307692307697</v>
      </c>
      <c r="U6" s="131"/>
      <c r="V6" s="131"/>
      <c r="W6" s="9">
        <v>5.190248001824818</v>
      </c>
      <c r="X6" s="131"/>
      <c r="Y6" s="131"/>
      <c r="Z6" s="28">
        <v>6.8533333333333344</v>
      </c>
      <c r="AA6" s="131"/>
      <c r="AB6" s="131"/>
      <c r="AC6" s="131"/>
      <c r="AD6" s="131"/>
      <c r="AE6" s="131"/>
      <c r="AF6" s="7">
        <v>3.7084994949783803</v>
      </c>
      <c r="AG6" s="7">
        <v>3821</v>
      </c>
      <c r="AH6" s="7">
        <v>0.38889113326279007</v>
      </c>
      <c r="AI6" s="7">
        <v>61</v>
      </c>
      <c r="AJ6" s="7">
        <v>2.8317819148936172</v>
      </c>
      <c r="AK6" s="7"/>
      <c r="AL6" s="7">
        <v>546</v>
      </c>
      <c r="AM6" s="7">
        <v>3.7084994949783803</v>
      </c>
      <c r="AN6" s="7">
        <v>3.7179366276876649</v>
      </c>
      <c r="AO6" s="43">
        <v>3</v>
      </c>
      <c r="AP6" s="9">
        <v>0</v>
      </c>
      <c r="AQ6" s="9">
        <v>0</v>
      </c>
      <c r="AR6" s="9">
        <v>1095</v>
      </c>
      <c r="AS6" s="9">
        <v>0</v>
      </c>
      <c r="AT6" s="9">
        <v>39237.222000000002</v>
      </c>
      <c r="AU6" s="9">
        <v>0</v>
      </c>
      <c r="AV6" s="79">
        <v>0</v>
      </c>
      <c r="AW6" s="27">
        <v>1095</v>
      </c>
      <c r="AX6" s="207">
        <v>0</v>
      </c>
      <c r="AY6" s="79">
        <v>55.5</v>
      </c>
      <c r="AZ6" s="72">
        <v>334757</v>
      </c>
      <c r="BA6" s="9">
        <v>0.86036036035999996</v>
      </c>
      <c r="BB6" s="62">
        <v>11.581151832465585</v>
      </c>
      <c r="BC6" s="53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148</v>
      </c>
      <c r="BI6" s="72" t="s">
        <v>120</v>
      </c>
      <c r="BJ6" s="55">
        <v>214</v>
      </c>
      <c r="BK6" s="127" t="s">
        <v>121</v>
      </c>
      <c r="BL6" s="77" t="s">
        <v>108</v>
      </c>
      <c r="BM6" s="37" t="s">
        <v>122</v>
      </c>
      <c r="BN6" s="54" t="s">
        <v>59</v>
      </c>
      <c r="BO6" s="164" t="s">
        <v>155</v>
      </c>
      <c r="BP6" s="72" t="s">
        <v>149</v>
      </c>
      <c r="BQ6" s="77" t="s">
        <v>150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4" t="s">
        <v>44</v>
      </c>
      <c r="E7" s="194" t="s">
        <v>155</v>
      </c>
      <c r="F7" s="203">
        <v>554</v>
      </c>
      <c r="G7" s="196">
        <v>14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7.7831000037105751</v>
      </c>
      <c r="R7" s="197"/>
      <c r="S7" s="197"/>
      <c r="T7" s="189">
        <v>13.707352941176469</v>
      </c>
      <c r="U7" s="197"/>
      <c r="V7" s="197"/>
      <c r="W7" s="183">
        <v>7.8497233636363628</v>
      </c>
      <c r="X7" s="197"/>
      <c r="Y7" s="197"/>
      <c r="Z7" s="189">
        <v>13.707352941176469</v>
      </c>
      <c r="AA7" s="197"/>
      <c r="AB7" s="197"/>
      <c r="AC7" s="197"/>
      <c r="AD7" s="197"/>
      <c r="AE7" s="197"/>
      <c r="AF7" s="199">
        <v>3.0965141192213115</v>
      </c>
      <c r="AG7" s="199">
        <v>3764</v>
      </c>
      <c r="AH7" s="199">
        <v>0.60938985988075522</v>
      </c>
      <c r="AI7" s="199">
        <v>686</v>
      </c>
      <c r="AJ7" s="199">
        <v>2.0322026022304831</v>
      </c>
      <c r="AK7" s="199"/>
      <c r="AL7" s="199">
        <v>512</v>
      </c>
      <c r="AM7" s="199">
        <v>3.114695872160206</v>
      </c>
      <c r="AN7" s="199">
        <v>3.1620654396728014</v>
      </c>
      <c r="AO7" s="190">
        <v>17</v>
      </c>
      <c r="AP7" s="183">
        <v>12</v>
      </c>
      <c r="AQ7" s="183">
        <v>3</v>
      </c>
      <c r="AR7" s="183">
        <v>1048</v>
      </c>
      <c r="AS7" s="183">
        <v>0</v>
      </c>
      <c r="AT7" s="183">
        <v>38284.839</v>
      </c>
      <c r="AU7" s="183">
        <v>327.14999999999998</v>
      </c>
      <c r="AV7" s="79">
        <v>0</v>
      </c>
      <c r="AW7" s="188">
        <v>1046</v>
      </c>
      <c r="AX7" s="207">
        <v>0</v>
      </c>
      <c r="AY7" s="79">
        <v>55.5</v>
      </c>
      <c r="AZ7" s="184">
        <v>334757</v>
      </c>
      <c r="BA7" s="183">
        <v>0.86036036035999996</v>
      </c>
      <c r="BB7" s="62">
        <v>11.602094240842556</v>
      </c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59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4" t="s">
        <v>44</v>
      </c>
      <c r="E8" s="194" t="s">
        <v>155</v>
      </c>
      <c r="F8" s="203">
        <v>551</v>
      </c>
      <c r="G8" s="196">
        <v>6</v>
      </c>
      <c r="H8" s="197"/>
      <c r="I8" s="197"/>
      <c r="J8" s="197"/>
      <c r="K8" s="197"/>
      <c r="L8" s="196">
        <v>0</v>
      </c>
      <c r="M8" s="198"/>
      <c r="N8" s="188">
        <v>1</v>
      </c>
      <c r="O8" s="197"/>
      <c r="P8" s="197"/>
      <c r="Q8" s="183">
        <v>5.9443301449541286</v>
      </c>
      <c r="R8" s="197"/>
      <c r="S8" s="197"/>
      <c r="T8" s="189">
        <v>8.3359375</v>
      </c>
      <c r="U8" s="197"/>
      <c r="V8" s="197"/>
      <c r="W8" s="183">
        <v>5.3343869633027525</v>
      </c>
      <c r="X8" s="197"/>
      <c r="Y8" s="197"/>
      <c r="Z8" s="189">
        <v>7.947916666666667</v>
      </c>
      <c r="AA8" s="197"/>
      <c r="AB8" s="197"/>
      <c r="AC8" s="197"/>
      <c r="AD8" s="197"/>
      <c r="AE8" s="197"/>
      <c r="AF8" s="199">
        <v>3.5928011753625064</v>
      </c>
      <c r="AG8" s="199">
        <v>3795</v>
      </c>
      <c r="AH8" s="199">
        <v>0.46747568608541423</v>
      </c>
      <c r="AI8" s="199">
        <v>133</v>
      </c>
      <c r="AJ8" s="199">
        <v>2.5853885135135135</v>
      </c>
      <c r="AK8" s="199"/>
      <c r="AL8" s="199">
        <v>529</v>
      </c>
      <c r="AM8" s="199">
        <v>3.6065345324945453</v>
      </c>
      <c r="AN8" s="199">
        <v>3.6653259949195598</v>
      </c>
      <c r="AO8" s="190">
        <v>55</v>
      </c>
      <c r="AP8" s="183">
        <v>0</v>
      </c>
      <c r="AQ8" s="183">
        <v>2</v>
      </c>
      <c r="AR8" s="183">
        <v>1033</v>
      </c>
      <c r="AS8" s="183">
        <v>0</v>
      </c>
      <c r="AT8" s="183">
        <v>38818.111999999994</v>
      </c>
      <c r="AU8" s="183">
        <v>281.07600000000002</v>
      </c>
      <c r="AV8" s="79">
        <v>0</v>
      </c>
      <c r="AW8" s="188">
        <v>1033</v>
      </c>
      <c r="AX8" s="207">
        <v>0</v>
      </c>
      <c r="AY8" s="79">
        <v>55.5</v>
      </c>
      <c r="AZ8" s="184">
        <v>334757</v>
      </c>
      <c r="BA8" s="183">
        <v>0.86036036035999996</v>
      </c>
      <c r="BB8" s="62">
        <v>11.539267015711641</v>
      </c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59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4" t="s">
        <v>44</v>
      </c>
      <c r="E9" s="194" t="s">
        <v>155</v>
      </c>
      <c r="F9" s="203">
        <v>555</v>
      </c>
      <c r="G9" s="196">
        <v>8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7.7426878954128444</v>
      </c>
      <c r="R9" s="197"/>
      <c r="S9" s="197"/>
      <c r="T9" s="189">
        <v>9.670454545454545</v>
      </c>
      <c r="U9" s="197"/>
      <c r="V9" s="197"/>
      <c r="W9" s="183">
        <v>7.8366292220183489</v>
      </c>
      <c r="X9" s="197"/>
      <c r="Y9" s="197"/>
      <c r="Z9" s="189">
        <v>9.7395833333333339</v>
      </c>
      <c r="AA9" s="197"/>
      <c r="AB9" s="197"/>
      <c r="AC9" s="197"/>
      <c r="AD9" s="197"/>
      <c r="AE9" s="197"/>
      <c r="AF9" s="183">
        <v>2.9677477586816097</v>
      </c>
      <c r="AG9" s="183">
        <v>3791</v>
      </c>
      <c r="AH9" s="183">
        <v>0.37292866705634342</v>
      </c>
      <c r="AI9" s="183">
        <v>418</v>
      </c>
      <c r="AJ9" s="183">
        <v>2.1651685393258426</v>
      </c>
      <c r="AK9" s="183"/>
      <c r="AL9" s="183"/>
      <c r="AM9" s="183"/>
      <c r="AN9" s="183"/>
      <c r="AO9" s="190">
        <v>28</v>
      </c>
      <c r="AP9" s="183">
        <v>1</v>
      </c>
      <c r="AQ9" s="183">
        <v>0</v>
      </c>
      <c r="AR9" s="183">
        <v>1065</v>
      </c>
      <c r="AS9" s="183">
        <v>0</v>
      </c>
      <c r="AT9" s="183">
        <v>39093.760000000002</v>
      </c>
      <c r="AU9" s="183">
        <v>9.7520000000000007</v>
      </c>
      <c r="AV9" s="183">
        <v>0</v>
      </c>
      <c r="AW9" s="189">
        <v>1065</v>
      </c>
      <c r="AX9" s="206">
        <v>0</v>
      </c>
      <c r="AY9" s="183">
        <v>55.5</v>
      </c>
      <c r="AZ9" s="184">
        <v>334757</v>
      </c>
      <c r="BA9" s="183">
        <v>0.86036036035999996</v>
      </c>
      <c r="BB9" s="62">
        <v>11.623036649219529</v>
      </c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59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6.4425097114624501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3.5283258123292818</v>
      </c>
      <c r="AG10" s="199">
        <v>1766</v>
      </c>
      <c r="AH10" s="199">
        <v>0.40169150834088152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3.5283258123292818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>
        <v>33</v>
      </c>
      <c r="AZ10" s="184">
        <v>150621</v>
      </c>
      <c r="BA10" s="183">
        <v>0.86363636363599994</v>
      </c>
      <c r="BB10" s="62">
        <v>8.9122807017581387</v>
      </c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59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4" t="s">
        <v>44</v>
      </c>
      <c r="E11" s="194" t="s">
        <v>156</v>
      </c>
      <c r="F11" s="203">
        <v>244</v>
      </c>
      <c r="G11" s="196">
        <v>21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7.274981855855855</v>
      </c>
      <c r="R11" s="197"/>
      <c r="S11" s="197"/>
      <c r="T11" s="189">
        <v>13.241666666666665</v>
      </c>
      <c r="U11" s="197"/>
      <c r="V11" s="197"/>
      <c r="W11" s="183">
        <v>7.4200584279279278</v>
      </c>
      <c r="X11" s="197"/>
      <c r="Y11" s="197"/>
      <c r="Z11" s="189">
        <v>13.243749999999999</v>
      </c>
      <c r="AA11" s="197"/>
      <c r="AB11" s="197"/>
      <c r="AC11" s="197"/>
      <c r="AD11" s="197"/>
      <c r="AE11" s="197"/>
      <c r="AF11" s="199">
        <v>3.3714199970843501</v>
      </c>
      <c r="AG11" s="199">
        <v>1554</v>
      </c>
      <c r="AH11" s="199">
        <v>0.51574302388212223</v>
      </c>
      <c r="AI11" s="199">
        <v>103</v>
      </c>
      <c r="AJ11" s="199">
        <v>2.3529069767441859</v>
      </c>
      <c r="AK11" s="199"/>
      <c r="AL11" s="199">
        <v>221</v>
      </c>
      <c r="AM11" s="199">
        <v>3.3724369803936001</v>
      </c>
      <c r="AN11" s="199">
        <v>3.4774826789838338</v>
      </c>
      <c r="AO11" s="190">
        <v>11</v>
      </c>
      <c r="AP11" s="183">
        <v>0</v>
      </c>
      <c r="AQ11" s="183">
        <v>0</v>
      </c>
      <c r="AR11" s="183">
        <v>435</v>
      </c>
      <c r="AS11" s="183">
        <v>0</v>
      </c>
      <c r="AT11" s="183">
        <v>15919.834999999999</v>
      </c>
      <c r="AU11" s="183">
        <v>0</v>
      </c>
      <c r="AV11" s="79">
        <v>0</v>
      </c>
      <c r="AW11" s="188">
        <v>435</v>
      </c>
      <c r="AX11" s="207">
        <v>0</v>
      </c>
      <c r="AY11" s="79">
        <v>33</v>
      </c>
      <c r="AZ11" s="184">
        <v>150621</v>
      </c>
      <c r="BA11" s="183">
        <v>0.86363636363599994</v>
      </c>
      <c r="BB11" s="62">
        <v>8.561403508775534</v>
      </c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59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4" t="s">
        <v>44</v>
      </c>
      <c r="E12" s="194" t="s">
        <v>156</v>
      </c>
      <c r="F12" s="203">
        <v>256</v>
      </c>
      <c r="G12" s="196">
        <v>3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6.0177429446640316</v>
      </c>
      <c r="R12" s="197"/>
      <c r="S12" s="197"/>
      <c r="T12" s="189">
        <v>8.8821428571428562</v>
      </c>
      <c r="U12" s="197"/>
      <c r="V12" s="197"/>
      <c r="W12" s="183">
        <v>5.4036401501976288</v>
      </c>
      <c r="X12" s="197"/>
      <c r="Y12" s="197"/>
      <c r="Z12" s="189">
        <v>8.3821428571428562</v>
      </c>
      <c r="AA12" s="197"/>
      <c r="AB12" s="197"/>
      <c r="AC12" s="197"/>
      <c r="AD12" s="197"/>
      <c r="AE12" s="197"/>
      <c r="AF12" s="199">
        <v>3.5514874969299686</v>
      </c>
      <c r="AG12" s="199">
        <v>1771</v>
      </c>
      <c r="AH12" s="199">
        <v>0.47514507202489792</v>
      </c>
      <c r="AI12" s="199">
        <v>70</v>
      </c>
      <c r="AJ12" s="199">
        <v>2.5506830601092898</v>
      </c>
      <c r="AK12" s="199"/>
      <c r="AL12" s="199">
        <v>236</v>
      </c>
      <c r="AM12" s="199">
        <v>3.5763559450393148</v>
      </c>
      <c r="AN12" s="199">
        <v>3.6553030303030303</v>
      </c>
      <c r="AO12" s="190">
        <v>26</v>
      </c>
      <c r="AP12" s="183">
        <v>0</v>
      </c>
      <c r="AQ12" s="183">
        <v>2</v>
      </c>
      <c r="AR12" s="183">
        <v>478</v>
      </c>
      <c r="AS12" s="183">
        <v>0</v>
      </c>
      <c r="AT12" s="183">
        <v>17820.316999999999</v>
      </c>
      <c r="AU12" s="183">
        <v>360.80799999999999</v>
      </c>
      <c r="AV12" s="79">
        <v>0</v>
      </c>
      <c r="AW12" s="188">
        <v>466</v>
      </c>
      <c r="AX12" s="207">
        <v>0</v>
      </c>
      <c r="AY12" s="79">
        <v>33</v>
      </c>
      <c r="AZ12" s="184">
        <v>150621</v>
      </c>
      <c r="BA12" s="183">
        <v>0.86363636363599994</v>
      </c>
      <c r="BB12" s="62">
        <v>8.9824561403546603</v>
      </c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59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4" t="s">
        <v>44</v>
      </c>
      <c r="E13" s="194" t="s">
        <v>156</v>
      </c>
      <c r="F13" s="203">
        <v>253</v>
      </c>
      <c r="G13" s="196">
        <v>12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7.2604373958333328</v>
      </c>
      <c r="R13" s="197"/>
      <c r="S13" s="197"/>
      <c r="T13" s="189">
        <v>9</v>
      </c>
      <c r="U13" s="197"/>
      <c r="V13" s="197"/>
      <c r="W13" s="183">
        <v>7.2839623333333341</v>
      </c>
      <c r="X13" s="197"/>
      <c r="Y13" s="197"/>
      <c r="Z13" s="189">
        <v>9.3333333333333339</v>
      </c>
      <c r="AA13" s="197"/>
      <c r="AB13" s="197"/>
      <c r="AC13" s="197"/>
      <c r="AD13" s="197"/>
      <c r="AE13" s="197"/>
      <c r="AF13" s="183">
        <v>2.8745178616472651</v>
      </c>
      <c r="AG13" s="183">
        <v>1680</v>
      </c>
      <c r="AH13" s="183">
        <v>0.34908188198166279</v>
      </c>
      <c r="AI13" s="183">
        <v>200</v>
      </c>
      <c r="AJ13" s="183">
        <v>2.1723163841807911</v>
      </c>
      <c r="AK13" s="183"/>
      <c r="AL13" s="183"/>
      <c r="AM13" s="183"/>
      <c r="AN13" s="183"/>
      <c r="AO13" s="190">
        <v>6</v>
      </c>
      <c r="AP13" s="183">
        <v>0</v>
      </c>
      <c r="AQ13" s="183">
        <v>0</v>
      </c>
      <c r="AR13" s="183">
        <v>476</v>
      </c>
      <c r="AS13" s="183">
        <v>0</v>
      </c>
      <c r="AT13" s="183">
        <v>17199.130999999998</v>
      </c>
      <c r="AU13" s="183">
        <v>19.352</v>
      </c>
      <c r="AV13" s="183">
        <v>0</v>
      </c>
      <c r="AW13" s="189">
        <v>470</v>
      </c>
      <c r="AX13" s="206">
        <v>0</v>
      </c>
      <c r="AY13" s="183">
        <v>33</v>
      </c>
      <c r="AZ13" s="184">
        <v>150621</v>
      </c>
      <c r="BA13" s="183">
        <v>0.86363636363599994</v>
      </c>
      <c r="BB13" s="62">
        <v>8.8771929824598796</v>
      </c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59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3.5707115595455132</v>
      </c>
      <c r="AG14" s="199">
        <v>1826</v>
      </c>
      <c r="AH14" s="199">
        <v>0.41427087080063263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3.5707115595455132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>
        <v>37.5</v>
      </c>
      <c r="AZ14" s="184">
        <v>178966</v>
      </c>
      <c r="BA14" s="183">
        <v>0.62666666666600002</v>
      </c>
      <c r="BB14" s="62">
        <v>11.106382978735219</v>
      </c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59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4" t="s">
        <v>44</v>
      </c>
      <c r="E15" s="194" t="s">
        <v>159</v>
      </c>
      <c r="F15" s="203">
        <v>281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7.7049095451263536</v>
      </c>
      <c r="R15" s="197"/>
      <c r="S15" s="197"/>
      <c r="T15" s="189">
        <v>13.339583333333332</v>
      </c>
      <c r="U15" s="197"/>
      <c r="V15" s="197"/>
      <c r="W15" s="183">
        <v>7.7663174657039704</v>
      </c>
      <c r="X15" s="197"/>
      <c r="Y15" s="197"/>
      <c r="Z15" s="189">
        <v>13.38125</v>
      </c>
      <c r="AA15" s="197"/>
      <c r="AB15" s="197"/>
      <c r="AC15" s="197"/>
      <c r="AD15" s="197"/>
      <c r="AE15" s="197"/>
      <c r="AF15" s="199">
        <v>3.06510869760691</v>
      </c>
      <c r="AG15" s="199">
        <v>1926</v>
      </c>
      <c r="AH15" s="199">
        <v>0.6122906780665649</v>
      </c>
      <c r="AI15" s="199">
        <v>381</v>
      </c>
      <c r="AJ15" s="199">
        <v>2.0276058631921825</v>
      </c>
      <c r="AK15" s="199"/>
      <c r="AL15" s="199">
        <v>275</v>
      </c>
      <c r="AM15" s="199">
        <v>3.0665142877380571</v>
      </c>
      <c r="AN15" s="199">
        <v>3.0744444444444445</v>
      </c>
      <c r="AO15" s="190">
        <v>0</v>
      </c>
      <c r="AP15" s="183">
        <v>1</v>
      </c>
      <c r="AQ15" s="183">
        <v>0</v>
      </c>
      <c r="AR15" s="183">
        <v>553</v>
      </c>
      <c r="AS15" s="183">
        <v>0</v>
      </c>
      <c r="AT15" s="183">
        <v>19721.863999999998</v>
      </c>
      <c r="AU15" s="183">
        <v>71.201999999999998</v>
      </c>
      <c r="AV15" s="79">
        <v>0</v>
      </c>
      <c r="AW15" s="188">
        <v>553</v>
      </c>
      <c r="AX15" s="207">
        <v>0</v>
      </c>
      <c r="AY15" s="79">
        <v>37.5</v>
      </c>
      <c r="AZ15" s="184">
        <v>178966</v>
      </c>
      <c r="BA15" s="183">
        <v>0.62666666666600002</v>
      </c>
      <c r="BB15" s="62">
        <v>11.957446808523358</v>
      </c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59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4" t="s">
        <v>44</v>
      </c>
      <c r="E16" s="194" t="s">
        <v>159</v>
      </c>
      <c r="F16" s="203">
        <v>287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6.5056151678321674</v>
      </c>
      <c r="R16" s="197"/>
      <c r="S16" s="197"/>
      <c r="T16" s="189">
        <v>8.6687499999999993</v>
      </c>
      <c r="U16" s="197"/>
      <c r="V16" s="197"/>
      <c r="W16" s="183">
        <v>6.5231256853146862</v>
      </c>
      <c r="X16" s="197"/>
      <c r="Y16" s="197"/>
      <c r="Z16" s="189">
        <v>8.6687499999999993</v>
      </c>
      <c r="AA16" s="197"/>
      <c r="AB16" s="197"/>
      <c r="AC16" s="197"/>
      <c r="AD16" s="197"/>
      <c r="AE16" s="197"/>
      <c r="AF16" s="199">
        <v>3.4307401893929623</v>
      </c>
      <c r="AG16" s="199">
        <v>1995</v>
      </c>
      <c r="AH16" s="199">
        <v>0.50388047169700745</v>
      </c>
      <c r="AI16" s="199">
        <v>104</v>
      </c>
      <c r="AJ16" s="199">
        <v>2.4648809523809523</v>
      </c>
      <c r="AK16" s="199"/>
      <c r="AL16" s="199">
        <v>272</v>
      </c>
      <c r="AM16" s="199">
        <v>3.4471113502102737</v>
      </c>
      <c r="AN16" s="199">
        <v>3.5515913757700206</v>
      </c>
      <c r="AO16" s="190">
        <v>4</v>
      </c>
      <c r="AP16" s="183">
        <v>0</v>
      </c>
      <c r="AQ16" s="183">
        <v>0</v>
      </c>
      <c r="AR16" s="183">
        <v>568</v>
      </c>
      <c r="AS16" s="183">
        <v>0</v>
      </c>
      <c r="AT16" s="183">
        <v>20253.627</v>
      </c>
      <c r="AU16" s="183">
        <v>128.36500000000001</v>
      </c>
      <c r="AV16" s="79">
        <v>0</v>
      </c>
      <c r="AW16" s="188">
        <v>542</v>
      </c>
      <c r="AX16" s="207">
        <v>0</v>
      </c>
      <c r="AY16" s="79">
        <v>37.5</v>
      </c>
      <c r="AZ16" s="184">
        <v>178966</v>
      </c>
      <c r="BA16" s="183">
        <v>0.62666666666600002</v>
      </c>
      <c r="BB16" s="62">
        <v>12.212765957459801</v>
      </c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59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4" t="s">
        <v>44</v>
      </c>
      <c r="E17" s="194" t="s">
        <v>159</v>
      </c>
      <c r="F17" s="203">
        <v>287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7.7337296000000002</v>
      </c>
      <c r="R17" s="197"/>
      <c r="S17" s="197"/>
      <c r="T17" s="189">
        <v>9.375</v>
      </c>
      <c r="U17" s="197"/>
      <c r="V17" s="197"/>
      <c r="W17" s="183">
        <v>7.7956945684210535</v>
      </c>
      <c r="X17" s="197"/>
      <c r="Y17" s="197"/>
      <c r="Z17" s="189">
        <v>9.375</v>
      </c>
      <c r="AA17" s="197"/>
      <c r="AB17" s="197"/>
      <c r="AC17" s="197"/>
      <c r="AD17" s="197"/>
      <c r="AE17" s="197"/>
      <c r="AF17" s="183">
        <v>2.8934255527178783</v>
      </c>
      <c r="AG17" s="183">
        <v>1988</v>
      </c>
      <c r="AH17" s="183">
        <v>0.40617594289853987</v>
      </c>
      <c r="AI17" s="183">
        <v>300</v>
      </c>
      <c r="AJ17" s="183">
        <v>2.0821280991735538</v>
      </c>
      <c r="AK17" s="183"/>
      <c r="AL17" s="183"/>
      <c r="AM17" s="183"/>
      <c r="AN17" s="183"/>
      <c r="AO17" s="190">
        <v>2</v>
      </c>
      <c r="AP17" s="183">
        <v>0</v>
      </c>
      <c r="AQ17" s="183">
        <v>0</v>
      </c>
      <c r="AR17" s="183">
        <v>568</v>
      </c>
      <c r="AS17" s="183">
        <v>0</v>
      </c>
      <c r="AT17" s="183">
        <v>20251.631000000001</v>
      </c>
      <c r="AU17" s="183">
        <v>72.155000000000001</v>
      </c>
      <c r="AV17" s="183">
        <v>0</v>
      </c>
      <c r="AW17" s="189">
        <v>566</v>
      </c>
      <c r="AX17" s="206">
        <v>0</v>
      </c>
      <c r="AY17" s="183">
        <v>37.5</v>
      </c>
      <c r="AZ17" s="184">
        <v>178966</v>
      </c>
      <c r="BA17" s="183">
        <v>0.62666666666600002</v>
      </c>
      <c r="BB17" s="62">
        <v>12.212765957459801</v>
      </c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59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4" t="s">
        <v>44</v>
      </c>
      <c r="E18" s="194" t="s">
        <v>162</v>
      </c>
      <c r="F18" s="203">
        <v>465</v>
      </c>
      <c r="G18" s="196">
        <v>7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5.9466264847161581</v>
      </c>
      <c r="R18" s="197"/>
      <c r="S18" s="197"/>
      <c r="T18" s="189">
        <v>9.5166666666666604</v>
      </c>
      <c r="U18" s="197"/>
      <c r="V18" s="197"/>
      <c r="W18" s="183">
        <v>5.5768142751091698</v>
      </c>
      <c r="X18" s="197"/>
      <c r="Y18" s="197"/>
      <c r="Z18" s="189">
        <v>9.0499999999999829</v>
      </c>
      <c r="AA18" s="197"/>
      <c r="AB18" s="197"/>
      <c r="AC18" s="197"/>
      <c r="AD18" s="197"/>
      <c r="AE18" s="197"/>
      <c r="AF18" s="199">
        <v>3.6375282481469751</v>
      </c>
      <c r="AG18" s="199">
        <v>3157</v>
      </c>
      <c r="AH18" s="199">
        <v>0.48666076687205839</v>
      </c>
      <c r="AI18" s="199">
        <v>84</v>
      </c>
      <c r="AJ18" s="199">
        <v>2.5867456896551726</v>
      </c>
      <c r="AK18" s="199"/>
      <c r="AL18" s="199">
        <v>445</v>
      </c>
      <c r="AM18" s="199">
        <v>3.6460904365557929</v>
      </c>
      <c r="AN18" s="199">
        <v>3.6860719494409335</v>
      </c>
      <c r="AO18" s="190">
        <v>33</v>
      </c>
      <c r="AP18" s="183">
        <v>7</v>
      </c>
      <c r="AQ18" s="183">
        <v>2</v>
      </c>
      <c r="AR18" s="183">
        <v>874</v>
      </c>
      <c r="AS18" s="183">
        <v>0</v>
      </c>
      <c r="AT18" s="183">
        <v>32362.276000000002</v>
      </c>
      <c r="AU18" s="183">
        <v>432.17</v>
      </c>
      <c r="AV18" s="79">
        <v>0</v>
      </c>
      <c r="AW18" s="188">
        <v>874</v>
      </c>
      <c r="AX18" s="207">
        <v>0</v>
      </c>
      <c r="AY18" s="79">
        <v>45</v>
      </c>
      <c r="AZ18" s="184">
        <v>217641</v>
      </c>
      <c r="BA18" s="183">
        <v>0.82222222222200003</v>
      </c>
      <c r="BB18" s="62">
        <v>12.567567567570965</v>
      </c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59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4" t="s">
        <v>44</v>
      </c>
      <c r="E19" s="194" t="s">
        <v>162</v>
      </c>
      <c r="F19" s="203">
        <v>460</v>
      </c>
      <c r="G19" s="196">
        <v>18</v>
      </c>
      <c r="H19" s="197"/>
      <c r="I19" s="197"/>
      <c r="J19" s="197"/>
      <c r="K19" s="197"/>
      <c r="L19" s="196">
        <v>2</v>
      </c>
      <c r="M19" s="198"/>
      <c r="N19" s="188">
        <v>2</v>
      </c>
      <c r="O19" s="197"/>
      <c r="P19" s="197"/>
      <c r="Q19" s="183">
        <v>7.837136227272727</v>
      </c>
      <c r="R19" s="197"/>
      <c r="S19" s="197"/>
      <c r="T19" s="189">
        <v>13.625</v>
      </c>
      <c r="U19" s="197"/>
      <c r="V19" s="197"/>
      <c r="W19" s="183">
        <v>7.8977158090909079</v>
      </c>
      <c r="X19" s="197"/>
      <c r="Y19" s="197"/>
      <c r="Z19" s="189">
        <v>13.636363636363637</v>
      </c>
      <c r="AA19" s="197"/>
      <c r="AB19" s="197"/>
      <c r="AC19" s="197"/>
      <c r="AD19" s="197"/>
      <c r="AE19" s="197"/>
      <c r="AF19" s="199">
        <v>3.0779832905819977</v>
      </c>
      <c r="AG19" s="199">
        <v>3033</v>
      </c>
      <c r="AH19" s="199">
        <v>0.60365231789625273</v>
      </c>
      <c r="AI19" s="199">
        <v>542</v>
      </c>
      <c r="AJ19" s="199">
        <v>2.0101089588377725</v>
      </c>
      <c r="AK19" s="199"/>
      <c r="AL19" s="199">
        <v>418</v>
      </c>
      <c r="AM19" s="199">
        <v>3.0901008214174306</v>
      </c>
      <c r="AN19" s="199">
        <v>3.1467517401392113</v>
      </c>
      <c r="AO19" s="190">
        <v>17</v>
      </c>
      <c r="AP19" s="183">
        <v>13</v>
      </c>
      <c r="AQ19" s="183">
        <v>0</v>
      </c>
      <c r="AR19" s="183">
        <v>854</v>
      </c>
      <c r="AS19" s="183">
        <v>0</v>
      </c>
      <c r="AT19" s="183">
        <v>31378.665000000001</v>
      </c>
      <c r="AU19" s="183">
        <v>250.614</v>
      </c>
      <c r="AV19" s="79">
        <v>0</v>
      </c>
      <c r="AW19" s="188">
        <v>854</v>
      </c>
      <c r="AX19" s="207">
        <v>0</v>
      </c>
      <c r="AY19" s="79">
        <v>45</v>
      </c>
      <c r="AZ19" s="184">
        <v>217641</v>
      </c>
      <c r="BA19" s="183">
        <v>0.82222222222200003</v>
      </c>
      <c r="BB19" s="62">
        <v>12.432432432435791</v>
      </c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59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4" t="s">
        <v>44</v>
      </c>
      <c r="E20" s="194" t="s">
        <v>162</v>
      </c>
      <c r="F20" s="203">
        <v>461</v>
      </c>
      <c r="G20" s="196">
        <v>9</v>
      </c>
      <c r="H20" s="197"/>
      <c r="I20" s="197"/>
      <c r="J20" s="197"/>
      <c r="K20" s="197"/>
      <c r="L20" s="196">
        <v>1</v>
      </c>
      <c r="M20" s="198"/>
      <c r="N20" s="188">
        <v>4</v>
      </c>
      <c r="O20" s="197"/>
      <c r="P20" s="197"/>
      <c r="Q20" s="183">
        <v>6.4329289268292689</v>
      </c>
      <c r="R20" s="197"/>
      <c r="S20" s="197"/>
      <c r="T20" s="189">
        <v>9.7724999999999991</v>
      </c>
      <c r="U20" s="197"/>
      <c r="V20" s="197"/>
      <c r="W20" s="183">
        <v>5.8073102771618617</v>
      </c>
      <c r="X20" s="197"/>
      <c r="Y20" s="197"/>
      <c r="Z20" s="189">
        <v>9.1531249999999993</v>
      </c>
      <c r="AA20" s="197"/>
      <c r="AB20" s="197"/>
      <c r="AC20" s="197"/>
      <c r="AD20" s="197"/>
      <c r="AE20" s="197"/>
      <c r="AF20" s="199">
        <v>3.5120633428071795</v>
      </c>
      <c r="AG20" s="199">
        <v>3059</v>
      </c>
      <c r="AH20" s="199">
        <v>0.57388578266964718</v>
      </c>
      <c r="AI20" s="199">
        <v>179</v>
      </c>
      <c r="AJ20" s="199">
        <v>2.1779279279279278</v>
      </c>
      <c r="AK20" s="199"/>
      <c r="AL20" s="199">
        <v>396</v>
      </c>
      <c r="AM20" s="199">
        <v>3.5631625307135253</v>
      </c>
      <c r="AN20" s="199">
        <v>3.6336379211878924</v>
      </c>
      <c r="AO20" s="190">
        <v>98</v>
      </c>
      <c r="AP20" s="183">
        <v>7</v>
      </c>
      <c r="AQ20" s="183">
        <v>14</v>
      </c>
      <c r="AR20" s="183">
        <v>785</v>
      </c>
      <c r="AS20" s="183">
        <v>0</v>
      </c>
      <c r="AT20" s="183">
        <v>31458.347000000002</v>
      </c>
      <c r="AU20" s="183">
        <v>937.22900000000004</v>
      </c>
      <c r="AV20" s="79">
        <v>1</v>
      </c>
      <c r="AW20" s="188">
        <v>784</v>
      </c>
      <c r="AX20" s="207">
        <v>0</v>
      </c>
      <c r="AY20" s="79">
        <v>45</v>
      </c>
      <c r="AZ20" s="184">
        <v>217641</v>
      </c>
      <c r="BA20" s="183">
        <v>0.82222222222200003</v>
      </c>
      <c r="BB20" s="62">
        <v>12.459459459462826</v>
      </c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59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4" t="s">
        <v>44</v>
      </c>
      <c r="E21" s="194" t="s">
        <v>162</v>
      </c>
      <c r="F21" s="203">
        <v>468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9">
        <v>0</v>
      </c>
      <c r="O21" s="197"/>
      <c r="P21" s="197"/>
      <c r="Q21" s="183">
        <v>7.9616381897321418</v>
      </c>
      <c r="R21" s="197"/>
      <c r="S21" s="197"/>
      <c r="T21" s="189">
        <v>11.074999999999996</v>
      </c>
      <c r="U21" s="197"/>
      <c r="V21" s="197"/>
      <c r="W21" s="183">
        <v>8.0028903950892847</v>
      </c>
      <c r="X21" s="197"/>
      <c r="Y21" s="197"/>
      <c r="Z21" s="189">
        <v>11.074999999999996</v>
      </c>
      <c r="AA21" s="197"/>
      <c r="AB21" s="197"/>
      <c r="AC21" s="197"/>
      <c r="AD21" s="197"/>
      <c r="AE21" s="197"/>
      <c r="AF21" s="183">
        <v>2.7380328277471269</v>
      </c>
      <c r="AG21" s="183">
        <v>2883</v>
      </c>
      <c r="AH21" s="183">
        <v>0.4792558655187526</v>
      </c>
      <c r="AI21" s="183">
        <v>763</v>
      </c>
      <c r="AJ21" s="183">
        <v>1.7335062240663901</v>
      </c>
      <c r="AK21" s="183"/>
      <c r="AL21" s="183"/>
      <c r="AM21" s="183"/>
      <c r="AN21" s="183"/>
      <c r="AO21" s="190">
        <v>114</v>
      </c>
      <c r="AP21" s="183">
        <v>6</v>
      </c>
      <c r="AQ21" s="183">
        <v>2</v>
      </c>
      <c r="AR21" s="183">
        <v>782</v>
      </c>
      <c r="AS21" s="183">
        <v>0</v>
      </c>
      <c r="AT21" s="183">
        <v>32142.174999999999</v>
      </c>
      <c r="AU21" s="183">
        <v>232.00400000000002</v>
      </c>
      <c r="AV21" s="183">
        <v>0</v>
      </c>
      <c r="AW21" s="189">
        <v>782</v>
      </c>
      <c r="AX21" s="206">
        <v>0</v>
      </c>
      <c r="AY21" s="183">
        <v>45</v>
      </c>
      <c r="AZ21" s="184">
        <v>217641</v>
      </c>
      <c r="BA21" s="183">
        <v>0.82222222222200003</v>
      </c>
      <c r="BB21" s="62">
        <v>12.648648648652067</v>
      </c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59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4" t="s">
        <v>44</v>
      </c>
      <c r="E22" s="194" t="s">
        <v>164</v>
      </c>
      <c r="F22" s="203">
        <v>345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5.7222461826086954</v>
      </c>
      <c r="R22" s="197"/>
      <c r="S22" s="197"/>
      <c r="T22" s="189">
        <v>6.9943181818181817</v>
      </c>
      <c r="U22" s="197"/>
      <c r="V22" s="197"/>
      <c r="W22" s="183">
        <v>5.3339099101449268</v>
      </c>
      <c r="X22" s="197"/>
      <c r="Y22" s="197"/>
      <c r="Z22" s="189">
        <v>6.46484375</v>
      </c>
      <c r="AA22" s="197"/>
      <c r="AB22" s="197"/>
      <c r="AC22" s="197"/>
      <c r="AD22" s="197"/>
      <c r="AE22" s="197"/>
      <c r="AF22" s="199">
        <v>3.6731229989885708</v>
      </c>
      <c r="AG22" s="199">
        <v>2409</v>
      </c>
      <c r="AH22" s="199">
        <v>0.40880843457321941</v>
      </c>
      <c r="AI22" s="199">
        <v>43</v>
      </c>
      <c r="AJ22" s="199">
        <v>2.7651079136690648</v>
      </c>
      <c r="AK22" s="199"/>
      <c r="AL22" s="199">
        <v>343</v>
      </c>
      <c r="AM22" s="199">
        <v>3.67359018847129</v>
      </c>
      <c r="AN22" s="199">
        <v>3.7005922693266831</v>
      </c>
      <c r="AO22" s="190">
        <v>1</v>
      </c>
      <c r="AP22" s="183">
        <v>0</v>
      </c>
      <c r="AQ22" s="183">
        <v>0</v>
      </c>
      <c r="AR22" s="183">
        <v>689</v>
      </c>
      <c r="AS22" s="183">
        <v>0</v>
      </c>
      <c r="AT22" s="183">
        <v>24680.210999999999</v>
      </c>
      <c r="AU22" s="183">
        <v>0</v>
      </c>
      <c r="AV22" s="79">
        <v>0</v>
      </c>
      <c r="AW22" s="188">
        <v>689</v>
      </c>
      <c r="AX22" s="207">
        <v>0</v>
      </c>
      <c r="AY22" s="79">
        <v>24.5</v>
      </c>
      <c r="AZ22" s="184">
        <v>180185</v>
      </c>
      <c r="BA22" s="183">
        <v>0.93877551020400007</v>
      </c>
      <c r="BB22" s="62">
        <v>15.000000000001302</v>
      </c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59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4" t="s">
        <v>44</v>
      </c>
      <c r="E23" s="194" t="s">
        <v>164</v>
      </c>
      <c r="F23" s="203">
        <v>345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7.7773153952802376</v>
      </c>
      <c r="R23" s="197"/>
      <c r="S23" s="197"/>
      <c r="T23" s="189">
        <v>13.573214285714286</v>
      </c>
      <c r="U23" s="197"/>
      <c r="V23" s="197"/>
      <c r="W23" s="183">
        <v>7.8609938761061953</v>
      </c>
      <c r="X23" s="197"/>
      <c r="Y23" s="197"/>
      <c r="Z23" s="189">
        <v>13.6265625</v>
      </c>
      <c r="AA23" s="197"/>
      <c r="AB23" s="197"/>
      <c r="AC23" s="197"/>
      <c r="AD23" s="197"/>
      <c r="AE23" s="197"/>
      <c r="AF23" s="199">
        <v>3.0326570742970769</v>
      </c>
      <c r="AG23" s="199">
        <v>2341</v>
      </c>
      <c r="AH23" s="199">
        <v>0.61900741364352219</v>
      </c>
      <c r="AI23" s="199">
        <v>510</v>
      </c>
      <c r="AJ23" s="199">
        <v>1.9973557692307693</v>
      </c>
      <c r="AK23" s="199"/>
      <c r="AL23" s="199">
        <v>333</v>
      </c>
      <c r="AM23" s="199">
        <v>3.0363324064179147</v>
      </c>
      <c r="AN23" s="199">
        <v>3.086904761904762</v>
      </c>
      <c r="AO23" s="190">
        <v>2</v>
      </c>
      <c r="AP23" s="183">
        <v>4</v>
      </c>
      <c r="AQ23" s="183">
        <v>1</v>
      </c>
      <c r="AR23" s="183">
        <v>671</v>
      </c>
      <c r="AS23" s="183">
        <v>0</v>
      </c>
      <c r="AT23" s="183">
        <v>24081.865000000002</v>
      </c>
      <c r="AU23" s="183">
        <v>142.65600000000001</v>
      </c>
      <c r="AV23" s="79">
        <v>0</v>
      </c>
      <c r="AW23" s="188">
        <v>671</v>
      </c>
      <c r="AX23" s="207">
        <v>0</v>
      </c>
      <c r="AY23" s="79">
        <v>24.5</v>
      </c>
      <c r="AZ23" s="184">
        <v>180185</v>
      </c>
      <c r="BA23" s="183">
        <v>0.93877551020400007</v>
      </c>
      <c r="BB23" s="62">
        <v>15.000000000001302</v>
      </c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59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4" t="s">
        <v>44</v>
      </c>
      <c r="E24" s="194" t="s">
        <v>164</v>
      </c>
      <c r="F24" s="203">
        <v>345</v>
      </c>
      <c r="G24" s="196">
        <v>2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5.7878652163742688</v>
      </c>
      <c r="R24" s="197"/>
      <c r="S24" s="197"/>
      <c r="T24" s="189">
        <v>7.4958333333333327</v>
      </c>
      <c r="U24" s="197"/>
      <c r="V24" s="197"/>
      <c r="W24" s="183">
        <v>5.2050085409356726</v>
      </c>
      <c r="X24" s="197"/>
      <c r="Y24" s="197"/>
      <c r="Z24" s="189">
        <v>7.0899999999999981</v>
      </c>
      <c r="AA24" s="197"/>
      <c r="AB24" s="197"/>
      <c r="AC24" s="197"/>
      <c r="AD24" s="197"/>
      <c r="AE24" s="197"/>
      <c r="AF24" s="199">
        <v>3.7075827544235915</v>
      </c>
      <c r="AG24" s="199">
        <v>2387</v>
      </c>
      <c r="AH24" s="199">
        <v>0.35245037233730137</v>
      </c>
      <c r="AI24" s="199">
        <v>23</v>
      </c>
      <c r="AJ24" s="199">
        <v>3.018731563421829</v>
      </c>
      <c r="AK24" s="199"/>
      <c r="AL24" s="199">
        <v>339</v>
      </c>
      <c r="AM24" s="199">
        <v>3.7150021214250066</v>
      </c>
      <c r="AN24" s="199">
        <v>3.7184073860357763</v>
      </c>
      <c r="AO24" s="190">
        <v>14</v>
      </c>
      <c r="AP24" s="183">
        <v>0</v>
      </c>
      <c r="AQ24" s="183">
        <v>1</v>
      </c>
      <c r="AR24" s="183">
        <v>671</v>
      </c>
      <c r="AS24" s="183">
        <v>0</v>
      </c>
      <c r="AT24" s="183">
        <v>24480.502</v>
      </c>
      <c r="AU24" s="183">
        <v>117.566</v>
      </c>
      <c r="AV24" s="79">
        <v>0</v>
      </c>
      <c r="AW24" s="188">
        <v>671</v>
      </c>
      <c r="AX24" s="207">
        <v>0</v>
      </c>
      <c r="AY24" s="79">
        <v>24.5</v>
      </c>
      <c r="AZ24" s="184">
        <v>180185</v>
      </c>
      <c r="BA24" s="183">
        <v>0.93877551020400007</v>
      </c>
      <c r="BB24" s="62">
        <v>15.000000000001302</v>
      </c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59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4" t="s">
        <v>44</v>
      </c>
      <c r="E25" s="194" t="s">
        <v>164</v>
      </c>
      <c r="F25" s="203">
        <v>344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7.5613622485380114</v>
      </c>
      <c r="R25" s="197"/>
      <c r="S25" s="197"/>
      <c r="T25" s="189">
        <v>9.2821428571428566</v>
      </c>
      <c r="U25" s="197"/>
      <c r="V25" s="197"/>
      <c r="W25" s="183">
        <v>7.5952921871345023</v>
      </c>
      <c r="X25" s="197"/>
      <c r="Y25" s="197"/>
      <c r="Z25" s="189">
        <v>9.2269230769230752</v>
      </c>
      <c r="AA25" s="197"/>
      <c r="AB25" s="197"/>
      <c r="AC25" s="197"/>
      <c r="AD25" s="197"/>
      <c r="AE25" s="197"/>
      <c r="AF25" s="183">
        <v>2.8622455337750052</v>
      </c>
      <c r="AG25" s="183">
        <v>2240</v>
      </c>
      <c r="AH25" s="183">
        <v>0.47601758264411115</v>
      </c>
      <c r="AI25" s="183">
        <v>434</v>
      </c>
      <c r="AJ25" s="183">
        <v>1.8797619047619047</v>
      </c>
      <c r="AK25" s="183"/>
      <c r="AL25" s="183"/>
      <c r="AM25" s="183"/>
      <c r="AN25" s="183"/>
      <c r="AO25" s="190">
        <v>48</v>
      </c>
      <c r="AP25" s="183">
        <v>0</v>
      </c>
      <c r="AQ25" s="183">
        <v>0</v>
      </c>
      <c r="AR25" s="183">
        <v>636</v>
      </c>
      <c r="AS25" s="183">
        <v>0</v>
      </c>
      <c r="AT25" s="183">
        <v>24435.218000000001</v>
      </c>
      <c r="AU25" s="183">
        <v>0</v>
      </c>
      <c r="AV25" s="183">
        <v>0</v>
      </c>
      <c r="AW25" s="189">
        <v>636</v>
      </c>
      <c r="AX25" s="206">
        <v>0</v>
      </c>
      <c r="AY25" s="183">
        <v>24.5</v>
      </c>
      <c r="AZ25" s="184">
        <v>180185</v>
      </c>
      <c r="BA25" s="183">
        <v>0.93877551020400007</v>
      </c>
      <c r="BB25" s="62">
        <v>14.956521739131734</v>
      </c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59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4" t="s">
        <v>44</v>
      </c>
      <c r="E26" s="194" t="s">
        <v>165</v>
      </c>
      <c r="F26" s="203">
        <v>377</v>
      </c>
      <c r="G26" s="196">
        <v>4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6.7014261260053614</v>
      </c>
      <c r="R26" s="197"/>
      <c r="S26" s="197"/>
      <c r="T26" s="189">
        <v>8.5964285714285698</v>
      </c>
      <c r="U26" s="197"/>
      <c r="V26" s="197"/>
      <c r="W26" s="183">
        <v>6.6968980268096514</v>
      </c>
      <c r="X26" s="197"/>
      <c r="Y26" s="197"/>
      <c r="Z26" s="189">
        <v>8.5349999999999966</v>
      </c>
      <c r="AA26" s="197"/>
      <c r="AB26" s="197"/>
      <c r="AC26" s="197"/>
      <c r="AD26" s="197"/>
      <c r="AE26" s="197"/>
      <c r="AF26" s="199">
        <v>3.4546480089080838</v>
      </c>
      <c r="AG26" s="199">
        <v>2589</v>
      </c>
      <c r="AH26" s="199">
        <v>0.44284609940948627</v>
      </c>
      <c r="AI26" s="199">
        <v>71</v>
      </c>
      <c r="AJ26" s="199">
        <v>2.5726299694189603</v>
      </c>
      <c r="AK26" s="199"/>
      <c r="AL26" s="199">
        <v>367</v>
      </c>
      <c r="AM26" s="199">
        <v>3.4598397597026711</v>
      </c>
      <c r="AN26" s="199">
        <v>3.5411585365853657</v>
      </c>
      <c r="AO26" s="190">
        <v>9</v>
      </c>
      <c r="AP26" s="183">
        <v>0</v>
      </c>
      <c r="AQ26" s="183">
        <v>0</v>
      </c>
      <c r="AR26" s="183">
        <v>737</v>
      </c>
      <c r="AS26" s="183">
        <v>0</v>
      </c>
      <c r="AT26" s="183">
        <v>28206.587</v>
      </c>
      <c r="AU26" s="183">
        <v>144.24600000000001</v>
      </c>
      <c r="AV26" s="79">
        <v>0</v>
      </c>
      <c r="AW26" s="188">
        <v>737</v>
      </c>
      <c r="AX26" s="207">
        <v>0</v>
      </c>
      <c r="AY26" s="79">
        <v>58</v>
      </c>
      <c r="AZ26" s="184">
        <v>328704</v>
      </c>
      <c r="BA26" s="183">
        <v>0.81034482758600002</v>
      </c>
      <c r="BB26" s="62">
        <v>8.0212765957467287</v>
      </c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59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4" t="s">
        <v>44</v>
      </c>
      <c r="E27" s="194" t="s">
        <v>165</v>
      </c>
      <c r="F27" s="203">
        <v>375</v>
      </c>
      <c r="G27" s="196">
        <v>16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7.6567484832402233</v>
      </c>
      <c r="R27" s="197"/>
      <c r="S27" s="197"/>
      <c r="T27" s="189">
        <v>13.440624999999999</v>
      </c>
      <c r="U27" s="197"/>
      <c r="V27" s="197"/>
      <c r="W27" s="183">
        <v>7.716578075418993</v>
      </c>
      <c r="X27" s="197"/>
      <c r="Y27" s="197"/>
      <c r="Z27" s="189">
        <v>13.56111111111111</v>
      </c>
      <c r="AA27" s="197"/>
      <c r="AB27" s="197"/>
      <c r="AC27" s="197"/>
      <c r="AD27" s="197"/>
      <c r="AE27" s="197"/>
      <c r="AF27" s="199">
        <v>3.1220951042024989</v>
      </c>
      <c r="AG27" s="199">
        <v>2481</v>
      </c>
      <c r="AH27" s="199">
        <v>0.56897386486140367</v>
      </c>
      <c r="AI27" s="199">
        <v>359</v>
      </c>
      <c r="AJ27" s="199">
        <v>2.0874999999999999</v>
      </c>
      <c r="AK27" s="199"/>
      <c r="AL27" s="199">
        <v>351</v>
      </c>
      <c r="AM27" s="199">
        <v>3.1247944650875152</v>
      </c>
      <c r="AN27" s="199">
        <v>3.1637931034482758</v>
      </c>
      <c r="AO27" s="190">
        <v>10</v>
      </c>
      <c r="AP27" s="183">
        <v>1</v>
      </c>
      <c r="AQ27" s="183">
        <v>0</v>
      </c>
      <c r="AR27" s="183">
        <v>707</v>
      </c>
      <c r="AS27" s="183">
        <v>0</v>
      </c>
      <c r="AT27" s="183">
        <v>28122.694</v>
      </c>
      <c r="AU27" s="183">
        <v>0</v>
      </c>
      <c r="AV27" s="79">
        <v>0</v>
      </c>
      <c r="AW27" s="188">
        <v>707</v>
      </c>
      <c r="AX27" s="207">
        <v>0</v>
      </c>
      <c r="AY27" s="79">
        <v>58</v>
      </c>
      <c r="AZ27" s="184">
        <v>328704</v>
      </c>
      <c r="BA27" s="183">
        <v>0.81034482758600002</v>
      </c>
      <c r="BB27" s="62">
        <v>7.978723404257356</v>
      </c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59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4" t="s">
        <v>44</v>
      </c>
      <c r="E28" s="194" t="s">
        <v>165</v>
      </c>
      <c r="F28" s="203">
        <v>375</v>
      </c>
      <c r="G28" s="196">
        <v>6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6.0813034037940374</v>
      </c>
      <c r="R28" s="197"/>
      <c r="S28" s="197"/>
      <c r="T28" s="189">
        <v>8.8468750000000007</v>
      </c>
      <c r="U28" s="197"/>
      <c r="V28" s="197"/>
      <c r="W28" s="183">
        <v>5.399769525745258</v>
      </c>
      <c r="X28" s="197"/>
      <c r="Y28" s="197"/>
      <c r="Z28" s="189">
        <v>8.2550000000000008</v>
      </c>
      <c r="AA28" s="197"/>
      <c r="AB28" s="197"/>
      <c r="AC28" s="197"/>
      <c r="AD28" s="197"/>
      <c r="AE28" s="197"/>
      <c r="AF28" s="199">
        <v>3.581491384577995</v>
      </c>
      <c r="AG28" s="199">
        <v>2560</v>
      </c>
      <c r="AH28" s="199">
        <v>0.51867941064684708</v>
      </c>
      <c r="AI28" s="199">
        <v>126</v>
      </c>
      <c r="AJ28" s="199">
        <v>2.442207792207792</v>
      </c>
      <c r="AK28" s="199"/>
      <c r="AL28" s="199">
        <v>344</v>
      </c>
      <c r="AM28" s="199">
        <v>3.617480910844185</v>
      </c>
      <c r="AN28" s="199">
        <v>3.673126201153107</v>
      </c>
      <c r="AO28" s="190">
        <v>28</v>
      </c>
      <c r="AP28" s="183">
        <v>3</v>
      </c>
      <c r="AQ28" s="183">
        <v>4</v>
      </c>
      <c r="AR28" s="183">
        <v>703</v>
      </c>
      <c r="AS28" s="183">
        <v>0</v>
      </c>
      <c r="AT28" s="183">
        <v>27450.920999999998</v>
      </c>
      <c r="AU28" s="183">
        <v>645.89300000000003</v>
      </c>
      <c r="AV28" s="79">
        <v>0</v>
      </c>
      <c r="AW28" s="188">
        <v>703</v>
      </c>
      <c r="AX28" s="207">
        <v>0</v>
      </c>
      <c r="AY28" s="79">
        <v>58</v>
      </c>
      <c r="AZ28" s="184">
        <v>328704</v>
      </c>
      <c r="BA28" s="183">
        <v>0.81034482758600002</v>
      </c>
      <c r="BB28" s="62">
        <v>7.978723404257356</v>
      </c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59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4" t="s">
        <v>44</v>
      </c>
      <c r="E29" s="194" t="s">
        <v>165</v>
      </c>
      <c r="F29" s="203">
        <v>376</v>
      </c>
      <c r="G29" s="196">
        <v>10</v>
      </c>
      <c r="H29" s="197"/>
      <c r="I29" s="197"/>
      <c r="J29" s="197"/>
      <c r="K29" s="197"/>
      <c r="L29" s="196">
        <v>4</v>
      </c>
      <c r="M29" s="198"/>
      <c r="N29" s="189">
        <v>0</v>
      </c>
      <c r="O29" s="197"/>
      <c r="P29" s="197"/>
      <c r="Q29" s="183">
        <v>7.4981435276243094</v>
      </c>
      <c r="R29" s="197"/>
      <c r="S29" s="197"/>
      <c r="T29" s="189">
        <v>9.8249999999999975</v>
      </c>
      <c r="U29" s="197"/>
      <c r="V29" s="197"/>
      <c r="W29" s="183">
        <v>7.5510855027624313</v>
      </c>
      <c r="X29" s="197"/>
      <c r="Y29" s="197"/>
      <c r="Z29" s="189">
        <v>9.7374999999999972</v>
      </c>
      <c r="AA29" s="197"/>
      <c r="AB29" s="197"/>
      <c r="AC29" s="197"/>
      <c r="AD29" s="197"/>
      <c r="AE29" s="197"/>
      <c r="AF29" s="183">
        <v>2.8073092556328736</v>
      </c>
      <c r="AG29" s="183">
        <v>2464</v>
      </c>
      <c r="AH29" s="183">
        <v>0.42105851555308554</v>
      </c>
      <c r="AI29" s="183">
        <v>499</v>
      </c>
      <c r="AJ29" s="183">
        <v>2.0183411214953271</v>
      </c>
      <c r="AK29" s="183"/>
      <c r="AL29" s="183"/>
      <c r="AM29" s="183"/>
      <c r="AN29" s="183"/>
      <c r="AO29" s="190">
        <v>163</v>
      </c>
      <c r="AP29" s="183">
        <v>7</v>
      </c>
      <c r="AQ29" s="183">
        <v>0</v>
      </c>
      <c r="AR29" s="183">
        <v>562</v>
      </c>
      <c r="AS29" s="183">
        <v>0</v>
      </c>
      <c r="AT29" s="183">
        <v>27627.011999999999</v>
      </c>
      <c r="AU29" s="183">
        <v>584.32100000000003</v>
      </c>
      <c r="AV29" s="183">
        <v>0</v>
      </c>
      <c r="AW29" s="189">
        <v>562</v>
      </c>
      <c r="AX29" s="206">
        <v>0</v>
      </c>
      <c r="AY29" s="183">
        <v>58</v>
      </c>
      <c r="AZ29" s="184">
        <v>328704</v>
      </c>
      <c r="BA29" s="183">
        <v>0.81034482758600002</v>
      </c>
      <c r="BB29" s="62">
        <v>8.0000000000020428</v>
      </c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59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5.4165075230769233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3.6804001993967068</v>
      </c>
      <c r="AG30" s="199">
        <v>1819</v>
      </c>
      <c r="AH30" s="199">
        <v>0.40516715530619019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3.6839627333345697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18592.381999999998</v>
      </c>
      <c r="AU30" s="183">
        <v>30.37</v>
      </c>
      <c r="AV30" s="79">
        <v>0</v>
      </c>
      <c r="AW30" s="188">
        <v>522</v>
      </c>
      <c r="AX30" s="207">
        <v>0</v>
      </c>
      <c r="AY30" s="79">
        <v>24.75</v>
      </c>
      <c r="AZ30" s="184">
        <v>230224</v>
      </c>
      <c r="BA30" s="183">
        <v>0.90909090909000001</v>
      </c>
      <c r="BB30" s="62">
        <v>11.600000000011599</v>
      </c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59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4" t="s">
        <v>44</v>
      </c>
      <c r="E31" s="194" t="s">
        <v>166</v>
      </c>
      <c r="F31" s="203">
        <v>260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7.7632115803921566</v>
      </c>
      <c r="R31" s="197"/>
      <c r="S31" s="197"/>
      <c r="T31" s="189">
        <v>13.35576923076923</v>
      </c>
      <c r="U31" s="197"/>
      <c r="V31" s="197"/>
      <c r="W31" s="183">
        <v>7.8316782196078432</v>
      </c>
      <c r="X31" s="197"/>
      <c r="Y31" s="197"/>
      <c r="Z31" s="189">
        <v>13.552083333333334</v>
      </c>
      <c r="AA31" s="197"/>
      <c r="AB31" s="197"/>
      <c r="AC31" s="197"/>
      <c r="AD31" s="197"/>
      <c r="AE31" s="197"/>
      <c r="AF31" s="199">
        <v>3.0671314311708726</v>
      </c>
      <c r="AG31" s="199">
        <v>1750</v>
      </c>
      <c r="AH31" s="199">
        <v>0.65771922954948603</v>
      </c>
      <c r="AI31" s="199">
        <v>370</v>
      </c>
      <c r="AJ31" s="199">
        <v>1.8776881720430108</v>
      </c>
      <c r="AK31" s="199"/>
      <c r="AL31" s="199">
        <v>238</v>
      </c>
      <c r="AM31" s="199">
        <v>3.0932352972917916</v>
      </c>
      <c r="AN31" s="199">
        <v>3.1471774193548385</v>
      </c>
      <c r="AO31" s="190">
        <v>11</v>
      </c>
      <c r="AP31" s="183">
        <v>14</v>
      </c>
      <c r="AQ31" s="183">
        <v>0</v>
      </c>
      <c r="AR31" s="183">
        <v>485</v>
      </c>
      <c r="AS31" s="183">
        <v>0</v>
      </c>
      <c r="AT31" s="183">
        <v>17686.277999999998</v>
      </c>
      <c r="AU31" s="183">
        <v>575.72699999999998</v>
      </c>
      <c r="AV31" s="79">
        <v>0</v>
      </c>
      <c r="AW31" s="188">
        <v>485</v>
      </c>
      <c r="AX31" s="207">
        <v>0</v>
      </c>
      <c r="AY31" s="79">
        <v>24.75</v>
      </c>
      <c r="AZ31" s="184">
        <v>230224</v>
      </c>
      <c r="BA31" s="183">
        <v>0.90909090909000001</v>
      </c>
      <c r="BB31" s="62">
        <v>11.555555555567111</v>
      </c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59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4" t="s">
        <v>44</v>
      </c>
      <c r="E32" s="194" t="s">
        <v>166</v>
      </c>
      <c r="F32" s="203">
        <v>259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6.1056404155844151</v>
      </c>
      <c r="R32" s="197"/>
      <c r="S32" s="197"/>
      <c r="T32" s="189">
        <v>8.4354166666666668</v>
      </c>
      <c r="U32" s="197"/>
      <c r="V32" s="197"/>
      <c r="W32" s="183">
        <v>5.4983634242424237</v>
      </c>
      <c r="X32" s="197"/>
      <c r="Y32" s="197"/>
      <c r="Z32" s="189">
        <v>8.2156249999999993</v>
      </c>
      <c r="AA32" s="197"/>
      <c r="AB32" s="197"/>
      <c r="AC32" s="197"/>
      <c r="AD32" s="197"/>
      <c r="AE32" s="197"/>
      <c r="AF32" s="199">
        <v>3.5381494458569454</v>
      </c>
      <c r="AG32" s="199">
        <v>1797</v>
      </c>
      <c r="AH32" s="199">
        <v>0.49058405230663121</v>
      </c>
      <c r="AI32" s="199">
        <v>74</v>
      </c>
      <c r="AJ32" s="199">
        <v>2.544027777777778</v>
      </c>
      <c r="AK32" s="199"/>
      <c r="AL32" s="199">
        <v>247</v>
      </c>
      <c r="AM32" s="199">
        <v>3.5576527966040974</v>
      </c>
      <c r="AN32" s="199">
        <v>3.6399341486359362</v>
      </c>
      <c r="AO32" s="190">
        <v>37</v>
      </c>
      <c r="AP32" s="183">
        <v>0</v>
      </c>
      <c r="AQ32" s="183">
        <v>0</v>
      </c>
      <c r="AR32" s="183">
        <v>451</v>
      </c>
      <c r="AS32" s="183">
        <v>0</v>
      </c>
      <c r="AT32" s="183">
        <v>18176.928</v>
      </c>
      <c r="AU32" s="183">
        <v>286.51600000000002</v>
      </c>
      <c r="AV32" s="79">
        <v>0</v>
      </c>
      <c r="AW32" s="188">
        <v>451</v>
      </c>
      <c r="AX32" s="207">
        <v>0</v>
      </c>
      <c r="AY32" s="79">
        <v>24.75</v>
      </c>
      <c r="AZ32" s="184">
        <v>230224</v>
      </c>
      <c r="BA32" s="183">
        <v>0.90909090909000001</v>
      </c>
      <c r="BB32" s="62">
        <v>11.511111111122624</v>
      </c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59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8</v>
      </c>
      <c r="C33" s="180" t="s">
        <v>29</v>
      </c>
      <c r="D33" s="4" t="s">
        <v>44</v>
      </c>
      <c r="E33" s="194" t="s">
        <v>166</v>
      </c>
      <c r="F33" s="203">
        <v>261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7.9745266461538469</v>
      </c>
      <c r="R33" s="197"/>
      <c r="S33" s="197"/>
      <c r="T33" s="189">
        <v>10.25</v>
      </c>
      <c r="U33" s="197"/>
      <c r="V33" s="197"/>
      <c r="W33" s="183">
        <v>8.0014613153846152</v>
      </c>
      <c r="X33" s="197"/>
      <c r="Y33" s="197"/>
      <c r="Z33" s="189">
        <v>10.333333333333334</v>
      </c>
      <c r="AA33" s="197"/>
      <c r="AB33" s="197"/>
      <c r="AC33" s="197"/>
      <c r="AD33" s="197"/>
      <c r="AE33" s="197"/>
      <c r="AF33" s="183">
        <v>2.794291593620597</v>
      </c>
      <c r="AG33" s="183">
        <v>1701</v>
      </c>
      <c r="AH33" s="183">
        <v>0.45145544725293968</v>
      </c>
      <c r="AI33" s="183">
        <v>355</v>
      </c>
      <c r="AJ33" s="183">
        <v>1.8445378151260505</v>
      </c>
      <c r="AK33" s="183"/>
      <c r="AL33" s="183"/>
      <c r="AM33" s="183"/>
      <c r="AN33" s="183"/>
      <c r="AO33" s="190">
        <v>19</v>
      </c>
      <c r="AP33" s="183">
        <v>11</v>
      </c>
      <c r="AQ33" s="183">
        <v>0</v>
      </c>
      <c r="AR33" s="183">
        <v>490</v>
      </c>
      <c r="AS33" s="183">
        <v>0</v>
      </c>
      <c r="AT33" s="183">
        <v>18278.088</v>
      </c>
      <c r="AU33" s="183">
        <v>329.29599999999999</v>
      </c>
      <c r="AV33" s="183">
        <v>0</v>
      </c>
      <c r="AW33" s="189">
        <v>490</v>
      </c>
      <c r="AX33" s="206">
        <v>0</v>
      </c>
      <c r="AY33" s="183">
        <v>24.75</v>
      </c>
      <c r="AZ33" s="184">
        <v>230224</v>
      </c>
      <c r="BA33" s="183">
        <v>0.90909090909000001</v>
      </c>
      <c r="BB33" s="62">
        <v>11.600000000011599</v>
      </c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59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8</v>
      </c>
      <c r="C34" s="180" t="s">
        <v>29</v>
      </c>
      <c r="D34" s="4" t="s">
        <v>44</v>
      </c>
      <c r="E34" s="194" t="s">
        <v>167</v>
      </c>
      <c r="F34" s="203">
        <v>258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6.3260233359375002</v>
      </c>
      <c r="R34" s="197"/>
      <c r="S34" s="197"/>
      <c r="T34" s="189">
        <v>8.6199999999999992</v>
      </c>
      <c r="U34" s="197"/>
      <c r="V34" s="197"/>
      <c r="W34" s="183">
        <v>6.3027030429687505</v>
      </c>
      <c r="X34" s="197"/>
      <c r="Y34" s="197"/>
      <c r="Z34" s="189">
        <v>8.6499999999999986</v>
      </c>
      <c r="AA34" s="197"/>
      <c r="AB34" s="197"/>
      <c r="AC34" s="197"/>
      <c r="AD34" s="197"/>
      <c r="AE34" s="197"/>
      <c r="AF34" s="199">
        <v>3.4367057346916261</v>
      </c>
      <c r="AG34" s="199">
        <v>1792</v>
      </c>
      <c r="AH34" s="199">
        <v>0.43817853522389294</v>
      </c>
      <c r="AI34" s="199">
        <v>51</v>
      </c>
      <c r="AJ34" s="199">
        <v>2.5759842519685039</v>
      </c>
      <c r="AK34" s="199"/>
      <c r="AL34" s="199">
        <v>252</v>
      </c>
      <c r="AM34" s="199">
        <v>3.4425737012405779</v>
      </c>
      <c r="AN34" s="199">
        <v>3.5187134502923976</v>
      </c>
      <c r="AO34" s="190">
        <v>5</v>
      </c>
      <c r="AP34" s="183">
        <v>0</v>
      </c>
      <c r="AQ34" s="183">
        <v>0</v>
      </c>
      <c r="AR34" s="183">
        <v>509</v>
      </c>
      <c r="AS34" s="183">
        <v>0</v>
      </c>
      <c r="AT34" s="183">
        <v>18341.936999999998</v>
      </c>
      <c r="AU34" s="183">
        <v>0</v>
      </c>
      <c r="AV34" s="79">
        <v>0</v>
      </c>
      <c r="AW34" s="188">
        <v>509</v>
      </c>
      <c r="AX34" s="207">
        <v>0</v>
      </c>
      <c r="AY34" s="79">
        <v>31</v>
      </c>
      <c r="AZ34" s="184">
        <v>277554</v>
      </c>
      <c r="BA34" s="183">
        <v>0.79838709677399999</v>
      </c>
      <c r="BB34" s="62">
        <v>10.424242424244952</v>
      </c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59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8</v>
      </c>
      <c r="C35" s="180" t="s">
        <v>29</v>
      </c>
      <c r="D35" s="4" t="s">
        <v>44</v>
      </c>
      <c r="E35" s="194" t="s">
        <v>167</v>
      </c>
      <c r="F35" s="203">
        <v>261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8.0610306269230776</v>
      </c>
      <c r="R35" s="197"/>
      <c r="S35" s="197"/>
      <c r="T35" s="189">
        <v>13.875</v>
      </c>
      <c r="U35" s="197"/>
      <c r="V35" s="197"/>
      <c r="W35" s="183">
        <v>8.2823998730769244</v>
      </c>
      <c r="X35" s="197"/>
      <c r="Y35" s="197"/>
      <c r="Z35" s="189">
        <v>13.954545454545455</v>
      </c>
      <c r="AA35" s="197"/>
      <c r="AB35" s="197"/>
      <c r="AC35" s="197"/>
      <c r="AD35" s="197"/>
      <c r="AE35" s="197"/>
      <c r="AF35" s="199">
        <v>3.0486514080883631</v>
      </c>
      <c r="AG35" s="199">
        <v>1811</v>
      </c>
      <c r="AH35" s="199">
        <v>0.61116564770336634</v>
      </c>
      <c r="AI35" s="199">
        <v>361</v>
      </c>
      <c r="AJ35" s="199">
        <v>2.0088129496402876</v>
      </c>
      <c r="AK35" s="199"/>
      <c r="AL35" s="199">
        <v>258</v>
      </c>
      <c r="AM35" s="199">
        <v>3.0488722791483416</v>
      </c>
      <c r="AN35" s="199">
        <v>3.0892484342379958</v>
      </c>
      <c r="AO35" s="190">
        <v>2</v>
      </c>
      <c r="AP35" s="183">
        <v>0</v>
      </c>
      <c r="AQ35" s="183">
        <v>0</v>
      </c>
      <c r="AR35" s="183">
        <v>518</v>
      </c>
      <c r="AS35" s="183">
        <v>0</v>
      </c>
      <c r="AT35" s="183">
        <v>18600.249999999996</v>
      </c>
      <c r="AU35" s="183">
        <v>0</v>
      </c>
      <c r="AV35" s="79">
        <v>0</v>
      </c>
      <c r="AW35" s="188">
        <v>518</v>
      </c>
      <c r="AX35" s="207">
        <v>0</v>
      </c>
      <c r="AY35" s="79">
        <v>31</v>
      </c>
      <c r="AZ35" s="184">
        <v>277554</v>
      </c>
      <c r="BA35" s="183">
        <v>0.79838709677399999</v>
      </c>
      <c r="BB35" s="62">
        <v>10.545454545457103</v>
      </c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59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8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3.4332457644468324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3.4349120944410889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>
        <v>31</v>
      </c>
      <c r="AZ36" s="184">
        <v>277554</v>
      </c>
      <c r="BA36" s="183">
        <v>0.79838709677399999</v>
      </c>
      <c r="BB36" s="62">
        <v>10.626262626265204</v>
      </c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59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8</v>
      </c>
      <c r="C37" s="180" t="s">
        <v>29</v>
      </c>
      <c r="D37" s="4" t="s">
        <v>44</v>
      </c>
      <c r="E37" s="194" t="s">
        <v>167</v>
      </c>
      <c r="F37" s="203">
        <v>240</v>
      </c>
      <c r="G37" s="196">
        <v>6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7.5973332564102565</v>
      </c>
      <c r="R37" s="197"/>
      <c r="S37" s="197"/>
      <c r="T37" s="189">
        <v>9.3318181818181802</v>
      </c>
      <c r="U37" s="197"/>
      <c r="V37" s="197"/>
      <c r="W37" s="183">
        <v>7.6452263931623925</v>
      </c>
      <c r="X37" s="197"/>
      <c r="Y37" s="197"/>
      <c r="Z37" s="189">
        <v>9.2687499999999989</v>
      </c>
      <c r="AA37" s="197"/>
      <c r="AB37" s="197"/>
      <c r="AC37" s="197"/>
      <c r="AD37" s="197"/>
      <c r="AE37" s="197"/>
      <c r="AF37" s="183">
        <v>2.9095900023756744</v>
      </c>
      <c r="AG37" s="183">
        <v>1620</v>
      </c>
      <c r="AH37" s="183">
        <v>0.40382482620583271</v>
      </c>
      <c r="AI37" s="183">
        <v>234</v>
      </c>
      <c r="AJ37" s="183">
        <v>2.0834210526315791</v>
      </c>
      <c r="AK37" s="183"/>
      <c r="AL37" s="183"/>
      <c r="AM37" s="183"/>
      <c r="AN37" s="183"/>
      <c r="AO37" s="190">
        <v>17</v>
      </c>
      <c r="AP37" s="183">
        <v>0</v>
      </c>
      <c r="AQ37" s="183">
        <v>0</v>
      </c>
      <c r="AR37" s="183">
        <v>451</v>
      </c>
      <c r="AS37" s="183">
        <v>0</v>
      </c>
      <c r="AT37" s="183">
        <v>16699.64</v>
      </c>
      <c r="AU37" s="183">
        <v>0</v>
      </c>
      <c r="AV37" s="183">
        <v>0</v>
      </c>
      <c r="AW37" s="189">
        <v>451</v>
      </c>
      <c r="AX37" s="206">
        <v>0</v>
      </c>
      <c r="AY37" s="183">
        <v>31</v>
      </c>
      <c r="AZ37" s="184">
        <v>277554</v>
      </c>
      <c r="BA37" s="183">
        <v>0.79838709677399999</v>
      </c>
      <c r="BB37" s="62">
        <v>9.6969696969720474</v>
      </c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59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8</v>
      </c>
      <c r="C38" s="180" t="s">
        <v>29</v>
      </c>
      <c r="D38" s="4" t="s">
        <v>44</v>
      </c>
      <c r="E38" s="194" t="s">
        <v>169</v>
      </c>
      <c r="F38" s="203">
        <v>405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5.9133513217821783</v>
      </c>
      <c r="R38" s="197"/>
      <c r="S38" s="197"/>
      <c r="T38" s="189">
        <v>8.6333333333333258</v>
      </c>
      <c r="U38" s="197"/>
      <c r="V38" s="197"/>
      <c r="W38" s="183">
        <v>5.9628809455445539</v>
      </c>
      <c r="X38" s="197"/>
      <c r="Y38" s="197"/>
      <c r="Z38" s="189">
        <v>8.7999999999999918</v>
      </c>
      <c r="AA38" s="197"/>
      <c r="AB38" s="197"/>
      <c r="AC38" s="197"/>
      <c r="AD38" s="197"/>
      <c r="AE38" s="197"/>
      <c r="AF38" s="199">
        <v>3.4782728718677149</v>
      </c>
      <c r="AG38" s="199">
        <v>2825</v>
      </c>
      <c r="AH38" s="199">
        <v>0.45110872853533451</v>
      </c>
      <c r="AI38" s="199">
        <v>93</v>
      </c>
      <c r="AJ38" s="199">
        <v>2.5768312101910826</v>
      </c>
      <c r="AK38" s="199"/>
      <c r="AL38" s="199">
        <v>399</v>
      </c>
      <c r="AM38" s="199">
        <v>3.4877234807317792</v>
      </c>
      <c r="AN38" s="199">
        <v>3.5707138092061372</v>
      </c>
      <c r="AO38" s="190">
        <v>12</v>
      </c>
      <c r="AP38" s="183">
        <v>0</v>
      </c>
      <c r="AQ38" s="183">
        <v>0</v>
      </c>
      <c r="AR38" s="183">
        <v>796</v>
      </c>
      <c r="AS38" s="183">
        <v>0</v>
      </c>
      <c r="AT38" s="183">
        <v>28887.583999999999</v>
      </c>
      <c r="AU38" s="183">
        <v>71.352000000000004</v>
      </c>
      <c r="AV38" s="79">
        <v>0</v>
      </c>
      <c r="AW38" s="188">
        <v>796</v>
      </c>
      <c r="AX38" s="207">
        <v>0</v>
      </c>
      <c r="AY38" s="79">
        <v>31</v>
      </c>
      <c r="AZ38" s="184">
        <v>237818</v>
      </c>
      <c r="BA38" s="183">
        <v>0.87096774193499993</v>
      </c>
      <c r="BB38" s="62">
        <v>15.000000000008335</v>
      </c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59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8</v>
      </c>
      <c r="C39" s="180" t="s">
        <v>29</v>
      </c>
      <c r="D39" s="4" t="s">
        <v>44</v>
      </c>
      <c r="E39" s="194" t="s">
        <v>169</v>
      </c>
      <c r="F39" s="203">
        <v>406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8.2621630612244896</v>
      </c>
      <c r="R39" s="197"/>
      <c r="S39" s="197"/>
      <c r="T39" s="189">
        <v>14.016666666666666</v>
      </c>
      <c r="U39" s="197"/>
      <c r="V39" s="197"/>
      <c r="W39" s="183">
        <v>8.3198136530612246</v>
      </c>
      <c r="X39" s="197"/>
      <c r="Y39" s="197"/>
      <c r="Z39" s="189">
        <v>14.1</v>
      </c>
      <c r="AA39" s="197"/>
      <c r="AB39" s="197"/>
      <c r="AC39" s="197"/>
      <c r="AD39" s="197"/>
      <c r="AE39" s="197"/>
      <c r="AF39" s="199">
        <v>3.0925290767048255</v>
      </c>
      <c r="AG39" s="199">
        <v>2722</v>
      </c>
      <c r="AH39" s="199">
        <v>0.6052410270706704</v>
      </c>
      <c r="AI39" s="199">
        <v>496</v>
      </c>
      <c r="AJ39" s="199">
        <v>2.0307251908396946</v>
      </c>
      <c r="AK39" s="199"/>
      <c r="AL39" s="199">
        <v>386</v>
      </c>
      <c r="AM39" s="199">
        <v>3.0953713330609576</v>
      </c>
      <c r="AN39" s="199">
        <v>3.1420612813370474</v>
      </c>
      <c r="AO39" s="190">
        <v>6</v>
      </c>
      <c r="AP39" s="183">
        <v>1</v>
      </c>
      <c r="AQ39" s="183">
        <v>0</v>
      </c>
      <c r="AR39" s="183">
        <v>777</v>
      </c>
      <c r="AS39" s="183">
        <v>0</v>
      </c>
      <c r="AT39" s="183">
        <v>27968.607</v>
      </c>
      <c r="AU39" s="183">
        <v>72.346000000000004</v>
      </c>
      <c r="AV39" s="79">
        <v>0</v>
      </c>
      <c r="AW39" s="188">
        <v>775</v>
      </c>
      <c r="AX39" s="207">
        <v>0</v>
      </c>
      <c r="AY39" s="79">
        <v>31</v>
      </c>
      <c r="AZ39" s="184">
        <v>237818</v>
      </c>
      <c r="BA39" s="183">
        <v>0.87096774193499993</v>
      </c>
      <c r="BB39" s="62">
        <v>15.037037037045392</v>
      </c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59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8</v>
      </c>
      <c r="C40" s="180" t="s">
        <v>29</v>
      </c>
      <c r="D40" s="4" t="s">
        <v>44</v>
      </c>
      <c r="E40" s="194" t="s">
        <v>169</v>
      </c>
      <c r="F40" s="203">
        <v>407</v>
      </c>
      <c r="G40" s="196">
        <v>9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6.0397559698492467</v>
      </c>
      <c r="R40" s="197"/>
      <c r="S40" s="197"/>
      <c r="T40" s="189">
        <v>8.4357142857142833</v>
      </c>
      <c r="U40" s="197"/>
      <c r="V40" s="197"/>
      <c r="W40" s="183">
        <v>5.4420525201005017</v>
      </c>
      <c r="X40" s="197"/>
      <c r="Y40" s="197"/>
      <c r="Z40" s="189">
        <v>8.3187499999999979</v>
      </c>
      <c r="AA40" s="197"/>
      <c r="AB40" s="197"/>
      <c r="AC40" s="197"/>
      <c r="AD40" s="197"/>
      <c r="AE40" s="197"/>
      <c r="AF40" s="199">
        <v>3.5504053133706059</v>
      </c>
      <c r="AG40" s="199">
        <v>2757</v>
      </c>
      <c r="AH40" s="199">
        <v>0.48865796787819149</v>
      </c>
      <c r="AI40" s="199">
        <v>101</v>
      </c>
      <c r="AJ40" s="199">
        <v>2.5450559701492539</v>
      </c>
      <c r="AK40" s="199"/>
      <c r="AL40" s="199">
        <v>381</v>
      </c>
      <c r="AM40" s="199">
        <v>3.568885774601104</v>
      </c>
      <c r="AN40" s="199">
        <v>3.6394142769981697</v>
      </c>
      <c r="AO40" s="190">
        <v>55</v>
      </c>
      <c r="AP40" s="183">
        <v>2</v>
      </c>
      <c r="AQ40" s="183">
        <v>4</v>
      </c>
      <c r="AR40" s="183">
        <v>735</v>
      </c>
      <c r="AS40" s="183">
        <v>0</v>
      </c>
      <c r="AT40" s="183">
        <v>28123.321</v>
      </c>
      <c r="AU40" s="183">
        <v>419.392</v>
      </c>
      <c r="AV40" s="79">
        <v>0</v>
      </c>
      <c r="AW40" s="188">
        <v>735</v>
      </c>
      <c r="AX40" s="207">
        <v>0</v>
      </c>
      <c r="AY40" s="79">
        <v>31</v>
      </c>
      <c r="AZ40" s="184">
        <v>237818</v>
      </c>
      <c r="BA40" s="183">
        <v>0.87096774193499993</v>
      </c>
      <c r="BB40" s="62">
        <v>15.07407407408245</v>
      </c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59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8</v>
      </c>
      <c r="C41" s="180" t="s">
        <v>29</v>
      </c>
      <c r="D41" s="4" t="s">
        <v>44</v>
      </c>
      <c r="E41" s="194" t="s">
        <v>169</v>
      </c>
      <c r="F41" s="203">
        <v>408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7.8236052729528538</v>
      </c>
      <c r="R41" s="197"/>
      <c r="S41" s="197"/>
      <c r="T41" s="189">
        <v>10.602777777777776</v>
      </c>
      <c r="U41" s="197"/>
      <c r="V41" s="197"/>
      <c r="W41" s="183">
        <v>7.8908834356435644</v>
      </c>
      <c r="X41" s="197"/>
      <c r="Y41" s="197"/>
      <c r="Z41" s="189">
        <v>10.549999999999997</v>
      </c>
      <c r="AA41" s="197"/>
      <c r="AB41" s="197"/>
      <c r="AC41" s="197"/>
      <c r="AD41" s="197"/>
      <c r="AE41" s="197"/>
      <c r="AF41" s="183">
        <v>2.9145688964215446</v>
      </c>
      <c r="AG41" s="183">
        <v>2762</v>
      </c>
      <c r="AH41" s="183">
        <v>0.41730693021156867</v>
      </c>
      <c r="AI41" s="183">
        <v>390</v>
      </c>
      <c r="AJ41" s="183">
        <v>2.0698224852071005</v>
      </c>
      <c r="AK41" s="183"/>
      <c r="AL41" s="183"/>
      <c r="AM41" s="183"/>
      <c r="AN41" s="183"/>
      <c r="AO41" s="190">
        <v>25</v>
      </c>
      <c r="AP41" s="183">
        <v>1</v>
      </c>
      <c r="AQ41" s="183">
        <v>0</v>
      </c>
      <c r="AR41" s="183">
        <v>786</v>
      </c>
      <c r="AS41" s="183">
        <v>0</v>
      </c>
      <c r="AT41" s="183">
        <v>29071.663999999997</v>
      </c>
      <c r="AU41" s="183">
        <v>0</v>
      </c>
      <c r="AV41" s="183">
        <v>0</v>
      </c>
      <c r="AW41" s="189">
        <v>786</v>
      </c>
      <c r="AX41" s="206">
        <v>0</v>
      </c>
      <c r="AY41" s="183">
        <v>31</v>
      </c>
      <c r="AZ41" s="184">
        <v>237818</v>
      </c>
      <c r="BA41" s="183">
        <v>0.87096774193499993</v>
      </c>
      <c r="BB41" s="62">
        <v>15.111111111119508</v>
      </c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59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8</v>
      </c>
      <c r="C42" s="180" t="s">
        <v>29</v>
      </c>
      <c r="D42" s="4" t="s">
        <v>44</v>
      </c>
      <c r="E42" s="194" t="s">
        <v>170</v>
      </c>
      <c r="F42" s="203">
        <v>292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5.7657101620689648</v>
      </c>
      <c r="R42" s="197"/>
      <c r="S42" s="197"/>
      <c r="T42" s="189">
        <v>7.25</v>
      </c>
      <c r="U42" s="197"/>
      <c r="V42" s="197"/>
      <c r="W42" s="183">
        <v>5.8799825448275858</v>
      </c>
      <c r="X42" s="197"/>
      <c r="Y42" s="197"/>
      <c r="Z42" s="189">
        <v>7.5625</v>
      </c>
      <c r="AA42" s="197"/>
      <c r="AB42" s="197"/>
      <c r="AC42" s="197"/>
      <c r="AD42" s="197"/>
      <c r="AE42" s="197"/>
      <c r="AF42" s="199">
        <v>3.5627639676843352</v>
      </c>
      <c r="AG42" s="199">
        <v>2026</v>
      </c>
      <c r="AH42" s="199">
        <v>0.41829250273530355</v>
      </c>
      <c r="AI42" s="199">
        <v>35</v>
      </c>
      <c r="AJ42" s="199">
        <v>2.6708762886597937</v>
      </c>
      <c r="AK42" s="199"/>
      <c r="AL42" s="199">
        <v>278</v>
      </c>
      <c r="AM42" s="199">
        <v>3.586160082764394</v>
      </c>
      <c r="AN42" s="199">
        <v>3.6393861892583121</v>
      </c>
      <c r="AO42" s="190">
        <v>7</v>
      </c>
      <c r="AP42" s="183">
        <v>0</v>
      </c>
      <c r="AQ42" s="183">
        <v>0</v>
      </c>
      <c r="AR42" s="183">
        <v>575</v>
      </c>
      <c r="AS42" s="183">
        <v>0</v>
      </c>
      <c r="AT42" s="183">
        <v>20721.723000000002</v>
      </c>
      <c r="AU42" s="183">
        <v>71.855999999999995</v>
      </c>
      <c r="AV42" s="79">
        <v>0</v>
      </c>
      <c r="AW42" s="188">
        <v>575</v>
      </c>
      <c r="AX42" s="207">
        <v>0</v>
      </c>
      <c r="AY42" s="79">
        <v>42.25</v>
      </c>
      <c r="AZ42" s="184">
        <v>211670</v>
      </c>
      <c r="BA42" s="183">
        <v>0.71597633135999994</v>
      </c>
      <c r="BB42" s="62">
        <v>9.6528925619962358</v>
      </c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59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8</v>
      </c>
      <c r="C43" s="180" t="s">
        <v>29</v>
      </c>
      <c r="D43" s="4" t="s">
        <v>44</v>
      </c>
      <c r="E43" s="194" t="s">
        <v>170</v>
      </c>
      <c r="F43" s="203">
        <v>282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7.8839676928571425</v>
      </c>
      <c r="R43" s="197"/>
      <c r="S43" s="197"/>
      <c r="T43" s="189">
        <v>13.222222222222221</v>
      </c>
      <c r="U43" s="197"/>
      <c r="V43" s="197"/>
      <c r="W43" s="183">
        <v>7.9212998285714287</v>
      </c>
      <c r="X43" s="197"/>
      <c r="Y43" s="197"/>
      <c r="Z43" s="189">
        <v>13.3</v>
      </c>
      <c r="AA43" s="197"/>
      <c r="AB43" s="197"/>
      <c r="AC43" s="197"/>
      <c r="AD43" s="197"/>
      <c r="AE43" s="197"/>
      <c r="AF43" s="199">
        <v>3.1277086589905685</v>
      </c>
      <c r="AG43" s="199">
        <v>1952</v>
      </c>
      <c r="AH43" s="199">
        <v>0.59728316419985217</v>
      </c>
      <c r="AI43" s="199">
        <v>338</v>
      </c>
      <c r="AJ43" s="199">
        <v>2.064658273381295</v>
      </c>
      <c r="AK43" s="199"/>
      <c r="AL43" s="199">
        <v>279</v>
      </c>
      <c r="AM43" s="199">
        <v>3.1277086589905685</v>
      </c>
      <c r="AN43" s="199">
        <v>3.1641716566866269</v>
      </c>
      <c r="AO43" s="190">
        <v>2</v>
      </c>
      <c r="AP43" s="183">
        <v>0</v>
      </c>
      <c r="AQ43" s="183">
        <v>0</v>
      </c>
      <c r="AR43" s="183">
        <v>560</v>
      </c>
      <c r="AS43" s="183">
        <v>0</v>
      </c>
      <c r="AT43" s="183">
        <v>20110.827000000001</v>
      </c>
      <c r="AU43" s="183">
        <v>6.6130000000000004</v>
      </c>
      <c r="AV43" s="79">
        <v>0</v>
      </c>
      <c r="AW43" s="188">
        <v>560</v>
      </c>
      <c r="AX43" s="207">
        <v>0</v>
      </c>
      <c r="AY43" s="79">
        <v>42.25</v>
      </c>
      <c r="AZ43" s="184">
        <v>211670</v>
      </c>
      <c r="BA43" s="183">
        <v>0.71597633135999994</v>
      </c>
      <c r="BB43" s="62">
        <v>9.3223140495991057</v>
      </c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59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8</v>
      </c>
      <c r="C44" s="180" t="s">
        <v>29</v>
      </c>
      <c r="D44" s="4" t="s">
        <v>44</v>
      </c>
      <c r="E44" s="194" t="s">
        <v>170</v>
      </c>
      <c r="F44" s="203">
        <v>272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1</v>
      </c>
      <c r="O44" s="197"/>
      <c r="P44" s="197"/>
      <c r="Q44" s="183">
        <v>6.1279998597785985</v>
      </c>
      <c r="R44" s="197"/>
      <c r="S44" s="197"/>
      <c r="T44" s="189">
        <v>8.3449999999999989</v>
      </c>
      <c r="U44" s="197"/>
      <c r="V44" s="197"/>
      <c r="W44" s="183">
        <v>5.3636308413284128</v>
      </c>
      <c r="X44" s="197"/>
      <c r="Y44" s="197"/>
      <c r="Z44" s="189">
        <v>8.0449999999999982</v>
      </c>
      <c r="AA44" s="197"/>
      <c r="AB44" s="197"/>
      <c r="AC44" s="197"/>
      <c r="AD44" s="197"/>
      <c r="AE44" s="197"/>
      <c r="AF44" s="199">
        <v>3.6385187294587493</v>
      </c>
      <c r="AG44" s="199">
        <v>1891</v>
      </c>
      <c r="AH44" s="199">
        <v>0.42604375612255246</v>
      </c>
      <c r="AI44" s="199">
        <v>45</v>
      </c>
      <c r="AJ44" s="199">
        <v>2.6733695652173912</v>
      </c>
      <c r="AK44" s="199"/>
      <c r="AL44" s="199">
        <v>266</v>
      </c>
      <c r="AM44" s="199">
        <v>3.6512352471448928</v>
      </c>
      <c r="AN44" s="199">
        <v>3.6871006389776357</v>
      </c>
      <c r="AO44" s="190">
        <v>2</v>
      </c>
      <c r="AP44" s="183">
        <v>0</v>
      </c>
      <c r="AQ44" s="183">
        <v>0</v>
      </c>
      <c r="AR44" s="183">
        <v>541</v>
      </c>
      <c r="AS44" s="183">
        <v>0</v>
      </c>
      <c r="AT44" s="183">
        <v>19295.853000000003</v>
      </c>
      <c r="AU44" s="183">
        <v>94.525000000000006</v>
      </c>
      <c r="AV44" s="79">
        <v>0</v>
      </c>
      <c r="AW44" s="188">
        <v>541</v>
      </c>
      <c r="AX44" s="207">
        <v>0</v>
      </c>
      <c r="AY44" s="79">
        <v>42.25</v>
      </c>
      <c r="AZ44" s="184">
        <v>211670</v>
      </c>
      <c r="BA44" s="183">
        <v>0.71597633135999994</v>
      </c>
      <c r="BB44" s="62">
        <v>8.9917355372019738</v>
      </c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59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8</v>
      </c>
      <c r="C45" s="180" t="s">
        <v>29</v>
      </c>
      <c r="D45" s="4" t="s">
        <v>44</v>
      </c>
      <c r="E45" s="194" t="s">
        <v>170</v>
      </c>
      <c r="F45" s="203">
        <v>291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9">
        <v>0</v>
      </c>
      <c r="O45" s="197"/>
      <c r="P45" s="197"/>
      <c r="Q45" s="183">
        <v>7.6560560596491234</v>
      </c>
      <c r="R45" s="197"/>
      <c r="S45" s="197"/>
      <c r="T45" s="189">
        <v>9.9791666666666661</v>
      </c>
      <c r="U45" s="197"/>
      <c r="V45" s="197"/>
      <c r="W45" s="183">
        <v>7.7091647789473683</v>
      </c>
      <c r="X45" s="197"/>
      <c r="Y45" s="197"/>
      <c r="Z45" s="189">
        <v>9.96875</v>
      </c>
      <c r="AA45" s="197"/>
      <c r="AB45" s="197"/>
      <c r="AC45" s="197"/>
      <c r="AD45" s="197"/>
      <c r="AE45" s="197"/>
      <c r="AF45" s="183">
        <v>2.9402807020005719</v>
      </c>
      <c r="AG45" s="183">
        <v>1995</v>
      </c>
      <c r="AH45" s="183">
        <v>0.35966582697374333</v>
      </c>
      <c r="AI45" s="183">
        <v>204</v>
      </c>
      <c r="AJ45" s="183">
        <v>2.1969476744186047</v>
      </c>
      <c r="AK45" s="183"/>
      <c r="AL45" s="183"/>
      <c r="AM45" s="183"/>
      <c r="AN45" s="183"/>
      <c r="AO45" s="190">
        <v>6</v>
      </c>
      <c r="AP45" s="183">
        <v>0</v>
      </c>
      <c r="AQ45" s="183">
        <v>0</v>
      </c>
      <c r="AR45" s="183">
        <v>568</v>
      </c>
      <c r="AS45" s="183">
        <v>0</v>
      </c>
      <c r="AT45" s="183">
        <v>20533.708000000002</v>
      </c>
      <c r="AU45" s="183">
        <v>0</v>
      </c>
      <c r="AV45" s="183">
        <v>0</v>
      </c>
      <c r="AW45" s="189">
        <v>568</v>
      </c>
      <c r="AX45" s="206">
        <v>0</v>
      </c>
      <c r="AY45" s="183">
        <v>42.25</v>
      </c>
      <c r="AZ45" s="184">
        <v>211670</v>
      </c>
      <c r="BA45" s="183">
        <v>0.71597633135999994</v>
      </c>
      <c r="BB45" s="62">
        <v>9.619834710756523</v>
      </c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59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8</v>
      </c>
      <c r="C46" s="180" t="s">
        <v>29</v>
      </c>
      <c r="D46" s="4" t="s">
        <v>44</v>
      </c>
      <c r="E46" s="194" t="s">
        <v>173</v>
      </c>
      <c r="F46" s="203">
        <v>459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6.2618732379912672</v>
      </c>
      <c r="R46" s="197"/>
      <c r="S46" s="197"/>
      <c r="T46" s="189">
        <v>8.1312499999999979</v>
      </c>
      <c r="U46" s="197"/>
      <c r="V46" s="197"/>
      <c r="W46" s="183">
        <v>6.3548229825327525</v>
      </c>
      <c r="X46" s="197"/>
      <c r="Y46" s="197"/>
      <c r="Z46" s="189">
        <v>8.1722222222222207</v>
      </c>
      <c r="AA46" s="197"/>
      <c r="AB46" s="197"/>
      <c r="AC46" s="197"/>
      <c r="AD46" s="197"/>
      <c r="AE46" s="197"/>
      <c r="AF46" s="199">
        <v>3.4744451462980286</v>
      </c>
      <c r="AG46" s="199">
        <v>3199</v>
      </c>
      <c r="AH46" s="199">
        <v>0.44339102304841249</v>
      </c>
      <c r="AI46" s="199">
        <v>84</v>
      </c>
      <c r="AJ46" s="199">
        <v>2.592183622828784</v>
      </c>
      <c r="AK46" s="199"/>
      <c r="AL46" s="199">
        <v>448</v>
      </c>
      <c r="AM46" s="199">
        <v>3.4837723289597409</v>
      </c>
      <c r="AN46" s="199">
        <v>3.5597725875845114</v>
      </c>
      <c r="AO46" s="190">
        <v>7</v>
      </c>
      <c r="AP46" s="183">
        <v>0</v>
      </c>
      <c r="AQ46" s="183">
        <v>0</v>
      </c>
      <c r="AR46" s="183">
        <v>911</v>
      </c>
      <c r="AS46" s="183">
        <v>0</v>
      </c>
      <c r="AT46" s="183">
        <v>32873.815999999999</v>
      </c>
      <c r="AU46" s="183">
        <v>0</v>
      </c>
      <c r="AV46" s="79">
        <v>0</v>
      </c>
      <c r="AW46" s="188">
        <v>911</v>
      </c>
      <c r="AX46" s="207">
        <v>0</v>
      </c>
      <c r="AY46" s="79">
        <v>44</v>
      </c>
      <c r="AZ46" s="184">
        <v>383050</v>
      </c>
      <c r="BA46" s="183">
        <v>0.943181818181</v>
      </c>
      <c r="BB46" s="62">
        <v>11.060240963865017</v>
      </c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59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8</v>
      </c>
      <c r="C47" s="180" t="s">
        <v>29</v>
      </c>
      <c r="D47" s="4" t="s">
        <v>44</v>
      </c>
      <c r="E47" s="194" t="s">
        <v>173</v>
      </c>
      <c r="F47" s="203">
        <v>457</v>
      </c>
      <c r="G47" s="196">
        <v>17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7.8798157977272716</v>
      </c>
      <c r="R47" s="197"/>
      <c r="S47" s="197"/>
      <c r="T47" s="189">
        <v>14</v>
      </c>
      <c r="U47" s="197"/>
      <c r="V47" s="197"/>
      <c r="W47" s="183">
        <v>7.8265066568181823</v>
      </c>
      <c r="X47" s="197"/>
      <c r="Y47" s="197"/>
      <c r="Z47" s="189">
        <v>14.1</v>
      </c>
      <c r="AA47" s="197"/>
      <c r="AB47" s="197"/>
      <c r="AC47" s="197"/>
      <c r="AD47" s="197"/>
      <c r="AE47" s="197"/>
      <c r="AF47" s="199">
        <v>3.3689118028009615</v>
      </c>
      <c r="AG47" s="199">
        <v>3073</v>
      </c>
      <c r="AH47" s="199">
        <v>0.50420765772529097</v>
      </c>
      <c r="AI47" s="199">
        <v>179</v>
      </c>
      <c r="AJ47" s="199">
        <v>2.4113636363636362</v>
      </c>
      <c r="AK47" s="199"/>
      <c r="AL47" s="199">
        <v>436</v>
      </c>
      <c r="AM47" s="199">
        <v>3.376134235227978</v>
      </c>
      <c r="AN47" s="199">
        <v>3.481439820022497</v>
      </c>
      <c r="AO47" s="190">
        <v>43</v>
      </c>
      <c r="AP47" s="183">
        <v>0</v>
      </c>
      <c r="AQ47" s="183">
        <v>0</v>
      </c>
      <c r="AR47" s="183">
        <v>837</v>
      </c>
      <c r="AS47" s="183">
        <v>0</v>
      </c>
      <c r="AT47" s="183">
        <v>31472.402000000002</v>
      </c>
      <c r="AU47" s="183">
        <v>0</v>
      </c>
      <c r="AV47" s="79">
        <v>0</v>
      </c>
      <c r="AW47" s="188">
        <v>837</v>
      </c>
      <c r="AX47" s="207">
        <v>0</v>
      </c>
      <c r="AY47" s="79">
        <v>44</v>
      </c>
      <c r="AZ47" s="184">
        <v>383050</v>
      </c>
      <c r="BA47" s="183">
        <v>0.943181818181</v>
      </c>
      <c r="BB47" s="62">
        <v>11.012048192780638</v>
      </c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59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8</v>
      </c>
      <c r="C48" s="180" t="s">
        <v>29</v>
      </c>
      <c r="D48" s="4" t="s">
        <v>44</v>
      </c>
      <c r="E48" s="194" t="s">
        <v>173</v>
      </c>
      <c r="F48" s="203">
        <v>457</v>
      </c>
      <c r="G48" s="196">
        <v>11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6.1019550381165919</v>
      </c>
      <c r="R48" s="197"/>
      <c r="S48" s="197"/>
      <c r="T48" s="189">
        <v>8.4071428571428566</v>
      </c>
      <c r="U48" s="197"/>
      <c r="V48" s="197"/>
      <c r="W48" s="183">
        <v>5.4715536547085204</v>
      </c>
      <c r="X48" s="197"/>
      <c r="Y48" s="197"/>
      <c r="Z48" s="189">
        <v>7.8083333333333327</v>
      </c>
      <c r="AA48" s="197"/>
      <c r="AB48" s="197"/>
      <c r="AC48" s="197"/>
      <c r="AD48" s="197"/>
      <c r="AE48" s="197"/>
      <c r="AF48" s="199">
        <v>3.5817050677273201</v>
      </c>
      <c r="AG48" s="199">
        <v>3104</v>
      </c>
      <c r="AH48" s="199">
        <v>0.46724520358322563</v>
      </c>
      <c r="AI48" s="199">
        <v>105</v>
      </c>
      <c r="AJ48" s="199">
        <v>2.581965648854962</v>
      </c>
      <c r="AK48" s="199"/>
      <c r="AL48" s="199">
        <v>434</v>
      </c>
      <c r="AM48" s="199">
        <v>3.5874120975687789</v>
      </c>
      <c r="AN48" s="199">
        <v>3.6546997389033944</v>
      </c>
      <c r="AO48" s="190">
        <v>36</v>
      </c>
      <c r="AP48" s="183">
        <v>1</v>
      </c>
      <c r="AQ48" s="183">
        <v>2</v>
      </c>
      <c r="AR48" s="183">
        <v>853</v>
      </c>
      <c r="AS48" s="183">
        <v>0</v>
      </c>
      <c r="AT48" s="183">
        <v>31921.686000000002</v>
      </c>
      <c r="AU48" s="183">
        <v>88.959000000000003</v>
      </c>
      <c r="AV48" s="79">
        <v>0</v>
      </c>
      <c r="AW48" s="188">
        <v>853</v>
      </c>
      <c r="AX48" s="207">
        <v>0</v>
      </c>
      <c r="AY48" s="79">
        <v>44</v>
      </c>
      <c r="AZ48" s="184">
        <v>383050</v>
      </c>
      <c r="BA48" s="183">
        <v>0.943181818181</v>
      </c>
      <c r="BB48" s="62">
        <v>11.012048192780638</v>
      </c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59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8</v>
      </c>
      <c r="C49" s="180" t="s">
        <v>29</v>
      </c>
      <c r="D49" s="4" t="s">
        <v>44</v>
      </c>
      <c r="E49" s="194" t="s">
        <v>173</v>
      </c>
      <c r="F49" s="203">
        <v>445</v>
      </c>
      <c r="G49" s="196">
        <v>18</v>
      </c>
      <c r="H49" s="197"/>
      <c r="I49" s="197"/>
      <c r="J49" s="197"/>
      <c r="K49" s="197"/>
      <c r="L49" s="196">
        <v>8</v>
      </c>
      <c r="M49" s="198"/>
      <c r="N49" s="189">
        <v>0</v>
      </c>
      <c r="O49" s="197"/>
      <c r="P49" s="197"/>
      <c r="Q49" s="183">
        <v>8.4122480286396168</v>
      </c>
      <c r="R49" s="197"/>
      <c r="S49" s="197"/>
      <c r="T49" s="189">
        <v>11.004999999999995</v>
      </c>
      <c r="U49" s="197"/>
      <c r="V49" s="197"/>
      <c r="W49" s="183">
        <v>8.4687492482100239</v>
      </c>
      <c r="X49" s="197"/>
      <c r="Y49" s="197"/>
      <c r="Z49" s="189">
        <v>11.087499999999997</v>
      </c>
      <c r="AA49" s="197"/>
      <c r="AB49" s="197"/>
      <c r="AC49" s="197"/>
      <c r="AD49" s="197"/>
      <c r="AE49" s="197"/>
      <c r="AF49" s="183">
        <v>2.8642174719521099</v>
      </c>
      <c r="AG49" s="183">
        <v>2868</v>
      </c>
      <c r="AH49" s="183">
        <v>0.41109937053383455</v>
      </c>
      <c r="AI49" s="183">
        <v>458</v>
      </c>
      <c r="AJ49" s="183">
        <v>2.0646907216494848</v>
      </c>
      <c r="AK49" s="183"/>
      <c r="AL49" s="183"/>
      <c r="AM49" s="183"/>
      <c r="AN49" s="183"/>
      <c r="AO49" s="190">
        <v>35</v>
      </c>
      <c r="AP49" s="183">
        <v>2</v>
      </c>
      <c r="AQ49" s="183">
        <v>0</v>
      </c>
      <c r="AR49" s="183">
        <v>817</v>
      </c>
      <c r="AS49" s="183">
        <v>0</v>
      </c>
      <c r="AT49" s="183">
        <v>30372.492999999999</v>
      </c>
      <c r="AU49" s="183">
        <v>0</v>
      </c>
      <c r="AV49" s="183">
        <v>0</v>
      </c>
      <c r="AW49" s="189">
        <v>817</v>
      </c>
      <c r="AX49" s="206">
        <v>0</v>
      </c>
      <c r="AY49" s="183">
        <v>44</v>
      </c>
      <c r="AZ49" s="184">
        <v>383050</v>
      </c>
      <c r="BA49" s="183">
        <v>0.943181818181</v>
      </c>
      <c r="BB49" s="62">
        <v>10.722891566274361</v>
      </c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59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8</v>
      </c>
      <c r="C50" s="180" t="s">
        <v>29</v>
      </c>
      <c r="D50" s="4" t="s">
        <v>44</v>
      </c>
      <c r="E50" s="194" t="s">
        <v>176</v>
      </c>
      <c r="F50" s="203">
        <v>228</v>
      </c>
      <c r="G50" s="196">
        <v>4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6.201044504464285</v>
      </c>
      <c r="R50" s="197"/>
      <c r="S50" s="197"/>
      <c r="T50" s="189">
        <v>7.8499999999999979</v>
      </c>
      <c r="U50" s="197"/>
      <c r="V50" s="197"/>
      <c r="W50" s="183">
        <v>6.1753079107142863</v>
      </c>
      <c r="X50" s="197"/>
      <c r="Y50" s="197"/>
      <c r="Z50" s="189">
        <v>7.9499999999999957</v>
      </c>
      <c r="AA50" s="197"/>
      <c r="AB50" s="197"/>
      <c r="AC50" s="197"/>
      <c r="AD50" s="197"/>
      <c r="AE50" s="197"/>
      <c r="AF50" s="199">
        <v>3.4836862324451907</v>
      </c>
      <c r="AG50" s="199">
        <v>1568</v>
      </c>
      <c r="AH50" s="199">
        <v>0.44025196562364355</v>
      </c>
      <c r="AI50" s="199">
        <v>45</v>
      </c>
      <c r="AJ50" s="199">
        <v>2.5878947368421055</v>
      </c>
      <c r="AK50" s="199"/>
      <c r="AL50" s="199">
        <v>222</v>
      </c>
      <c r="AM50" s="199">
        <v>3.4907529038045082</v>
      </c>
      <c r="AN50" s="199">
        <v>3.5625744934445769</v>
      </c>
      <c r="AO50" s="190">
        <v>9</v>
      </c>
      <c r="AP50" s="183">
        <v>0</v>
      </c>
      <c r="AQ50" s="183">
        <v>0</v>
      </c>
      <c r="AR50" s="183">
        <v>439</v>
      </c>
      <c r="AS50" s="183">
        <v>0</v>
      </c>
      <c r="AT50" s="183">
        <v>16936.499000000003</v>
      </c>
      <c r="AU50" s="183">
        <v>74.048000000000002</v>
      </c>
      <c r="AV50" s="79">
        <v>0</v>
      </c>
      <c r="AW50" s="188">
        <v>439</v>
      </c>
      <c r="AX50" s="207">
        <v>0</v>
      </c>
      <c r="AY50" s="79">
        <v>23.5</v>
      </c>
      <c r="AZ50" s="184">
        <v>139809</v>
      </c>
      <c r="BA50" s="183">
        <v>0.89361702127599996</v>
      </c>
      <c r="BB50" s="62">
        <v>10.857142857150096</v>
      </c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59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8</v>
      </c>
      <c r="C51" s="180" t="s">
        <v>29</v>
      </c>
      <c r="D51" s="4" t="s">
        <v>44</v>
      </c>
      <c r="E51" s="194" t="s">
        <v>176</v>
      </c>
      <c r="F51" s="203">
        <v>223</v>
      </c>
      <c r="G51" s="196">
        <v>1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7.229741945701357</v>
      </c>
      <c r="R51" s="197"/>
      <c r="S51" s="197"/>
      <c r="T51" s="189">
        <v>9.9937499999999986</v>
      </c>
      <c r="U51" s="197"/>
      <c r="V51" s="197"/>
      <c r="W51" s="183">
        <v>7.3454839909502256</v>
      </c>
      <c r="X51" s="197"/>
      <c r="Y51" s="197"/>
      <c r="Z51" s="189">
        <v>10.493749999999999</v>
      </c>
      <c r="AA51" s="197"/>
      <c r="AB51" s="197"/>
      <c r="AC51" s="197"/>
      <c r="AD51" s="197"/>
      <c r="AE51" s="197"/>
      <c r="AF51" s="199">
        <v>3.3470006508448082</v>
      </c>
      <c r="AG51" s="199">
        <v>1547</v>
      </c>
      <c r="AH51" s="199">
        <v>0.49330520154123497</v>
      </c>
      <c r="AI51" s="199">
        <v>97</v>
      </c>
      <c r="AJ51" s="199">
        <v>2.3857558139534882</v>
      </c>
      <c r="AK51" s="199"/>
      <c r="AL51" s="199">
        <v>219</v>
      </c>
      <c r="AM51" s="199">
        <v>3.3518003958623077</v>
      </c>
      <c r="AN51" s="199">
        <v>3.4517045454545454</v>
      </c>
      <c r="AO51" s="190">
        <v>27</v>
      </c>
      <c r="AP51" s="183">
        <v>2</v>
      </c>
      <c r="AQ51" s="183">
        <v>0</v>
      </c>
      <c r="AR51" s="183">
        <v>415</v>
      </c>
      <c r="AS51" s="183">
        <v>0</v>
      </c>
      <c r="AT51" s="183">
        <v>17005.807000000001</v>
      </c>
      <c r="AU51" s="183">
        <v>0</v>
      </c>
      <c r="AV51" s="79">
        <v>0</v>
      </c>
      <c r="AW51" s="188">
        <v>415</v>
      </c>
      <c r="AX51" s="207">
        <v>0</v>
      </c>
      <c r="AY51" s="79">
        <v>23.5</v>
      </c>
      <c r="AZ51" s="184">
        <v>139809</v>
      </c>
      <c r="BA51" s="183">
        <v>0.89361702127599996</v>
      </c>
      <c r="BB51" s="62">
        <v>10.619047619054699</v>
      </c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59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8</v>
      </c>
      <c r="C52" s="180" t="s">
        <v>29</v>
      </c>
      <c r="D52" s="4" t="s">
        <v>44</v>
      </c>
      <c r="E52" s="194" t="s">
        <v>176</v>
      </c>
      <c r="F52" s="203">
        <v>228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7.1148808281938329</v>
      </c>
      <c r="R52" s="197"/>
      <c r="S52" s="197"/>
      <c r="T52" s="189">
        <v>8.9249999999999989</v>
      </c>
      <c r="U52" s="197"/>
      <c r="V52" s="197"/>
      <c r="W52" s="183">
        <v>7.3307222687224662</v>
      </c>
      <c r="X52" s="197"/>
      <c r="Y52" s="197"/>
      <c r="Z52" s="189">
        <v>9.4562499999999972</v>
      </c>
      <c r="AA52" s="197"/>
      <c r="AB52" s="197"/>
      <c r="AC52" s="197"/>
      <c r="AD52" s="197"/>
      <c r="AE52" s="197"/>
      <c r="AF52" s="199">
        <v>3.5138176055681742</v>
      </c>
      <c r="AG52" s="199">
        <v>1589</v>
      </c>
      <c r="AH52" s="199">
        <v>0.4779492206936512</v>
      </c>
      <c r="AI52" s="199">
        <v>73</v>
      </c>
      <c r="AJ52" s="199">
        <v>2.5200310559006209</v>
      </c>
      <c r="AK52" s="199"/>
      <c r="AL52" s="199">
        <v>220</v>
      </c>
      <c r="AM52" s="199">
        <v>3.5198506547259054</v>
      </c>
      <c r="AN52" s="199">
        <v>3.6096045197740114</v>
      </c>
      <c r="AO52" s="190">
        <v>1</v>
      </c>
      <c r="AP52" s="183">
        <v>0</v>
      </c>
      <c r="AQ52" s="183">
        <v>0</v>
      </c>
      <c r="AR52" s="183">
        <v>453</v>
      </c>
      <c r="AS52" s="183">
        <v>0</v>
      </c>
      <c r="AT52" s="183">
        <v>17297.775000000001</v>
      </c>
      <c r="AU52" s="183">
        <v>42.276000000000003</v>
      </c>
      <c r="AV52" s="79">
        <v>0</v>
      </c>
      <c r="AW52" s="188">
        <v>453</v>
      </c>
      <c r="AX52" s="207">
        <v>0</v>
      </c>
      <c r="AY52" s="79">
        <v>23.5</v>
      </c>
      <c r="AZ52" s="184">
        <v>139809</v>
      </c>
      <c r="BA52" s="183">
        <v>0.89361702127599996</v>
      </c>
      <c r="BB52" s="62">
        <v>10.857142857150096</v>
      </c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59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8</v>
      </c>
      <c r="C53" s="180" t="s">
        <v>29</v>
      </c>
      <c r="D53" s="4" t="s">
        <v>44</v>
      </c>
      <c r="E53" s="194" t="s">
        <v>176</v>
      </c>
      <c r="F53" s="203">
        <v>217</v>
      </c>
      <c r="G53" s="196">
        <v>22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8.2453434615384626</v>
      </c>
      <c r="R53" s="197"/>
      <c r="S53" s="197"/>
      <c r="T53" s="189">
        <v>11.425000000000001</v>
      </c>
      <c r="U53" s="197"/>
      <c r="V53" s="197"/>
      <c r="W53" s="183">
        <v>8.2900101487179487</v>
      </c>
      <c r="X53" s="197"/>
      <c r="Y53" s="197"/>
      <c r="Z53" s="189">
        <v>11.425000000000001</v>
      </c>
      <c r="AA53" s="197"/>
      <c r="AB53" s="197"/>
      <c r="AC53" s="197"/>
      <c r="AD53" s="197"/>
      <c r="AE53" s="197"/>
      <c r="AF53" s="183">
        <v>2.6985618009230481</v>
      </c>
      <c r="AG53" s="183">
        <v>1244</v>
      </c>
      <c r="AH53" s="183">
        <v>0.43575508416653913</v>
      </c>
      <c r="AI53" s="183">
        <v>345</v>
      </c>
      <c r="AJ53" s="183">
        <v>1.8092465753424658</v>
      </c>
      <c r="AK53" s="183"/>
      <c r="AL53" s="183"/>
      <c r="AM53" s="183"/>
      <c r="AN53" s="183"/>
      <c r="AO53" s="190">
        <v>115</v>
      </c>
      <c r="AP53" s="183">
        <v>9</v>
      </c>
      <c r="AQ53" s="183">
        <v>3</v>
      </c>
      <c r="AR53" s="183">
        <v>263</v>
      </c>
      <c r="AS53" s="183">
        <v>0</v>
      </c>
      <c r="AT53" s="183">
        <v>13169.923999999999</v>
      </c>
      <c r="AU53" s="183">
        <v>2148.4740000000002</v>
      </c>
      <c r="AV53" s="183">
        <v>0</v>
      </c>
      <c r="AW53" s="189">
        <v>263</v>
      </c>
      <c r="AX53" s="206">
        <v>0</v>
      </c>
      <c r="AY53" s="183">
        <v>23.5</v>
      </c>
      <c r="AZ53" s="184">
        <v>139809</v>
      </c>
      <c r="BA53" s="183">
        <v>0.89361702127599996</v>
      </c>
      <c r="BB53" s="62">
        <v>10.333333333340223</v>
      </c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59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8</v>
      </c>
      <c r="C54" s="180" t="s">
        <v>29</v>
      </c>
      <c r="D54" s="4" t="s">
        <v>44</v>
      </c>
      <c r="E54" s="194" t="s">
        <v>177</v>
      </c>
      <c r="F54" s="203">
        <v>303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5.6562448178807943</v>
      </c>
      <c r="R54" s="197"/>
      <c r="S54" s="197"/>
      <c r="T54" s="189">
        <v>7.2416666666666645</v>
      </c>
      <c r="U54" s="197"/>
      <c r="V54" s="197"/>
      <c r="W54" s="183">
        <v>5.3173275794701986</v>
      </c>
      <c r="X54" s="197"/>
      <c r="Y54" s="197"/>
      <c r="Z54" s="189">
        <v>6.8062499999999986</v>
      </c>
      <c r="AA54" s="197"/>
      <c r="AB54" s="197"/>
      <c r="AC54" s="197"/>
      <c r="AD54" s="197"/>
      <c r="AE54" s="197"/>
      <c r="AF54" s="199">
        <v>3.6371712519407495</v>
      </c>
      <c r="AG54" s="199">
        <v>2114</v>
      </c>
      <c r="AH54" s="199">
        <v>0.41964386009029064</v>
      </c>
      <c r="AI54" s="199">
        <v>49</v>
      </c>
      <c r="AJ54" s="199">
        <v>2.7084558823529412</v>
      </c>
      <c r="AK54" s="199"/>
      <c r="AL54" s="199">
        <v>302</v>
      </c>
      <c r="AM54" s="199">
        <v>3.6371712519407495</v>
      </c>
      <c r="AN54" s="199">
        <v>3.684402332361516</v>
      </c>
      <c r="AO54" s="190">
        <v>9</v>
      </c>
      <c r="AP54" s="183">
        <v>0</v>
      </c>
      <c r="AQ54" s="183">
        <v>0</v>
      </c>
      <c r="AR54" s="183">
        <v>595</v>
      </c>
      <c r="AS54" s="183">
        <v>0</v>
      </c>
      <c r="AT54" s="183">
        <v>21553.737000000001</v>
      </c>
      <c r="AU54" s="183">
        <v>0</v>
      </c>
      <c r="AV54" s="79">
        <v>0</v>
      </c>
      <c r="AW54" s="188">
        <v>595</v>
      </c>
      <c r="AX54" s="207">
        <v>0</v>
      </c>
      <c r="AY54" s="79">
        <v>30</v>
      </c>
      <c r="AZ54" s="184">
        <v>153066</v>
      </c>
      <c r="BA54" s="183">
        <v>0.89166666666599992</v>
      </c>
      <c r="BB54" s="62">
        <v>11.327102803746786</v>
      </c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59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8</v>
      </c>
      <c r="C55" s="180" t="s">
        <v>29</v>
      </c>
      <c r="D55" s="4" t="s">
        <v>44</v>
      </c>
      <c r="E55" s="194" t="s">
        <v>177</v>
      </c>
      <c r="F55" s="203">
        <v>245</v>
      </c>
      <c r="G55" s="196">
        <v>20</v>
      </c>
      <c r="H55" s="197"/>
      <c r="I55" s="197"/>
      <c r="J55" s="197"/>
      <c r="K55" s="197"/>
      <c r="L55" s="196">
        <v>1</v>
      </c>
      <c r="M55" s="198"/>
      <c r="N55" s="188">
        <v>0</v>
      </c>
      <c r="O55" s="197"/>
      <c r="P55" s="197"/>
      <c r="Q55" s="183">
        <v>8.0656382321428577</v>
      </c>
      <c r="R55" s="197"/>
      <c r="S55" s="197"/>
      <c r="T55" s="189">
        <v>13.933333333333332</v>
      </c>
      <c r="U55" s="197"/>
      <c r="V55" s="197"/>
      <c r="W55" s="183">
        <v>8.1445846383928568</v>
      </c>
      <c r="X55" s="197"/>
      <c r="Y55" s="197"/>
      <c r="Z55" s="189">
        <v>14.066666666666665</v>
      </c>
      <c r="AA55" s="197"/>
      <c r="AB55" s="197"/>
      <c r="AC55" s="197"/>
      <c r="AD55" s="197"/>
      <c r="AE55" s="197"/>
      <c r="AF55" s="199">
        <v>2.8391390283953166</v>
      </c>
      <c r="AG55" s="199">
        <v>1568</v>
      </c>
      <c r="AH55" s="199">
        <v>0.40215571591964361</v>
      </c>
      <c r="AI55" s="199">
        <v>272</v>
      </c>
      <c r="AJ55" s="199">
        <v>2.0697777777777779</v>
      </c>
      <c r="AK55" s="199"/>
      <c r="AL55" s="199">
        <v>0</v>
      </c>
      <c r="AM55" s="199"/>
      <c r="AN55" s="199"/>
      <c r="AO55" s="190">
        <v>23</v>
      </c>
      <c r="AP55" s="183">
        <v>0</v>
      </c>
      <c r="AQ55" s="183">
        <v>0</v>
      </c>
      <c r="AR55" s="183">
        <v>427</v>
      </c>
      <c r="AS55" s="183">
        <v>0</v>
      </c>
      <c r="AT55" s="183">
        <v>16023.111999999999</v>
      </c>
      <c r="AU55" s="183">
        <v>0</v>
      </c>
      <c r="AV55" s="79">
        <v>0</v>
      </c>
      <c r="AW55" s="188">
        <v>427</v>
      </c>
      <c r="AX55" s="207">
        <v>0</v>
      </c>
      <c r="AY55" s="79">
        <v>30</v>
      </c>
      <c r="AZ55" s="184">
        <v>153066</v>
      </c>
      <c r="BA55" s="183">
        <v>0.89166666666599992</v>
      </c>
      <c r="BB55" s="62">
        <v>9.1588785046797447</v>
      </c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59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8</v>
      </c>
      <c r="C56" s="180" t="s">
        <v>29</v>
      </c>
      <c r="D56" s="4" t="s">
        <v>44</v>
      </c>
      <c r="E56" s="194" t="s">
        <v>177</v>
      </c>
      <c r="F56" s="203">
        <v>258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7.2448317539062499</v>
      </c>
      <c r="R56" s="197"/>
      <c r="S56" s="197"/>
      <c r="T56" s="189">
        <v>8.7199999999999989</v>
      </c>
      <c r="U56" s="197"/>
      <c r="V56" s="197"/>
      <c r="W56" s="183">
        <v>7.3884255312500002</v>
      </c>
      <c r="X56" s="197"/>
      <c r="Y56" s="197"/>
      <c r="Z56" s="189">
        <v>8.9499999999999993</v>
      </c>
      <c r="AA56" s="197"/>
      <c r="AB56" s="197"/>
      <c r="AC56" s="197"/>
      <c r="AD56" s="197"/>
      <c r="AE56" s="197"/>
      <c r="AF56" s="199">
        <v>3.4415541353103296</v>
      </c>
      <c r="AG56" s="199">
        <v>1792</v>
      </c>
      <c r="AH56" s="199">
        <v>0.50473320763722329</v>
      </c>
      <c r="AI56" s="199">
        <v>109</v>
      </c>
      <c r="AJ56" s="199">
        <v>2.3945652173913046</v>
      </c>
      <c r="AK56" s="199"/>
      <c r="AL56" s="199">
        <v>252</v>
      </c>
      <c r="AM56" s="199">
        <v>3.4467573756533683</v>
      </c>
      <c r="AN56" s="199">
        <v>3.5756237006237006</v>
      </c>
      <c r="AO56" s="190">
        <v>3</v>
      </c>
      <c r="AP56" s="183">
        <v>1</v>
      </c>
      <c r="AQ56" s="183">
        <v>0</v>
      </c>
      <c r="AR56" s="183">
        <v>510</v>
      </c>
      <c r="AS56" s="183">
        <v>0</v>
      </c>
      <c r="AT56" s="183">
        <v>18215.728999999999</v>
      </c>
      <c r="AU56" s="183">
        <v>116.88500000000001</v>
      </c>
      <c r="AV56" s="79">
        <v>0</v>
      </c>
      <c r="AW56" s="188">
        <v>510</v>
      </c>
      <c r="AX56" s="207">
        <v>0</v>
      </c>
      <c r="AY56" s="79">
        <v>30</v>
      </c>
      <c r="AZ56" s="184">
        <v>153066</v>
      </c>
      <c r="BA56" s="183">
        <v>0.89166666666599992</v>
      </c>
      <c r="BB56" s="62">
        <v>9.6448598130913243</v>
      </c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59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8</v>
      </c>
      <c r="C57" s="180" t="s">
        <v>29</v>
      </c>
      <c r="D57" s="4" t="s">
        <v>44</v>
      </c>
      <c r="E57" s="194" t="s">
        <v>177</v>
      </c>
      <c r="F57" s="203">
        <v>296</v>
      </c>
      <c r="G57" s="196">
        <v>8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7.9635935208333324</v>
      </c>
      <c r="R57" s="197"/>
      <c r="S57" s="197"/>
      <c r="T57" s="189">
        <v>9.8999999999999968</v>
      </c>
      <c r="U57" s="197"/>
      <c r="V57" s="197"/>
      <c r="W57" s="183">
        <v>8.0256040381944445</v>
      </c>
      <c r="X57" s="197"/>
      <c r="Y57" s="197"/>
      <c r="Z57" s="189">
        <v>9.9714285714285698</v>
      </c>
      <c r="AA57" s="197"/>
      <c r="AB57" s="197"/>
      <c r="AC57" s="197"/>
      <c r="AD57" s="197"/>
      <c r="AE57" s="197"/>
      <c r="AF57" s="183">
        <v>2.8315421513148724</v>
      </c>
      <c r="AG57" s="183">
        <v>1980</v>
      </c>
      <c r="AH57" s="183">
        <v>0.40706903600727912</v>
      </c>
      <c r="AI57" s="183">
        <v>370</v>
      </c>
      <c r="AJ57" s="183">
        <v>2.0532975460122698</v>
      </c>
      <c r="AK57" s="183"/>
      <c r="AL57" s="183"/>
      <c r="AM57" s="183"/>
      <c r="AN57" s="183"/>
      <c r="AO57" s="190">
        <v>26</v>
      </c>
      <c r="AP57" s="183">
        <v>1</v>
      </c>
      <c r="AQ57" s="183">
        <v>0</v>
      </c>
      <c r="AR57" s="183">
        <v>549</v>
      </c>
      <c r="AS57" s="183">
        <v>0</v>
      </c>
      <c r="AT57" s="183">
        <v>20630.758999999998</v>
      </c>
      <c r="AU57" s="183">
        <v>72.131</v>
      </c>
      <c r="AV57" s="183">
        <v>0</v>
      </c>
      <c r="AW57" s="189">
        <v>549</v>
      </c>
      <c r="AX57" s="206">
        <v>0</v>
      </c>
      <c r="AY57" s="183">
        <v>30</v>
      </c>
      <c r="AZ57" s="184">
        <v>153066</v>
      </c>
      <c r="BA57" s="183">
        <v>0.89166666666599992</v>
      </c>
      <c r="BB57" s="62">
        <v>11.065420560755939</v>
      </c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59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8</v>
      </c>
      <c r="C58" s="180" t="s">
        <v>29</v>
      </c>
      <c r="D58" s="4" t="s">
        <v>44</v>
      </c>
      <c r="E58" s="194" t="s">
        <v>163</v>
      </c>
      <c r="F58" s="203">
        <v>755</v>
      </c>
      <c r="G58" s="196">
        <v>7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6.0945232697986578</v>
      </c>
      <c r="R58" s="197"/>
      <c r="S58" s="197"/>
      <c r="T58" s="189">
        <v>8.9875000000000007</v>
      </c>
      <c r="U58" s="197"/>
      <c r="V58" s="197"/>
      <c r="W58" s="183">
        <v>5.7128923879194629</v>
      </c>
      <c r="X58" s="197"/>
      <c r="Y58" s="197"/>
      <c r="Z58" s="189">
        <v>8.6964285714285712</v>
      </c>
      <c r="AA58" s="197"/>
      <c r="AB58" s="197"/>
      <c r="AC58" s="197"/>
      <c r="AD58" s="197"/>
      <c r="AE58" s="197"/>
      <c r="AF58" s="199">
        <v>3.5687983771856033</v>
      </c>
      <c r="AG58" s="199">
        <v>4969</v>
      </c>
      <c r="AH58" s="199">
        <v>0.57678657251140264</v>
      </c>
      <c r="AI58" s="199">
        <v>202</v>
      </c>
      <c r="AJ58" s="199">
        <v>2.188392857142857</v>
      </c>
      <c r="AK58" s="199"/>
      <c r="AL58" s="199">
        <v>677</v>
      </c>
      <c r="AM58" s="199">
        <v>3.6144007313240598</v>
      </c>
      <c r="AN58" s="199">
        <v>3.6666942422236928</v>
      </c>
      <c r="AO58" s="190">
        <v>19</v>
      </c>
      <c r="AP58" s="183">
        <v>28</v>
      </c>
      <c r="AQ58" s="183">
        <v>3</v>
      </c>
      <c r="AR58" s="183">
        <v>1446</v>
      </c>
      <c r="AS58" s="183">
        <v>0</v>
      </c>
      <c r="AT58" s="183">
        <v>51636.245000000003</v>
      </c>
      <c r="AU58" s="183">
        <v>1738.731</v>
      </c>
      <c r="AV58" s="79">
        <v>0</v>
      </c>
      <c r="AW58" s="188">
        <v>1446</v>
      </c>
      <c r="AX58" s="207">
        <v>0</v>
      </c>
      <c r="AY58" s="79">
        <v>78.5</v>
      </c>
      <c r="AZ58" s="184">
        <v>438246</v>
      </c>
      <c r="BA58" s="183">
        <v>0.93312101910799994</v>
      </c>
      <c r="BB58" s="62">
        <v>10.307167235497976</v>
      </c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59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8</v>
      </c>
      <c r="C59" s="180" t="s">
        <v>29</v>
      </c>
      <c r="D59" s="4" t="s">
        <v>44</v>
      </c>
      <c r="E59" s="194" t="s">
        <v>163</v>
      </c>
      <c r="F59" s="203">
        <v>759</v>
      </c>
      <c r="G59" s="196">
        <v>17</v>
      </c>
      <c r="H59" s="197"/>
      <c r="I59" s="197"/>
      <c r="J59" s="197"/>
      <c r="K59" s="197"/>
      <c r="L59" s="196">
        <v>2</v>
      </c>
      <c r="M59" s="198"/>
      <c r="N59" s="188">
        <v>0</v>
      </c>
      <c r="O59" s="197"/>
      <c r="P59" s="197"/>
      <c r="Q59" s="183">
        <v>8.2454146662162149</v>
      </c>
      <c r="R59" s="197"/>
      <c r="S59" s="197"/>
      <c r="T59" s="189">
        <v>13.807692307692308</v>
      </c>
      <c r="U59" s="197"/>
      <c r="V59" s="197"/>
      <c r="W59" s="183">
        <v>8.4598782094594611</v>
      </c>
      <c r="X59" s="197"/>
      <c r="Y59" s="197"/>
      <c r="Z59" s="189">
        <v>13.925925925925926</v>
      </c>
      <c r="AA59" s="197"/>
      <c r="AB59" s="197"/>
      <c r="AC59" s="197"/>
      <c r="AD59" s="197"/>
      <c r="AE59" s="197"/>
      <c r="AF59" s="199">
        <v>3.0547367238533689</v>
      </c>
      <c r="AG59" s="199">
        <v>5090</v>
      </c>
      <c r="AH59" s="199">
        <v>0.63305938625375868</v>
      </c>
      <c r="AI59" s="199">
        <v>1032</v>
      </c>
      <c r="AJ59" s="199">
        <v>1.928861788617886</v>
      </c>
      <c r="AK59" s="199"/>
      <c r="AL59" s="199">
        <v>709</v>
      </c>
      <c r="AM59" s="199">
        <v>3.0671650233250483</v>
      </c>
      <c r="AN59" s="199">
        <v>3.0998799039231386</v>
      </c>
      <c r="AO59" s="190">
        <v>21</v>
      </c>
      <c r="AP59" s="183">
        <v>22</v>
      </c>
      <c r="AQ59" s="183">
        <v>0</v>
      </c>
      <c r="AR59" s="183">
        <v>1441</v>
      </c>
      <c r="AS59" s="183">
        <v>0</v>
      </c>
      <c r="AT59" s="183">
        <v>51932.087</v>
      </c>
      <c r="AU59" s="183">
        <v>1108.3209999999999</v>
      </c>
      <c r="AV59" s="79">
        <v>0</v>
      </c>
      <c r="AW59" s="188">
        <v>1439</v>
      </c>
      <c r="AX59" s="207">
        <v>0</v>
      </c>
      <c r="AY59" s="79">
        <v>78.5</v>
      </c>
      <c r="AZ59" s="184">
        <v>438246</v>
      </c>
      <c r="BA59" s="183">
        <v>0.93312101910799994</v>
      </c>
      <c r="BB59" s="62">
        <v>10.361774744030416</v>
      </c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59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8</v>
      </c>
      <c r="C60" s="180" t="s">
        <v>29</v>
      </c>
      <c r="D60" s="4" t="s">
        <v>44</v>
      </c>
      <c r="E60" s="194" t="s">
        <v>163</v>
      </c>
      <c r="F60" s="203">
        <v>671</v>
      </c>
      <c r="G60" s="196">
        <v>22</v>
      </c>
      <c r="H60" s="197"/>
      <c r="I60" s="197"/>
      <c r="J60" s="197"/>
      <c r="K60" s="197"/>
      <c r="L60" s="196">
        <v>5</v>
      </c>
      <c r="M60" s="198"/>
      <c r="N60" s="188">
        <v>0</v>
      </c>
      <c r="O60" s="197"/>
      <c r="P60" s="197"/>
      <c r="Q60" s="183">
        <v>6.6152085202492206</v>
      </c>
      <c r="R60" s="197"/>
      <c r="S60" s="197"/>
      <c r="T60" s="189">
        <v>9.3449999999999989</v>
      </c>
      <c r="U60" s="197"/>
      <c r="V60" s="197"/>
      <c r="W60" s="183">
        <v>6.1651985248447208</v>
      </c>
      <c r="X60" s="197"/>
      <c r="Y60" s="197"/>
      <c r="Z60" s="189">
        <v>9.3777777777777747</v>
      </c>
      <c r="AA60" s="197"/>
      <c r="AB60" s="197"/>
      <c r="AC60" s="197"/>
      <c r="AD60" s="197"/>
      <c r="AE60" s="197"/>
      <c r="AF60" s="199">
        <v>3.5628831317524234</v>
      </c>
      <c r="AG60" s="199">
        <v>4411</v>
      </c>
      <c r="AH60" s="199">
        <v>0.66681167386441809</v>
      </c>
      <c r="AI60" s="199">
        <v>571</v>
      </c>
      <c r="AJ60" s="199">
        <v>2.0155131264916468</v>
      </c>
      <c r="AK60" s="199"/>
      <c r="AL60" s="199">
        <v>312</v>
      </c>
      <c r="AM60" s="199">
        <v>3.646043970971681</v>
      </c>
      <c r="AN60" s="199">
        <v>3.6849472234970171</v>
      </c>
      <c r="AO60" s="190">
        <v>82</v>
      </c>
      <c r="AP60" s="183">
        <v>9</v>
      </c>
      <c r="AQ60" s="183">
        <v>4</v>
      </c>
      <c r="AR60" s="183">
        <v>1203</v>
      </c>
      <c r="AS60" s="183">
        <v>0</v>
      </c>
      <c r="AT60" s="183">
        <v>45033.294999999998</v>
      </c>
      <c r="AU60" s="183">
        <v>1316.951</v>
      </c>
      <c r="AV60" s="79">
        <v>0</v>
      </c>
      <c r="AW60" s="188">
        <v>1203</v>
      </c>
      <c r="AX60" s="207">
        <v>0</v>
      </c>
      <c r="AY60" s="79">
        <v>78.5</v>
      </c>
      <c r="AZ60" s="184">
        <v>438246</v>
      </c>
      <c r="BA60" s="183">
        <v>0.93312101910799994</v>
      </c>
      <c r="BB60" s="62">
        <v>9.1604095563167451</v>
      </c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59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8</v>
      </c>
      <c r="C61" s="180" t="s">
        <v>29</v>
      </c>
      <c r="D61" s="4" t="s">
        <v>44</v>
      </c>
      <c r="E61" s="194" t="s">
        <v>163</v>
      </c>
      <c r="F61" s="203">
        <v>661</v>
      </c>
      <c r="G61" s="196">
        <v>17</v>
      </c>
      <c r="H61" s="197"/>
      <c r="I61" s="197"/>
      <c r="J61" s="197"/>
      <c r="K61" s="197"/>
      <c r="L61" s="196">
        <v>6</v>
      </c>
      <c r="M61" s="198"/>
      <c r="N61" s="189">
        <v>0</v>
      </c>
      <c r="O61" s="197"/>
      <c r="P61" s="197"/>
      <c r="Q61" s="183">
        <v>7.3475837629513343</v>
      </c>
      <c r="R61" s="197"/>
      <c r="S61" s="197"/>
      <c r="T61" s="189">
        <v>10.228571428571424</v>
      </c>
      <c r="U61" s="197"/>
      <c r="V61" s="197"/>
      <c r="W61" s="183">
        <v>7.2337928354231975</v>
      </c>
      <c r="X61" s="197"/>
      <c r="Y61" s="197"/>
      <c r="Z61" s="189">
        <v>10.25625</v>
      </c>
      <c r="AA61" s="197"/>
      <c r="AB61" s="197"/>
      <c r="AC61" s="197"/>
      <c r="AD61" s="197"/>
      <c r="AE61" s="197"/>
      <c r="AF61" s="183">
        <v>3.1006508998364688</v>
      </c>
      <c r="AG61" s="183">
        <v>4263</v>
      </c>
      <c r="AH61" s="183">
        <v>0.57930610677571925</v>
      </c>
      <c r="AI61" s="183">
        <v>989</v>
      </c>
      <c r="AJ61" s="183">
        <v>1.6992160278745645</v>
      </c>
      <c r="AK61" s="183"/>
      <c r="AL61" s="183"/>
      <c r="AM61" s="183"/>
      <c r="AN61" s="183"/>
      <c r="AO61" s="190">
        <v>80</v>
      </c>
      <c r="AP61" s="183">
        <v>9</v>
      </c>
      <c r="AQ61" s="183">
        <v>9</v>
      </c>
      <c r="AR61" s="183">
        <v>1188</v>
      </c>
      <c r="AS61" s="183">
        <v>0</v>
      </c>
      <c r="AT61" s="183">
        <v>45589.425999999999</v>
      </c>
      <c r="AU61" s="183">
        <v>245.39500000000001</v>
      </c>
      <c r="AV61" s="183">
        <v>0</v>
      </c>
      <c r="AW61" s="189">
        <v>1188</v>
      </c>
      <c r="AX61" s="206">
        <v>0</v>
      </c>
      <c r="AY61" s="183">
        <v>78.5</v>
      </c>
      <c r="AZ61" s="184">
        <v>438246</v>
      </c>
      <c r="BA61" s="183">
        <v>0.93312101910799994</v>
      </c>
      <c r="BB61" s="62">
        <v>9.023890784985646</v>
      </c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59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8</v>
      </c>
      <c r="C62" s="180" t="s">
        <v>29</v>
      </c>
      <c r="D62" s="4" t="s">
        <v>44</v>
      </c>
      <c r="E62" s="194" t="s">
        <v>180</v>
      </c>
      <c r="F62" s="203">
        <v>215</v>
      </c>
      <c r="G62" s="196">
        <v>3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3.4359793408111954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3.4391694934662453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>
        <v>21.75</v>
      </c>
      <c r="AZ62" s="184">
        <v>224005</v>
      </c>
      <c r="BA62" s="183">
        <v>0.91954022988499995</v>
      </c>
      <c r="BB62" s="62">
        <v>10.750000000000673</v>
      </c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59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8</v>
      </c>
      <c r="C63" s="180" t="s">
        <v>29</v>
      </c>
      <c r="D63" s="4" t="s">
        <v>44</v>
      </c>
      <c r="E63" s="194" t="s">
        <v>180</v>
      </c>
      <c r="F63" s="203">
        <v>211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2</v>
      </c>
      <c r="O63" s="197"/>
      <c r="P63" s="197"/>
      <c r="Q63" s="183">
        <v>7.973804717073171</v>
      </c>
      <c r="R63" s="197"/>
      <c r="S63" s="197"/>
      <c r="T63" s="189">
        <v>13.675000000000001</v>
      </c>
      <c r="U63" s="197"/>
      <c r="V63" s="197"/>
      <c r="W63" s="183">
        <v>8.1873461707317077</v>
      </c>
      <c r="X63" s="197"/>
      <c r="Y63" s="197"/>
      <c r="Z63" s="189">
        <v>13.791666666666666</v>
      </c>
      <c r="AA63" s="197"/>
      <c r="AB63" s="197"/>
      <c r="AC63" s="197"/>
      <c r="AD63" s="197"/>
      <c r="AE63" s="197"/>
      <c r="AF63" s="199">
        <v>3.0260086803265138</v>
      </c>
      <c r="AG63" s="199">
        <v>1420</v>
      </c>
      <c r="AH63" s="199">
        <v>0.63514830202727734</v>
      </c>
      <c r="AI63" s="199">
        <v>313</v>
      </c>
      <c r="AJ63" s="199">
        <v>1.9083333333333332</v>
      </c>
      <c r="AK63" s="199"/>
      <c r="AL63" s="199">
        <v>203</v>
      </c>
      <c r="AM63" s="199">
        <v>3.0260086803265138</v>
      </c>
      <c r="AN63" s="199">
        <v>3.0648967551622417</v>
      </c>
      <c r="AO63" s="190">
        <v>6</v>
      </c>
      <c r="AP63" s="183">
        <v>0</v>
      </c>
      <c r="AQ63" s="183">
        <v>0</v>
      </c>
      <c r="AR63" s="183">
        <v>404</v>
      </c>
      <c r="AS63" s="183">
        <v>0</v>
      </c>
      <c r="AT63" s="183">
        <v>14665.155999999999</v>
      </c>
      <c r="AU63" s="183">
        <v>0</v>
      </c>
      <c r="AV63" s="79">
        <v>0</v>
      </c>
      <c r="AW63" s="188">
        <v>402</v>
      </c>
      <c r="AX63" s="207">
        <v>0</v>
      </c>
      <c r="AY63" s="79">
        <v>21.75</v>
      </c>
      <c r="AZ63" s="184">
        <v>224005</v>
      </c>
      <c r="BA63" s="183">
        <v>0.91954022988499995</v>
      </c>
      <c r="BB63" s="62">
        <v>10.55000000000066</v>
      </c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59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8</v>
      </c>
      <c r="C64" s="180" t="s">
        <v>29</v>
      </c>
      <c r="D64" s="4" t="s">
        <v>44</v>
      </c>
      <c r="E64" s="194" t="s">
        <v>180</v>
      </c>
      <c r="F64" s="203">
        <v>215</v>
      </c>
      <c r="G64" s="196">
        <v>3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7.6168535283018866</v>
      </c>
      <c r="R64" s="197"/>
      <c r="S64" s="197"/>
      <c r="T64" s="189">
        <v>9.9399999999999977</v>
      </c>
      <c r="U64" s="197"/>
      <c r="V64" s="197"/>
      <c r="W64" s="183">
        <v>7.7331600990566027</v>
      </c>
      <c r="X64" s="197"/>
      <c r="Y64" s="197"/>
      <c r="Z64" s="189">
        <v>9.9499999999999975</v>
      </c>
      <c r="AA64" s="197"/>
      <c r="AB64" s="197"/>
      <c r="AC64" s="197"/>
      <c r="AD64" s="197"/>
      <c r="AE64" s="197"/>
      <c r="AF64" s="199">
        <v>3.524137475834916</v>
      </c>
      <c r="AG64" s="199">
        <v>1481</v>
      </c>
      <c r="AH64" s="199">
        <v>0.47009352159614276</v>
      </c>
      <c r="AI64" s="199">
        <v>63</v>
      </c>
      <c r="AJ64" s="199">
        <v>2.536111111111111</v>
      </c>
      <c r="AK64" s="199"/>
      <c r="AL64" s="199">
        <v>210</v>
      </c>
      <c r="AM64" s="199">
        <v>3.5259183770539795</v>
      </c>
      <c r="AN64" s="199">
        <v>3.6242824339839266</v>
      </c>
      <c r="AO64" s="190">
        <v>3</v>
      </c>
      <c r="AP64" s="183">
        <v>0</v>
      </c>
      <c r="AQ64" s="183">
        <v>0</v>
      </c>
      <c r="AR64" s="183">
        <v>421</v>
      </c>
      <c r="AS64" s="183">
        <v>0</v>
      </c>
      <c r="AT64" s="183">
        <v>15123.495999999999</v>
      </c>
      <c r="AU64" s="183">
        <v>9.0459999999999994</v>
      </c>
      <c r="AV64" s="79">
        <v>0</v>
      </c>
      <c r="AW64" s="188">
        <v>417</v>
      </c>
      <c r="AX64" s="207">
        <v>0</v>
      </c>
      <c r="AY64" s="79">
        <v>21.75</v>
      </c>
      <c r="AZ64" s="184">
        <v>224005</v>
      </c>
      <c r="BA64" s="183">
        <v>0.91954022988499995</v>
      </c>
      <c r="BB64" s="62">
        <v>10.750000000000673</v>
      </c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59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8</v>
      </c>
      <c r="C65" s="180" t="s">
        <v>29</v>
      </c>
      <c r="D65" s="4" t="s">
        <v>44</v>
      </c>
      <c r="E65" s="194" t="s">
        <v>180</v>
      </c>
      <c r="F65" s="203">
        <v>213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7.4920045188679243</v>
      </c>
      <c r="R65" s="197"/>
      <c r="S65" s="197"/>
      <c r="T65" s="189">
        <v>9.8499999999999943</v>
      </c>
      <c r="U65" s="197"/>
      <c r="V65" s="197"/>
      <c r="W65" s="183">
        <v>7.5022450000000003</v>
      </c>
      <c r="X65" s="197"/>
      <c r="Y65" s="197"/>
      <c r="Z65" s="189">
        <v>9.6749999999999972</v>
      </c>
      <c r="AA65" s="197"/>
      <c r="AB65" s="197"/>
      <c r="AC65" s="197"/>
      <c r="AD65" s="197"/>
      <c r="AE65" s="197"/>
      <c r="AF65" s="183">
        <v>2.7388839274644852</v>
      </c>
      <c r="AG65" s="183">
        <v>1344</v>
      </c>
      <c r="AH65" s="183">
        <v>0.46764779659331374</v>
      </c>
      <c r="AI65" s="183">
        <v>381</v>
      </c>
      <c r="AJ65" s="183">
        <v>1.8032894736842104</v>
      </c>
      <c r="AK65" s="183"/>
      <c r="AL65" s="183"/>
      <c r="AM65" s="183"/>
      <c r="AN65" s="183"/>
      <c r="AO65" s="190">
        <v>94</v>
      </c>
      <c r="AP65" s="183">
        <v>4</v>
      </c>
      <c r="AQ65" s="183">
        <v>0</v>
      </c>
      <c r="AR65" s="183">
        <v>326</v>
      </c>
      <c r="AS65" s="183">
        <v>0</v>
      </c>
      <c r="AT65" s="183">
        <v>14869.727999999999</v>
      </c>
      <c r="AU65" s="183">
        <v>287.38400000000001</v>
      </c>
      <c r="AV65" s="183">
        <v>0</v>
      </c>
      <c r="AW65" s="189">
        <v>326</v>
      </c>
      <c r="AX65" s="206">
        <v>0</v>
      </c>
      <c r="AY65" s="183">
        <v>21.75</v>
      </c>
      <c r="AZ65" s="184">
        <v>224005</v>
      </c>
      <c r="BA65" s="183">
        <v>0.91954022988499995</v>
      </c>
      <c r="BB65" s="62">
        <v>10.650000000000665</v>
      </c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59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8</v>
      </c>
      <c r="C66" s="180" t="s">
        <v>29</v>
      </c>
      <c r="D66" s="4" t="s">
        <v>44</v>
      </c>
      <c r="E66" s="194" t="s">
        <v>181</v>
      </c>
      <c r="F66" s="203">
        <v>905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2</v>
      </c>
      <c r="O66" s="197"/>
      <c r="P66" s="197"/>
      <c r="Q66" s="183">
        <v>5.5845613229744719</v>
      </c>
      <c r="R66" s="197"/>
      <c r="S66" s="197"/>
      <c r="T66" s="189">
        <v>7.3824999999999985</v>
      </c>
      <c r="U66" s="197"/>
      <c r="V66" s="197"/>
      <c r="W66" s="183">
        <v>5.24887320199778</v>
      </c>
      <c r="X66" s="197"/>
      <c r="Y66" s="197"/>
      <c r="Z66" s="189">
        <v>6.9861842105263152</v>
      </c>
      <c r="AA66" s="197"/>
      <c r="AB66" s="197"/>
      <c r="AC66" s="197"/>
      <c r="AD66" s="197"/>
      <c r="AE66" s="197"/>
      <c r="AF66" s="199">
        <v>3.6642876386781364</v>
      </c>
      <c r="AG66" s="199">
        <v>6276</v>
      </c>
      <c r="AH66" s="199">
        <v>0.45339080831249434</v>
      </c>
      <c r="AI66" s="199">
        <v>202</v>
      </c>
      <c r="AJ66" s="199">
        <v>2.6404109589041096</v>
      </c>
      <c r="AK66" s="199"/>
      <c r="AL66" s="199">
        <v>887</v>
      </c>
      <c r="AM66" s="199">
        <v>3.6687508365532842</v>
      </c>
      <c r="AN66" s="199">
        <v>3.7036138733931603</v>
      </c>
      <c r="AO66" s="190">
        <v>35</v>
      </c>
      <c r="AP66" s="183">
        <v>0</v>
      </c>
      <c r="AQ66" s="183">
        <v>2</v>
      </c>
      <c r="AR66" s="183">
        <v>1767</v>
      </c>
      <c r="AS66" s="183">
        <v>0</v>
      </c>
      <c r="AT66" s="183">
        <v>64497.508999999991</v>
      </c>
      <c r="AU66" s="183">
        <v>72.745000000000005</v>
      </c>
      <c r="AV66" s="79">
        <v>0</v>
      </c>
      <c r="AW66" s="188">
        <v>1767</v>
      </c>
      <c r="AX66" s="207">
        <v>0</v>
      </c>
      <c r="AY66" s="79">
        <v>82.25</v>
      </c>
      <c r="AZ66" s="184">
        <v>401270</v>
      </c>
      <c r="BA66" s="183">
        <v>0.87537993920900004</v>
      </c>
      <c r="BB66" s="62">
        <v>12.569444444454874</v>
      </c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59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8</v>
      </c>
      <c r="C67" s="180" t="s">
        <v>29</v>
      </c>
      <c r="D67" s="4" t="s">
        <v>44</v>
      </c>
      <c r="E67" s="194" t="s">
        <v>181</v>
      </c>
      <c r="F67" s="203">
        <v>875</v>
      </c>
      <c r="G67" s="196">
        <v>20</v>
      </c>
      <c r="H67" s="197"/>
      <c r="I67" s="197"/>
      <c r="J67" s="197"/>
      <c r="K67" s="197"/>
      <c r="L67" s="196">
        <v>1</v>
      </c>
      <c r="M67" s="198"/>
      <c r="N67" s="188">
        <v>4</v>
      </c>
      <c r="O67" s="197"/>
      <c r="P67" s="197"/>
      <c r="Q67" s="183">
        <v>8.0465290199063233</v>
      </c>
      <c r="R67" s="197"/>
      <c r="S67" s="197"/>
      <c r="T67" s="189">
        <v>13.832692307692307</v>
      </c>
      <c r="U67" s="197"/>
      <c r="V67" s="197"/>
      <c r="W67" s="183">
        <v>8.1072538454332559</v>
      </c>
      <c r="X67" s="197"/>
      <c r="Y67" s="197"/>
      <c r="Z67" s="189">
        <v>13.868181818181817</v>
      </c>
      <c r="AA67" s="197"/>
      <c r="AB67" s="197"/>
      <c r="AC67" s="197"/>
      <c r="AD67" s="197"/>
      <c r="AE67" s="197"/>
      <c r="AF67" s="199">
        <v>3.2707955492840619</v>
      </c>
      <c r="AG67" s="199">
        <v>5943</v>
      </c>
      <c r="AH67" s="199">
        <v>0.54898148080889742</v>
      </c>
      <c r="AI67" s="199">
        <v>576</v>
      </c>
      <c r="AJ67" s="199">
        <v>2.2130157170923379</v>
      </c>
      <c r="AK67" s="199"/>
      <c r="AL67" s="199">
        <v>845</v>
      </c>
      <c r="AM67" s="199">
        <v>3.2737680387617876</v>
      </c>
      <c r="AN67" s="199">
        <v>3.339253461770018</v>
      </c>
      <c r="AO67" s="190">
        <v>50</v>
      </c>
      <c r="AP67" s="183">
        <v>4</v>
      </c>
      <c r="AQ67" s="183">
        <v>0</v>
      </c>
      <c r="AR67" s="183">
        <v>1656</v>
      </c>
      <c r="AS67" s="183">
        <v>0</v>
      </c>
      <c r="AT67" s="183">
        <v>61055.027999999998</v>
      </c>
      <c r="AU67" s="183">
        <v>143.393</v>
      </c>
      <c r="AV67" s="79">
        <v>0</v>
      </c>
      <c r="AW67" s="188">
        <v>1654</v>
      </c>
      <c r="AX67" s="207">
        <v>0</v>
      </c>
      <c r="AY67" s="79">
        <v>82.25</v>
      </c>
      <c r="AZ67" s="184">
        <v>401270</v>
      </c>
      <c r="BA67" s="183">
        <v>0.87537993920900004</v>
      </c>
      <c r="BB67" s="62">
        <v>12.152777777787863</v>
      </c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59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8</v>
      </c>
      <c r="C68" s="180" t="s">
        <v>29</v>
      </c>
      <c r="D68" s="4" t="s">
        <v>44</v>
      </c>
      <c r="E68" s="194" t="s">
        <v>181</v>
      </c>
      <c r="F68" s="203">
        <v>905</v>
      </c>
      <c r="G68" s="196">
        <v>11</v>
      </c>
      <c r="H68" s="197"/>
      <c r="I68" s="197"/>
      <c r="J68" s="197"/>
      <c r="K68" s="197"/>
      <c r="L68" s="196">
        <v>2</v>
      </c>
      <c r="M68" s="198"/>
      <c r="N68" s="188">
        <v>1</v>
      </c>
      <c r="O68" s="197"/>
      <c r="P68" s="197"/>
      <c r="Q68" s="183">
        <v>5.7845423733183861</v>
      </c>
      <c r="R68" s="197"/>
      <c r="S68" s="197"/>
      <c r="T68" s="189">
        <v>7.9874999999999998</v>
      </c>
      <c r="U68" s="197"/>
      <c r="V68" s="197"/>
      <c r="W68" s="183">
        <v>5.183054633408072</v>
      </c>
      <c r="X68" s="197"/>
      <c r="Y68" s="197"/>
      <c r="Z68" s="189">
        <v>7.6374999999999993</v>
      </c>
      <c r="AA68" s="197"/>
      <c r="AB68" s="197"/>
      <c r="AC68" s="197"/>
      <c r="AD68" s="197"/>
      <c r="AE68" s="197"/>
      <c r="AF68" s="199">
        <v>3.6585845262874193</v>
      </c>
      <c r="AG68" s="199">
        <v>6216</v>
      </c>
      <c r="AH68" s="199">
        <v>0.43424025948804262</v>
      </c>
      <c r="AI68" s="199">
        <v>155</v>
      </c>
      <c r="AJ68" s="199">
        <v>2.6841494845360825</v>
      </c>
      <c r="AK68" s="199"/>
      <c r="AL68" s="199">
        <v>878</v>
      </c>
      <c r="AM68" s="199">
        <v>3.6648432742179984</v>
      </c>
      <c r="AN68" s="199">
        <v>3.6996969696969697</v>
      </c>
      <c r="AO68" s="190">
        <v>131</v>
      </c>
      <c r="AP68" s="183">
        <v>1</v>
      </c>
      <c r="AQ68" s="183">
        <v>4</v>
      </c>
      <c r="AR68" s="183">
        <v>1652</v>
      </c>
      <c r="AS68" s="183">
        <v>0</v>
      </c>
      <c r="AT68" s="183">
        <v>63762.242000000006</v>
      </c>
      <c r="AU68" s="183">
        <v>315.66200000000003</v>
      </c>
      <c r="AV68" s="79">
        <v>0</v>
      </c>
      <c r="AW68" s="188">
        <v>1650</v>
      </c>
      <c r="AX68" s="207">
        <v>0</v>
      </c>
      <c r="AY68" s="79">
        <v>82.25</v>
      </c>
      <c r="AZ68" s="184">
        <v>401270</v>
      </c>
      <c r="BA68" s="183">
        <v>0.87537993920900004</v>
      </c>
      <c r="BB68" s="62">
        <v>12.569444444454874</v>
      </c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59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8</v>
      </c>
      <c r="C69" s="180" t="s">
        <v>29</v>
      </c>
      <c r="D69" s="4" t="s">
        <v>44</v>
      </c>
      <c r="E69" s="194" t="s">
        <v>181</v>
      </c>
      <c r="F69" s="203">
        <v>902</v>
      </c>
      <c r="G69" s="196">
        <v>15</v>
      </c>
      <c r="H69" s="197"/>
      <c r="I69" s="197"/>
      <c r="J69" s="197"/>
      <c r="K69" s="197"/>
      <c r="L69" s="196">
        <v>1</v>
      </c>
      <c r="M69" s="198"/>
      <c r="N69" s="189">
        <v>0</v>
      </c>
      <c r="O69" s="197"/>
      <c r="P69" s="197"/>
      <c r="Q69" s="183">
        <v>7.7000099198645602</v>
      </c>
      <c r="R69" s="197"/>
      <c r="S69" s="197"/>
      <c r="T69" s="189">
        <v>10.121428571428567</v>
      </c>
      <c r="U69" s="197"/>
      <c r="V69" s="197"/>
      <c r="W69" s="183">
        <v>7.7730798758465012</v>
      </c>
      <c r="X69" s="197"/>
      <c r="Y69" s="197"/>
      <c r="Z69" s="189">
        <v>10.084999999999997</v>
      </c>
      <c r="AA69" s="197"/>
      <c r="AB69" s="197"/>
      <c r="AC69" s="197"/>
      <c r="AD69" s="197"/>
      <c r="AE69" s="197"/>
      <c r="AF69" s="183">
        <v>2.8794017646311936</v>
      </c>
      <c r="AG69" s="183">
        <v>6118</v>
      </c>
      <c r="AH69" s="183">
        <v>0.41103284886018659</v>
      </c>
      <c r="AI69" s="183">
        <v>1027</v>
      </c>
      <c r="AJ69" s="183">
        <v>2.0678811659192826</v>
      </c>
      <c r="AK69" s="183"/>
      <c r="AL69" s="183"/>
      <c r="AM69" s="183"/>
      <c r="AN69" s="183"/>
      <c r="AO69" s="190">
        <v>119</v>
      </c>
      <c r="AP69" s="183">
        <v>9</v>
      </c>
      <c r="AQ69" s="183">
        <v>0</v>
      </c>
      <c r="AR69" s="183">
        <v>1646</v>
      </c>
      <c r="AS69" s="183">
        <v>0</v>
      </c>
      <c r="AT69" s="183">
        <v>63320.092000000004</v>
      </c>
      <c r="AU69" s="183">
        <v>143.58000000000001</v>
      </c>
      <c r="AV69" s="183">
        <v>0</v>
      </c>
      <c r="AW69" s="189">
        <v>1644</v>
      </c>
      <c r="AX69" s="206">
        <v>0</v>
      </c>
      <c r="AY69" s="183">
        <v>82.25</v>
      </c>
      <c r="AZ69" s="184">
        <v>401270</v>
      </c>
      <c r="BA69" s="183">
        <v>0.87537993920900004</v>
      </c>
      <c r="BB69" s="62">
        <v>12.527777777788174</v>
      </c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59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8</v>
      </c>
      <c r="C70" s="180" t="s">
        <v>29</v>
      </c>
      <c r="D70" s="4" t="s">
        <v>44</v>
      </c>
      <c r="E70" s="194" t="s">
        <v>183</v>
      </c>
      <c r="F70" s="203">
        <v>197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5.6496699381443296</v>
      </c>
      <c r="R70" s="197"/>
      <c r="S70" s="197"/>
      <c r="T70" s="189">
        <v>7.2357142857142849</v>
      </c>
      <c r="U70" s="197"/>
      <c r="V70" s="197"/>
      <c r="W70" s="183">
        <v>5.3146081134020617</v>
      </c>
      <c r="X70" s="197"/>
      <c r="Y70" s="197"/>
      <c r="Z70" s="189">
        <v>7.0299999999999985</v>
      </c>
      <c r="AA70" s="197"/>
      <c r="AB70" s="197"/>
      <c r="AC70" s="197"/>
      <c r="AD70" s="197"/>
      <c r="AE70" s="197"/>
      <c r="AF70" s="199">
        <v>3.6635125348775137</v>
      </c>
      <c r="AG70" s="199">
        <v>1358</v>
      </c>
      <c r="AH70" s="199">
        <v>0.37154049401695188</v>
      </c>
      <c r="AI70" s="199">
        <v>16</v>
      </c>
      <c r="AJ70" s="199">
        <v>2.8284810126582278</v>
      </c>
      <c r="AK70" s="199"/>
      <c r="AL70" s="199">
        <v>194</v>
      </c>
      <c r="AM70" s="199">
        <v>3.6635125348775137</v>
      </c>
      <c r="AN70" s="199">
        <v>3.6890380313199107</v>
      </c>
      <c r="AO70" s="190">
        <v>3</v>
      </c>
      <c r="AP70" s="183">
        <v>0</v>
      </c>
      <c r="AQ70" s="183">
        <v>0</v>
      </c>
      <c r="AR70" s="183">
        <v>385</v>
      </c>
      <c r="AS70" s="183">
        <v>0</v>
      </c>
      <c r="AT70" s="183">
        <v>13849.144</v>
      </c>
      <c r="AU70" s="183">
        <v>0</v>
      </c>
      <c r="AV70" s="79">
        <v>0</v>
      </c>
      <c r="AW70" s="188">
        <v>385</v>
      </c>
      <c r="AX70" s="207">
        <v>0</v>
      </c>
      <c r="AY70" s="79">
        <v>29</v>
      </c>
      <c r="AZ70" s="184">
        <v>196955</v>
      </c>
      <c r="BA70" s="183">
        <v>0.88793103448199995</v>
      </c>
      <c r="BB70" s="62">
        <v>7.650485436899741</v>
      </c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59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8</v>
      </c>
      <c r="C71" s="180" t="s">
        <v>29</v>
      </c>
      <c r="D71" s="4" t="s">
        <v>44</v>
      </c>
      <c r="E71" s="194" t="s">
        <v>183</v>
      </c>
      <c r="F71" s="203">
        <v>196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7.2612214793814438</v>
      </c>
      <c r="R71" s="197"/>
      <c r="S71" s="197"/>
      <c r="T71" s="189">
        <v>9.0499999999999972</v>
      </c>
      <c r="U71" s="197"/>
      <c r="V71" s="197"/>
      <c r="W71" s="183">
        <v>7.3557782216494845</v>
      </c>
      <c r="X71" s="197"/>
      <c r="Y71" s="197"/>
      <c r="Z71" s="189">
        <v>9.3249999999999957</v>
      </c>
      <c r="AA71" s="197"/>
      <c r="AB71" s="197"/>
      <c r="AC71" s="197"/>
      <c r="AD71" s="197"/>
      <c r="AE71" s="197"/>
      <c r="AF71" s="199">
        <v>3.313453607601339</v>
      </c>
      <c r="AG71" s="199">
        <v>1358</v>
      </c>
      <c r="AH71" s="199">
        <v>0.50059100433438808</v>
      </c>
      <c r="AI71" s="199">
        <v>93</v>
      </c>
      <c r="AJ71" s="199">
        <v>2.3487951807228917</v>
      </c>
      <c r="AK71" s="199"/>
      <c r="AL71" s="199">
        <v>194</v>
      </c>
      <c r="AM71" s="199">
        <v>3.313453607601339</v>
      </c>
      <c r="AN71" s="199">
        <v>3.3787878787878789</v>
      </c>
      <c r="AO71" s="190">
        <v>12</v>
      </c>
      <c r="AP71" s="183">
        <v>0</v>
      </c>
      <c r="AQ71" s="183">
        <v>0</v>
      </c>
      <c r="AR71" s="183">
        <v>376</v>
      </c>
      <c r="AS71" s="183">
        <v>0</v>
      </c>
      <c r="AT71" s="183">
        <v>13832.556999999999</v>
      </c>
      <c r="AU71" s="183">
        <v>0</v>
      </c>
      <c r="AV71" s="79">
        <v>0</v>
      </c>
      <c r="AW71" s="188">
        <v>376</v>
      </c>
      <c r="AX71" s="207">
        <v>0</v>
      </c>
      <c r="AY71" s="79">
        <v>29</v>
      </c>
      <c r="AZ71" s="184">
        <v>196955</v>
      </c>
      <c r="BA71" s="183">
        <v>0.88793103448199995</v>
      </c>
      <c r="BB71" s="62">
        <v>7.6116504854433966</v>
      </c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59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8</v>
      </c>
      <c r="C72" s="180" t="s">
        <v>29</v>
      </c>
      <c r="D72" s="4" t="s">
        <v>44</v>
      </c>
      <c r="E72" s="194" t="s">
        <v>183</v>
      </c>
      <c r="F72" s="203">
        <v>195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7.4188503659793819</v>
      </c>
      <c r="R72" s="197"/>
      <c r="S72" s="197"/>
      <c r="T72" s="189">
        <v>9.3312499999999989</v>
      </c>
      <c r="U72" s="197"/>
      <c r="V72" s="197"/>
      <c r="W72" s="183">
        <v>7.5378709639175252</v>
      </c>
      <c r="X72" s="197"/>
      <c r="Y72" s="197"/>
      <c r="Z72" s="189">
        <v>9.3312499999999989</v>
      </c>
      <c r="AA72" s="197"/>
      <c r="AB72" s="197"/>
      <c r="AC72" s="197"/>
      <c r="AD72" s="197"/>
      <c r="AE72" s="197"/>
      <c r="AF72" s="199">
        <v>3.4454823306482325</v>
      </c>
      <c r="AG72" s="199">
        <v>1353</v>
      </c>
      <c r="AH72" s="199">
        <v>0.49812460925600943</v>
      </c>
      <c r="AI72" s="199">
        <v>70</v>
      </c>
      <c r="AJ72" s="199">
        <v>2.4567796610169492</v>
      </c>
      <c r="AK72" s="199"/>
      <c r="AL72" s="199">
        <v>193</v>
      </c>
      <c r="AM72" s="199">
        <v>3.4465729123923086</v>
      </c>
      <c r="AN72" s="199">
        <v>3.577027027027027</v>
      </c>
      <c r="AO72" s="190">
        <v>2</v>
      </c>
      <c r="AP72" s="183">
        <v>0</v>
      </c>
      <c r="AQ72" s="183">
        <v>0</v>
      </c>
      <c r="AR72" s="183">
        <v>386</v>
      </c>
      <c r="AS72" s="183">
        <v>0</v>
      </c>
      <c r="AT72" s="183">
        <v>13858.215</v>
      </c>
      <c r="AU72" s="183">
        <v>0</v>
      </c>
      <c r="AV72" s="79">
        <v>0</v>
      </c>
      <c r="AW72" s="188">
        <v>386</v>
      </c>
      <c r="AX72" s="207">
        <v>0</v>
      </c>
      <c r="AY72" s="79">
        <v>29</v>
      </c>
      <c r="AZ72" s="184">
        <v>196955</v>
      </c>
      <c r="BA72" s="183">
        <v>0.88793103448199995</v>
      </c>
      <c r="BB72" s="62">
        <v>7.5728155339870531</v>
      </c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59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8</v>
      </c>
      <c r="C73" s="180" t="s">
        <v>29</v>
      </c>
      <c r="D73" s="4" t="s">
        <v>44</v>
      </c>
      <c r="E73" s="194" t="s">
        <v>183</v>
      </c>
      <c r="F73" s="203">
        <v>196</v>
      </c>
      <c r="G73" s="196">
        <v>6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7.4998358201058197</v>
      </c>
      <c r="R73" s="197"/>
      <c r="S73" s="197"/>
      <c r="T73" s="189">
        <v>10.637499999999996</v>
      </c>
      <c r="U73" s="197"/>
      <c r="V73" s="197"/>
      <c r="W73" s="183">
        <v>7.5764337566137563</v>
      </c>
      <c r="X73" s="197"/>
      <c r="Y73" s="197"/>
      <c r="Z73" s="189">
        <v>10.637499999999996</v>
      </c>
      <c r="AA73" s="197"/>
      <c r="AB73" s="197"/>
      <c r="AC73" s="197"/>
      <c r="AD73" s="197"/>
      <c r="AE73" s="197"/>
      <c r="AF73" s="183">
        <v>2.8665110962021925</v>
      </c>
      <c r="AG73" s="183">
        <v>1228</v>
      </c>
      <c r="AH73" s="183">
        <v>0.45155617313202667</v>
      </c>
      <c r="AI73" s="183">
        <v>174</v>
      </c>
      <c r="AJ73" s="183">
        <v>1.9102678571428573</v>
      </c>
      <c r="AK73" s="183"/>
      <c r="AL73" s="183"/>
      <c r="AM73" s="183"/>
      <c r="AN73" s="183"/>
      <c r="AO73" s="190">
        <v>48</v>
      </c>
      <c r="AP73" s="183">
        <v>7</v>
      </c>
      <c r="AQ73" s="183">
        <v>4</v>
      </c>
      <c r="AR73" s="183">
        <v>321</v>
      </c>
      <c r="AS73" s="183">
        <v>0</v>
      </c>
      <c r="AT73" s="183">
        <v>11796.742</v>
      </c>
      <c r="AU73" s="183">
        <v>1732.6679999999999</v>
      </c>
      <c r="AV73" s="183">
        <v>0</v>
      </c>
      <c r="AW73" s="189">
        <v>321</v>
      </c>
      <c r="AX73" s="206">
        <v>0</v>
      </c>
      <c r="AY73" s="183">
        <v>29</v>
      </c>
      <c r="AZ73" s="184">
        <v>196955</v>
      </c>
      <c r="BA73" s="183">
        <v>0.88793103448199995</v>
      </c>
      <c r="BB73" s="62">
        <v>7.6116504854433966</v>
      </c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59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8</v>
      </c>
      <c r="C74" s="180" t="s">
        <v>29</v>
      </c>
      <c r="D74" s="4" t="s">
        <v>44</v>
      </c>
      <c r="E74" s="194" t="s">
        <v>185</v>
      </c>
      <c r="F74" s="203">
        <v>362</v>
      </c>
      <c r="G74" s="196">
        <v>9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6.2588260484330487</v>
      </c>
      <c r="R74" s="197"/>
      <c r="S74" s="197"/>
      <c r="T74" s="189">
        <v>8.2449999999999992</v>
      </c>
      <c r="U74" s="197"/>
      <c r="V74" s="197"/>
      <c r="W74" s="183">
        <v>6.3743274159544159</v>
      </c>
      <c r="X74" s="197"/>
      <c r="Y74" s="197"/>
      <c r="Z74" s="189">
        <v>8.3406249999999993</v>
      </c>
      <c r="AA74" s="197"/>
      <c r="AB74" s="197"/>
      <c r="AC74" s="197"/>
      <c r="AD74" s="197"/>
      <c r="AE74" s="197"/>
      <c r="AF74" s="199">
        <v>3.501929190666345</v>
      </c>
      <c r="AG74" s="199">
        <v>2452</v>
      </c>
      <c r="AH74" s="199">
        <v>0.47677397688874729</v>
      </c>
      <c r="AI74" s="199">
        <v>95</v>
      </c>
      <c r="AJ74" s="199">
        <v>2.5476014760147603</v>
      </c>
      <c r="AK74" s="199"/>
      <c r="AL74" s="199">
        <v>328</v>
      </c>
      <c r="AM74" s="199">
        <v>3.5345063971033226</v>
      </c>
      <c r="AN74" s="199">
        <v>3.6033153430994602</v>
      </c>
      <c r="AO74" s="190">
        <v>4</v>
      </c>
      <c r="AP74" s="183">
        <v>0</v>
      </c>
      <c r="AQ74" s="183">
        <v>1</v>
      </c>
      <c r="AR74" s="183">
        <v>701</v>
      </c>
      <c r="AS74" s="183">
        <v>0</v>
      </c>
      <c r="AT74" s="183">
        <v>24880.332999999999</v>
      </c>
      <c r="AU74" s="183">
        <v>409.327</v>
      </c>
      <c r="AV74" s="79">
        <v>0</v>
      </c>
      <c r="AW74" s="188">
        <v>701</v>
      </c>
      <c r="AX74" s="207">
        <v>0</v>
      </c>
      <c r="AY74" s="79">
        <v>27.75</v>
      </c>
      <c r="AZ74" s="184">
        <v>206593</v>
      </c>
      <c r="BA74" s="183">
        <v>0.92792792792699996</v>
      </c>
      <c r="BB74" s="62">
        <v>14.058252427198525</v>
      </c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59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8</v>
      </c>
      <c r="C75" s="180" t="s">
        <v>29</v>
      </c>
      <c r="D75" s="4" t="s">
        <v>44</v>
      </c>
      <c r="E75" s="194" t="s">
        <v>185</v>
      </c>
      <c r="F75" s="203">
        <v>346</v>
      </c>
      <c r="G75" s="196">
        <v>33</v>
      </c>
      <c r="H75" s="197"/>
      <c r="I75" s="197"/>
      <c r="J75" s="197"/>
      <c r="K75" s="197"/>
      <c r="L75" s="196">
        <v>1</v>
      </c>
      <c r="M75" s="198"/>
      <c r="N75" s="188">
        <v>3</v>
      </c>
      <c r="O75" s="197"/>
      <c r="P75" s="197"/>
      <c r="Q75" s="183">
        <v>8.292938919871796</v>
      </c>
      <c r="R75" s="197"/>
      <c r="S75" s="197"/>
      <c r="T75" s="189">
        <v>14.337499999999999</v>
      </c>
      <c r="U75" s="197"/>
      <c r="V75" s="197"/>
      <c r="W75" s="183">
        <v>8.2369197243589731</v>
      </c>
      <c r="X75" s="197"/>
      <c r="Y75" s="197"/>
      <c r="Z75" s="189">
        <v>14.314285714285713</v>
      </c>
      <c r="AA75" s="197"/>
      <c r="AB75" s="197"/>
      <c r="AC75" s="197"/>
      <c r="AD75" s="197"/>
      <c r="AE75" s="197"/>
      <c r="AF75" s="199">
        <v>3.4166198230101026</v>
      </c>
      <c r="AG75" s="199">
        <v>2165</v>
      </c>
      <c r="AH75" s="199">
        <v>0.50136688141496411</v>
      </c>
      <c r="AI75" s="199">
        <v>112</v>
      </c>
      <c r="AJ75" s="199">
        <v>2.439175257731959</v>
      </c>
      <c r="AK75" s="199"/>
      <c r="AL75" s="199">
        <v>307</v>
      </c>
      <c r="AM75" s="199">
        <v>3.4245509614829075</v>
      </c>
      <c r="AN75" s="199">
        <v>3.5339449541284402</v>
      </c>
      <c r="AO75" s="190">
        <v>19</v>
      </c>
      <c r="AP75" s="183">
        <v>0</v>
      </c>
      <c r="AQ75" s="183">
        <v>0</v>
      </c>
      <c r="AR75" s="183">
        <v>607</v>
      </c>
      <c r="AS75" s="183">
        <v>0</v>
      </c>
      <c r="AT75" s="183">
        <v>22326.943000000003</v>
      </c>
      <c r="AU75" s="183">
        <v>16.934999999999999</v>
      </c>
      <c r="AV75" s="79">
        <v>0</v>
      </c>
      <c r="AW75" s="188">
        <v>607</v>
      </c>
      <c r="AX75" s="207">
        <v>0</v>
      </c>
      <c r="AY75" s="79">
        <v>27.75</v>
      </c>
      <c r="AZ75" s="184">
        <v>206593</v>
      </c>
      <c r="BA75" s="183">
        <v>0.92792792792699996</v>
      </c>
      <c r="BB75" s="62">
        <v>13.436893203896933</v>
      </c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59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8</v>
      </c>
      <c r="C76" s="180" t="s">
        <v>29</v>
      </c>
      <c r="D76" s="4" t="s">
        <v>44</v>
      </c>
      <c r="E76" s="194" t="s">
        <v>185</v>
      </c>
      <c r="F76" s="203">
        <v>360</v>
      </c>
      <c r="G76" s="196">
        <v>5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5.5587125352112672</v>
      </c>
      <c r="R76" s="197"/>
      <c r="S76" s="197"/>
      <c r="T76" s="189">
        <v>7.46875</v>
      </c>
      <c r="U76" s="197"/>
      <c r="V76" s="197"/>
      <c r="W76" s="183">
        <v>4.9265293605633804</v>
      </c>
      <c r="X76" s="197"/>
      <c r="Y76" s="197"/>
      <c r="Z76" s="189">
        <v>7.0694444444444446</v>
      </c>
      <c r="AA76" s="197"/>
      <c r="AB76" s="197"/>
      <c r="AC76" s="197"/>
      <c r="AD76" s="197"/>
      <c r="AE76" s="197"/>
      <c r="AF76" s="199">
        <v>3.7577548833120451</v>
      </c>
      <c r="AG76" s="199">
        <v>2479</v>
      </c>
      <c r="AH76" s="199">
        <v>0.34920682523736341</v>
      </c>
      <c r="AI76" s="199">
        <v>30</v>
      </c>
      <c r="AJ76" s="199">
        <v>3.0703608247422682</v>
      </c>
      <c r="AK76" s="199"/>
      <c r="AL76" s="199">
        <v>348</v>
      </c>
      <c r="AM76" s="199">
        <v>3.7653872677796389</v>
      </c>
      <c r="AN76" s="199">
        <v>3.7409786768726079</v>
      </c>
      <c r="AO76" s="190">
        <v>29</v>
      </c>
      <c r="AP76" s="183">
        <v>0</v>
      </c>
      <c r="AQ76" s="183">
        <v>1</v>
      </c>
      <c r="AR76" s="183">
        <v>680</v>
      </c>
      <c r="AS76" s="183">
        <v>0</v>
      </c>
      <c r="AT76" s="183">
        <v>25322.808000000001</v>
      </c>
      <c r="AU76" s="183">
        <v>26.867000000000001</v>
      </c>
      <c r="AV76" s="79">
        <v>0</v>
      </c>
      <c r="AW76" s="188">
        <v>680</v>
      </c>
      <c r="AX76" s="207">
        <v>0</v>
      </c>
      <c r="AY76" s="79">
        <v>27.75</v>
      </c>
      <c r="AZ76" s="184">
        <v>206593</v>
      </c>
      <c r="BA76" s="183">
        <v>0.92792792792699996</v>
      </c>
      <c r="BB76" s="62">
        <v>13.980582524285827</v>
      </c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59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8</v>
      </c>
      <c r="C77" s="180" t="s">
        <v>29</v>
      </c>
      <c r="D77" s="4" t="s">
        <v>44</v>
      </c>
      <c r="E77" s="194" t="s">
        <v>185</v>
      </c>
      <c r="F77" s="203">
        <v>361</v>
      </c>
      <c r="G77" s="196">
        <v>8</v>
      </c>
      <c r="H77" s="197"/>
      <c r="I77" s="197"/>
      <c r="J77" s="197"/>
      <c r="K77" s="197"/>
      <c r="L77" s="196">
        <v>4</v>
      </c>
      <c r="M77" s="198"/>
      <c r="N77" s="189">
        <v>0</v>
      </c>
      <c r="O77" s="197"/>
      <c r="P77" s="197"/>
      <c r="Q77" s="183">
        <v>8.2919052893982812</v>
      </c>
      <c r="R77" s="197"/>
      <c r="S77" s="197"/>
      <c r="T77" s="189">
        <v>10.755000000000001</v>
      </c>
      <c r="U77" s="197"/>
      <c r="V77" s="197"/>
      <c r="W77" s="183">
        <v>8.3537619627507151</v>
      </c>
      <c r="X77" s="197"/>
      <c r="Y77" s="197"/>
      <c r="Z77" s="189">
        <v>10.755000000000001</v>
      </c>
      <c r="AA77" s="197"/>
      <c r="AB77" s="197"/>
      <c r="AC77" s="197"/>
      <c r="AD77" s="197"/>
      <c r="AE77" s="197"/>
      <c r="AF77" s="183">
        <v>2.8812698422669545</v>
      </c>
      <c r="AG77" s="183">
        <v>2413</v>
      </c>
      <c r="AH77" s="183">
        <v>0.39164264299514706</v>
      </c>
      <c r="AI77" s="183">
        <v>362</v>
      </c>
      <c r="AJ77" s="183">
        <v>2.1022798742138367</v>
      </c>
      <c r="AK77" s="183"/>
      <c r="AL77" s="183"/>
      <c r="AM77" s="183"/>
      <c r="AN77" s="183"/>
      <c r="AO77" s="190">
        <v>71</v>
      </c>
      <c r="AP77" s="183">
        <v>0</v>
      </c>
      <c r="AQ77" s="183">
        <v>0</v>
      </c>
      <c r="AR77" s="183">
        <v>635</v>
      </c>
      <c r="AS77" s="183">
        <v>0</v>
      </c>
      <c r="AT77" s="183">
        <v>25200.642</v>
      </c>
      <c r="AU77" s="183">
        <v>0</v>
      </c>
      <c r="AV77" s="183">
        <v>0</v>
      </c>
      <c r="AW77" s="189">
        <v>635</v>
      </c>
      <c r="AX77" s="206">
        <v>0</v>
      </c>
      <c r="AY77" s="183">
        <v>27.75</v>
      </c>
      <c r="AZ77" s="184">
        <v>206593</v>
      </c>
      <c r="BA77" s="183">
        <v>0.92792792792699996</v>
      </c>
      <c r="BB77" s="62">
        <v>14.019417475742175</v>
      </c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59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8</v>
      </c>
      <c r="C78" s="180" t="s">
        <v>29</v>
      </c>
      <c r="D78" s="4" t="s">
        <v>44</v>
      </c>
      <c r="E78" s="194" t="s">
        <v>187</v>
      </c>
      <c r="F78" s="203">
        <v>418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5.5045719447115378</v>
      </c>
      <c r="R78" s="197"/>
      <c r="S78" s="197"/>
      <c r="T78" s="189">
        <v>6.8549999999999995</v>
      </c>
      <c r="U78" s="197"/>
      <c r="V78" s="197"/>
      <c r="W78" s="183">
        <v>5.1543243485576928</v>
      </c>
      <c r="X78" s="197"/>
      <c r="Y78" s="197"/>
      <c r="Z78" s="189">
        <v>6.4136363636363631</v>
      </c>
      <c r="AA78" s="197"/>
      <c r="AB78" s="197"/>
      <c r="AC78" s="197"/>
      <c r="AD78" s="197"/>
      <c r="AE78" s="197"/>
      <c r="AF78" s="199">
        <v>3.7144234245287153</v>
      </c>
      <c r="AG78" s="199">
        <v>2905</v>
      </c>
      <c r="AH78" s="199">
        <v>0.38209290707580296</v>
      </c>
      <c r="AI78" s="199">
        <v>38</v>
      </c>
      <c r="AJ78" s="199">
        <v>2.8567567567567567</v>
      </c>
      <c r="AK78" s="199"/>
      <c r="AL78" s="199">
        <v>415</v>
      </c>
      <c r="AM78" s="199">
        <v>3.7144234245287153</v>
      </c>
      <c r="AN78" s="199">
        <v>3.7223903177004538</v>
      </c>
      <c r="AO78" s="190">
        <v>26</v>
      </c>
      <c r="AP78" s="183">
        <v>0</v>
      </c>
      <c r="AQ78" s="183">
        <v>0</v>
      </c>
      <c r="AR78" s="183">
        <v>806</v>
      </c>
      <c r="AS78" s="183">
        <v>0</v>
      </c>
      <c r="AT78" s="183">
        <v>29722.851999999999</v>
      </c>
      <c r="AU78" s="183">
        <v>0</v>
      </c>
      <c r="AV78" s="79">
        <v>0</v>
      </c>
      <c r="AW78" s="188">
        <v>806</v>
      </c>
      <c r="AX78" s="207">
        <v>0</v>
      </c>
      <c r="AY78" s="79">
        <v>20.25</v>
      </c>
      <c r="AZ78" s="184">
        <v>186500</v>
      </c>
      <c r="BA78" s="183">
        <v>0.97530864197499989</v>
      </c>
      <c r="BB78" s="62">
        <v>21.164556962032016</v>
      </c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59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8</v>
      </c>
      <c r="C79" s="180" t="s">
        <v>29</v>
      </c>
      <c r="D79" s="4" t="s">
        <v>44</v>
      </c>
      <c r="E79" s="194" t="s">
        <v>187</v>
      </c>
      <c r="F79" s="203">
        <v>395</v>
      </c>
      <c r="G79" s="196">
        <v>18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7.8476894509283817</v>
      </c>
      <c r="R79" s="197"/>
      <c r="S79" s="197"/>
      <c r="T79" s="189">
        <v>13.422916666666666</v>
      </c>
      <c r="U79" s="197"/>
      <c r="V79" s="197"/>
      <c r="W79" s="183">
        <v>7.9594719469496029</v>
      </c>
      <c r="X79" s="197"/>
      <c r="Y79" s="197"/>
      <c r="Z79" s="189">
        <v>13.671666666666665</v>
      </c>
      <c r="AA79" s="197"/>
      <c r="AB79" s="197"/>
      <c r="AC79" s="197"/>
      <c r="AD79" s="197"/>
      <c r="AE79" s="197"/>
      <c r="AF79" s="199">
        <v>3.3623018039969801</v>
      </c>
      <c r="AG79" s="199">
        <v>2631</v>
      </c>
      <c r="AH79" s="199">
        <v>0.49323288336899485</v>
      </c>
      <c r="AI79" s="199">
        <v>164</v>
      </c>
      <c r="AJ79" s="199">
        <v>2.3720689655172413</v>
      </c>
      <c r="AK79" s="199"/>
      <c r="AL79" s="199">
        <v>375</v>
      </c>
      <c r="AM79" s="199">
        <v>3.3627701643080927</v>
      </c>
      <c r="AN79" s="199">
        <v>3.4619289340101522</v>
      </c>
      <c r="AO79" s="190">
        <v>66</v>
      </c>
      <c r="AP79" s="183">
        <v>0</v>
      </c>
      <c r="AQ79" s="183">
        <v>0</v>
      </c>
      <c r="AR79" s="183">
        <v>688</v>
      </c>
      <c r="AS79" s="183">
        <v>0</v>
      </c>
      <c r="AT79" s="183">
        <v>26946.022000000001</v>
      </c>
      <c r="AU79" s="183">
        <v>0</v>
      </c>
      <c r="AV79" s="79">
        <v>0</v>
      </c>
      <c r="AW79" s="188">
        <v>686</v>
      </c>
      <c r="AX79" s="207">
        <v>0</v>
      </c>
      <c r="AY79" s="79">
        <v>20.25</v>
      </c>
      <c r="AZ79" s="184">
        <v>186500</v>
      </c>
      <c r="BA79" s="183">
        <v>0.97530864197499989</v>
      </c>
      <c r="BB79" s="62">
        <v>20.000000000006334</v>
      </c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59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8</v>
      </c>
      <c r="C80" s="180" t="s">
        <v>29</v>
      </c>
      <c r="D80" s="4" t="s">
        <v>44</v>
      </c>
      <c r="E80" s="194" t="s">
        <v>187</v>
      </c>
      <c r="F80" s="203">
        <v>426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7.3040516438679237</v>
      </c>
      <c r="R80" s="197"/>
      <c r="S80" s="197"/>
      <c r="T80" s="189">
        <v>9.389999999999997</v>
      </c>
      <c r="U80" s="197"/>
      <c r="V80" s="197"/>
      <c r="W80" s="183">
        <v>7.4697426957547171</v>
      </c>
      <c r="X80" s="197"/>
      <c r="Y80" s="197"/>
      <c r="Z80" s="189">
        <v>9.5399999999999974</v>
      </c>
      <c r="AA80" s="197"/>
      <c r="AB80" s="197"/>
      <c r="AC80" s="197"/>
      <c r="AD80" s="197"/>
      <c r="AE80" s="197"/>
      <c r="AF80" s="199">
        <v>3.4559702154463339</v>
      </c>
      <c r="AG80" s="199">
        <v>2950</v>
      </c>
      <c r="AH80" s="199">
        <v>0.50774343359654051</v>
      </c>
      <c r="AI80" s="199">
        <v>153</v>
      </c>
      <c r="AJ80" s="199">
        <v>2.4307017543859648</v>
      </c>
      <c r="AK80" s="199"/>
      <c r="AL80" s="199">
        <v>417</v>
      </c>
      <c r="AM80" s="199">
        <v>3.4617939989929183</v>
      </c>
      <c r="AN80" s="199">
        <v>3.5762422360248447</v>
      </c>
      <c r="AO80" s="190">
        <v>23</v>
      </c>
      <c r="AP80" s="183">
        <v>0</v>
      </c>
      <c r="AQ80" s="183">
        <v>1</v>
      </c>
      <c r="AR80" s="183">
        <v>826</v>
      </c>
      <c r="AS80" s="183">
        <v>0</v>
      </c>
      <c r="AT80" s="183">
        <v>30269.43</v>
      </c>
      <c r="AU80" s="183">
        <v>93.05</v>
      </c>
      <c r="AV80" s="79">
        <v>0</v>
      </c>
      <c r="AW80" s="188">
        <v>826</v>
      </c>
      <c r="AX80" s="207">
        <v>0</v>
      </c>
      <c r="AY80" s="79">
        <v>20.25</v>
      </c>
      <c r="AZ80" s="184">
        <v>186500</v>
      </c>
      <c r="BA80" s="183">
        <v>0.97530864197499989</v>
      </c>
      <c r="BB80" s="62">
        <v>21.569620253171387</v>
      </c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59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8</v>
      </c>
      <c r="C81" s="180" t="s">
        <v>29</v>
      </c>
      <c r="D81" s="4" t="s">
        <v>44</v>
      </c>
      <c r="E81" s="194" t="s">
        <v>187</v>
      </c>
      <c r="F81" s="203">
        <v>422</v>
      </c>
      <c r="G81" s="196">
        <v>9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7.6758614781553396</v>
      </c>
      <c r="R81" s="197"/>
      <c r="S81" s="197"/>
      <c r="T81" s="189">
        <v>9.7909090909090892</v>
      </c>
      <c r="U81" s="197"/>
      <c r="V81" s="197"/>
      <c r="W81" s="183">
        <v>7.7137181893203879</v>
      </c>
      <c r="X81" s="197"/>
      <c r="Y81" s="197"/>
      <c r="Z81" s="189">
        <v>9.7909090909090892</v>
      </c>
      <c r="AA81" s="197"/>
      <c r="AB81" s="197"/>
      <c r="AC81" s="197"/>
      <c r="AD81" s="197"/>
      <c r="AE81" s="197"/>
      <c r="AF81" s="183">
        <v>2.8851400558604574</v>
      </c>
      <c r="AG81" s="183">
        <v>2854</v>
      </c>
      <c r="AH81" s="183">
        <v>0.39897217768365018</v>
      </c>
      <c r="AI81" s="183">
        <v>425</v>
      </c>
      <c r="AJ81" s="183">
        <v>2.1028378378378378</v>
      </c>
      <c r="AK81" s="183"/>
      <c r="AL81" s="183"/>
      <c r="AM81" s="183"/>
      <c r="AN81" s="183"/>
      <c r="AO81" s="190">
        <v>25</v>
      </c>
      <c r="AP81" s="183">
        <v>0</v>
      </c>
      <c r="AQ81" s="183">
        <v>0</v>
      </c>
      <c r="AR81" s="183">
        <v>801</v>
      </c>
      <c r="AS81" s="183">
        <v>0</v>
      </c>
      <c r="AT81" s="183">
        <v>29429.178</v>
      </c>
      <c r="AU81" s="183">
        <v>60.939</v>
      </c>
      <c r="AV81" s="183">
        <v>0</v>
      </c>
      <c r="AW81" s="189">
        <v>801</v>
      </c>
      <c r="AX81" s="206">
        <v>0</v>
      </c>
      <c r="AY81" s="183">
        <v>20.25</v>
      </c>
      <c r="AZ81" s="184">
        <v>186500</v>
      </c>
      <c r="BA81" s="183">
        <v>0.97530864197499989</v>
      </c>
      <c r="BB81" s="62">
        <v>21.367088607601701</v>
      </c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59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8</v>
      </c>
      <c r="C82" s="180" t="s">
        <v>29</v>
      </c>
      <c r="D82" s="4" t="s">
        <v>44</v>
      </c>
      <c r="E82" s="194" t="s">
        <v>189</v>
      </c>
      <c r="F82" s="203">
        <v>303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5.8507581258278156</v>
      </c>
      <c r="R82" s="197"/>
      <c r="S82" s="197"/>
      <c r="T82" s="189">
        <v>7.7785714285714267</v>
      </c>
      <c r="U82" s="197"/>
      <c r="V82" s="197"/>
      <c r="W82" s="183">
        <v>5.4163740165562908</v>
      </c>
      <c r="X82" s="197"/>
      <c r="Y82" s="197"/>
      <c r="Z82" s="189">
        <v>7.294999999999999</v>
      </c>
      <c r="AA82" s="197"/>
      <c r="AB82" s="197"/>
      <c r="AC82" s="197"/>
      <c r="AD82" s="197"/>
      <c r="AE82" s="197"/>
      <c r="AF82" s="199">
        <v>3.637854003955121</v>
      </c>
      <c r="AG82" s="199">
        <v>2114</v>
      </c>
      <c r="AH82" s="199">
        <v>0.41291147362252328</v>
      </c>
      <c r="AI82" s="199">
        <v>39</v>
      </c>
      <c r="AJ82" s="199">
        <v>2.7124203821656052</v>
      </c>
      <c r="AK82" s="199"/>
      <c r="AL82" s="199">
        <v>301</v>
      </c>
      <c r="AM82" s="199">
        <v>3.6381015808705639</v>
      </c>
      <c r="AN82" s="199">
        <v>3.6803661162957644</v>
      </c>
      <c r="AO82" s="190">
        <v>28</v>
      </c>
      <c r="AP82" s="183">
        <v>0</v>
      </c>
      <c r="AQ82" s="183">
        <v>0</v>
      </c>
      <c r="AR82" s="183">
        <v>576</v>
      </c>
      <c r="AS82" s="183">
        <v>0</v>
      </c>
      <c r="AT82" s="183">
        <v>21596.41</v>
      </c>
      <c r="AU82" s="183">
        <v>0</v>
      </c>
      <c r="AV82" s="79">
        <v>0</v>
      </c>
      <c r="AW82" s="188">
        <v>576</v>
      </c>
      <c r="AX82" s="207">
        <v>0</v>
      </c>
      <c r="AY82" s="79">
        <v>36</v>
      </c>
      <c r="AZ82" s="184">
        <v>182700</v>
      </c>
      <c r="BA82" s="183">
        <v>0.90972222222200005</v>
      </c>
      <c r="BB82" s="62">
        <v>9.2519083969488243</v>
      </c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59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8</v>
      </c>
      <c r="C83" s="180" t="s">
        <v>29</v>
      </c>
      <c r="D83" s="4" t="s">
        <v>44</v>
      </c>
      <c r="E83" s="194" t="s">
        <v>189</v>
      </c>
      <c r="F83" s="203">
        <v>298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7.7258569756097559</v>
      </c>
      <c r="R83" s="197"/>
      <c r="S83" s="197"/>
      <c r="T83" s="189">
        <v>14.264999999999997</v>
      </c>
      <c r="U83" s="197"/>
      <c r="V83" s="197"/>
      <c r="W83" s="183">
        <v>7.8259719721254362</v>
      </c>
      <c r="X83" s="197"/>
      <c r="Y83" s="197"/>
      <c r="Z83" s="189">
        <v>14.332142857142856</v>
      </c>
      <c r="AA83" s="197"/>
      <c r="AB83" s="197"/>
      <c r="AC83" s="197"/>
      <c r="AD83" s="197"/>
      <c r="AE83" s="197"/>
      <c r="AF83" s="199">
        <v>3.393256748711075</v>
      </c>
      <c r="AG83" s="199">
        <v>2002</v>
      </c>
      <c r="AH83" s="199">
        <v>0.49893579770178365</v>
      </c>
      <c r="AI83" s="199">
        <v>124</v>
      </c>
      <c r="AJ83" s="199">
        <v>2.38490990990991</v>
      </c>
      <c r="AK83" s="199"/>
      <c r="AL83" s="199">
        <v>286</v>
      </c>
      <c r="AM83" s="199">
        <v>3.393256748711075</v>
      </c>
      <c r="AN83" s="199">
        <v>3.506020942408377</v>
      </c>
      <c r="AO83" s="190">
        <v>28</v>
      </c>
      <c r="AP83" s="183">
        <v>0</v>
      </c>
      <c r="AQ83" s="183">
        <v>0</v>
      </c>
      <c r="AR83" s="183">
        <v>546</v>
      </c>
      <c r="AS83" s="183">
        <v>0</v>
      </c>
      <c r="AT83" s="183">
        <v>20526.061000000002</v>
      </c>
      <c r="AU83" s="183">
        <v>0</v>
      </c>
      <c r="AV83" s="79">
        <v>0</v>
      </c>
      <c r="AW83" s="188">
        <v>546</v>
      </c>
      <c r="AX83" s="207">
        <v>0</v>
      </c>
      <c r="AY83" s="79">
        <v>36</v>
      </c>
      <c r="AZ83" s="184">
        <v>182700</v>
      </c>
      <c r="BA83" s="183">
        <v>0.90972222222200005</v>
      </c>
      <c r="BB83" s="62">
        <v>9.0992366412235963</v>
      </c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59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8</v>
      </c>
      <c r="C84" s="180" t="s">
        <v>29</v>
      </c>
      <c r="D84" s="4" t="s">
        <v>44</v>
      </c>
      <c r="E84" s="194" t="s">
        <v>189</v>
      </c>
      <c r="F84" s="203">
        <v>302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6.8654398766666658</v>
      </c>
      <c r="R84" s="197"/>
      <c r="S84" s="197"/>
      <c r="T84" s="189">
        <v>8.8333333333333339</v>
      </c>
      <c r="U84" s="197"/>
      <c r="V84" s="197"/>
      <c r="W84" s="183">
        <v>7.0146265566666672</v>
      </c>
      <c r="X84" s="197"/>
      <c r="Y84" s="197"/>
      <c r="Z84" s="189">
        <v>8.8636363636363633</v>
      </c>
      <c r="AA84" s="197"/>
      <c r="AB84" s="197"/>
      <c r="AC84" s="197"/>
      <c r="AD84" s="197"/>
      <c r="AE84" s="197"/>
      <c r="AF84" s="199">
        <v>3.4576773862233239</v>
      </c>
      <c r="AG84" s="199">
        <v>2096</v>
      </c>
      <c r="AH84" s="199">
        <v>0.48875088369317859</v>
      </c>
      <c r="AI84" s="199">
        <v>98</v>
      </c>
      <c r="AJ84" s="199">
        <v>2.5091328413284133</v>
      </c>
      <c r="AK84" s="199"/>
      <c r="AL84" s="199">
        <v>295</v>
      </c>
      <c r="AM84" s="199">
        <v>3.4625895941421039</v>
      </c>
      <c r="AN84" s="199">
        <v>3.5764942016057093</v>
      </c>
      <c r="AO84" s="190">
        <v>18</v>
      </c>
      <c r="AP84" s="183">
        <v>1</v>
      </c>
      <c r="AQ84" s="183">
        <v>4</v>
      </c>
      <c r="AR84" s="183">
        <v>577</v>
      </c>
      <c r="AS84" s="183">
        <v>0</v>
      </c>
      <c r="AT84" s="183">
        <v>21364.923999999999</v>
      </c>
      <c r="AU84" s="183">
        <v>88.856999999999999</v>
      </c>
      <c r="AV84" s="79">
        <v>0</v>
      </c>
      <c r="AW84" s="188">
        <v>577</v>
      </c>
      <c r="AX84" s="207">
        <v>0</v>
      </c>
      <c r="AY84" s="79">
        <v>36</v>
      </c>
      <c r="AZ84" s="184">
        <v>182700</v>
      </c>
      <c r="BA84" s="183">
        <v>0.90972222222200005</v>
      </c>
      <c r="BB84" s="62">
        <v>9.2213740458037794</v>
      </c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59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8</v>
      </c>
      <c r="C85" s="180" t="s">
        <v>29</v>
      </c>
      <c r="D85" s="4" t="s">
        <v>44</v>
      </c>
      <c r="E85" s="194" t="s">
        <v>189</v>
      </c>
      <c r="F85" s="203">
        <v>303</v>
      </c>
      <c r="G85" s="196">
        <v>4</v>
      </c>
      <c r="H85" s="197"/>
      <c r="I85" s="197"/>
      <c r="J85" s="197"/>
      <c r="K85" s="197"/>
      <c r="L85" s="196">
        <v>1</v>
      </c>
      <c r="M85" s="198"/>
      <c r="N85" s="189">
        <v>0</v>
      </c>
      <c r="O85" s="197"/>
      <c r="P85" s="197"/>
      <c r="Q85" s="183">
        <v>7.6564327818791948</v>
      </c>
      <c r="R85" s="197"/>
      <c r="S85" s="197"/>
      <c r="T85" s="189">
        <v>10.183333333333328</v>
      </c>
      <c r="U85" s="197"/>
      <c r="V85" s="197"/>
      <c r="W85" s="183">
        <v>7.7447817583892622</v>
      </c>
      <c r="X85" s="197"/>
      <c r="Y85" s="197"/>
      <c r="Z85" s="189">
        <v>9.9249999999999972</v>
      </c>
      <c r="AA85" s="197"/>
      <c r="AB85" s="197"/>
      <c r="AC85" s="197"/>
      <c r="AD85" s="197"/>
      <c r="AE85" s="197"/>
      <c r="AF85" s="183">
        <v>2.937638683358887</v>
      </c>
      <c r="AG85" s="183">
        <v>2037</v>
      </c>
      <c r="AH85" s="183">
        <v>0.40308498310123775</v>
      </c>
      <c r="AI85" s="183">
        <v>248</v>
      </c>
      <c r="AJ85" s="183">
        <v>2.0972877358490565</v>
      </c>
      <c r="AK85" s="183"/>
      <c r="AL85" s="183"/>
      <c r="AM85" s="183"/>
      <c r="AN85" s="183"/>
      <c r="AO85" s="190">
        <v>38</v>
      </c>
      <c r="AP85" s="183">
        <v>0</v>
      </c>
      <c r="AQ85" s="183">
        <v>0</v>
      </c>
      <c r="AR85" s="183">
        <v>560</v>
      </c>
      <c r="AS85" s="183">
        <v>0</v>
      </c>
      <c r="AT85" s="183">
        <v>21345.787</v>
      </c>
      <c r="AU85" s="183">
        <v>0</v>
      </c>
      <c r="AV85" s="183">
        <v>0</v>
      </c>
      <c r="AW85" s="189">
        <v>560</v>
      </c>
      <c r="AX85" s="206">
        <v>0</v>
      </c>
      <c r="AY85" s="183">
        <v>36</v>
      </c>
      <c r="AZ85" s="184">
        <v>182700</v>
      </c>
      <c r="BA85" s="183">
        <v>0.90972222222200005</v>
      </c>
      <c r="BB85" s="62">
        <v>9.2519083969488243</v>
      </c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59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8</v>
      </c>
      <c r="C86" s="180" t="s">
        <v>29</v>
      </c>
      <c r="D86" s="4" t="s">
        <v>44</v>
      </c>
      <c r="E86" s="194" t="s">
        <v>191</v>
      </c>
      <c r="F86" s="203">
        <v>324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6.1403600993788823</v>
      </c>
      <c r="R86" s="197"/>
      <c r="S86" s="197"/>
      <c r="T86" s="189">
        <v>8.1124999999999972</v>
      </c>
      <c r="U86" s="197"/>
      <c r="V86" s="197"/>
      <c r="W86" s="183">
        <v>6.2587328043478268</v>
      </c>
      <c r="X86" s="197"/>
      <c r="Y86" s="197"/>
      <c r="Z86" s="189">
        <v>8.2374999999999972</v>
      </c>
      <c r="AA86" s="197"/>
      <c r="AB86" s="197"/>
      <c r="AC86" s="197"/>
      <c r="AD86" s="197"/>
      <c r="AE86" s="197"/>
      <c r="AF86" s="199">
        <v>3.4919181247790978</v>
      </c>
      <c r="AG86" s="199">
        <v>2247</v>
      </c>
      <c r="AH86" s="199">
        <v>0.4590222403526687</v>
      </c>
      <c r="AI86" s="199">
        <v>72</v>
      </c>
      <c r="AJ86" s="199">
        <v>2.5601639344262295</v>
      </c>
      <c r="AK86" s="199"/>
      <c r="AL86" s="199">
        <v>319</v>
      </c>
      <c r="AM86" s="199">
        <v>3.4972010865320393</v>
      </c>
      <c r="AN86" s="199">
        <v>3.5874283374283373</v>
      </c>
      <c r="AO86" s="190">
        <v>7</v>
      </c>
      <c r="AP86" s="183">
        <v>0</v>
      </c>
      <c r="AQ86" s="183">
        <v>0</v>
      </c>
      <c r="AR86" s="183">
        <v>637</v>
      </c>
      <c r="AS86" s="183">
        <v>0</v>
      </c>
      <c r="AT86" s="183">
        <v>23019.054</v>
      </c>
      <c r="AU86" s="183">
        <v>71.358999999999995</v>
      </c>
      <c r="AV86" s="79">
        <v>0</v>
      </c>
      <c r="AW86" s="188">
        <v>637</v>
      </c>
      <c r="AX86" s="207">
        <v>0</v>
      </c>
      <c r="AY86" s="79">
        <v>64.25</v>
      </c>
      <c r="AZ86" s="184">
        <v>317864</v>
      </c>
      <c r="BA86" s="183">
        <v>0.82490272373500007</v>
      </c>
      <c r="BB86" s="62">
        <v>6.1132075471728387</v>
      </c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59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8</v>
      </c>
      <c r="C87" s="180" t="s">
        <v>29</v>
      </c>
      <c r="D87" s="4" t="s">
        <v>44</v>
      </c>
      <c r="E87" s="194" t="s">
        <v>191</v>
      </c>
      <c r="F87" s="203">
        <v>320</v>
      </c>
      <c r="G87" s="196">
        <v>7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7.7949837942122198</v>
      </c>
      <c r="R87" s="197"/>
      <c r="S87" s="197"/>
      <c r="T87" s="189">
        <v>13.302777777777777</v>
      </c>
      <c r="U87" s="197"/>
      <c r="V87" s="197"/>
      <c r="W87" s="183">
        <v>8.0537137009646305</v>
      </c>
      <c r="X87" s="197"/>
      <c r="Y87" s="197"/>
      <c r="Z87" s="189">
        <v>13.603571428571428</v>
      </c>
      <c r="AA87" s="197"/>
      <c r="AB87" s="197"/>
      <c r="AC87" s="197"/>
      <c r="AD87" s="197"/>
      <c r="AE87" s="197"/>
      <c r="AF87" s="199">
        <v>3.112971899876086</v>
      </c>
      <c r="AG87" s="199">
        <v>2124</v>
      </c>
      <c r="AH87" s="199">
        <v>0.64750706984279738</v>
      </c>
      <c r="AI87" s="199">
        <v>391</v>
      </c>
      <c r="AJ87" s="199">
        <v>1.962820512820513</v>
      </c>
      <c r="AK87" s="199"/>
      <c r="AL87" s="199">
        <v>301</v>
      </c>
      <c r="AM87" s="199">
        <v>3.1204991326228755</v>
      </c>
      <c r="AN87" s="199">
        <v>3.1883239171374766</v>
      </c>
      <c r="AO87" s="190">
        <v>2</v>
      </c>
      <c r="AP87" s="183">
        <v>1</v>
      </c>
      <c r="AQ87" s="183">
        <v>0</v>
      </c>
      <c r="AR87" s="183">
        <v>623</v>
      </c>
      <c r="AS87" s="183">
        <v>0</v>
      </c>
      <c r="AT87" s="183">
        <v>22242.167999999998</v>
      </c>
      <c r="AU87" s="183">
        <v>120.15</v>
      </c>
      <c r="AV87" s="79">
        <v>0</v>
      </c>
      <c r="AW87" s="188">
        <v>621</v>
      </c>
      <c r="AX87" s="207">
        <v>0</v>
      </c>
      <c r="AY87" s="79">
        <v>64.25</v>
      </c>
      <c r="AZ87" s="184">
        <v>317864</v>
      </c>
      <c r="BA87" s="183">
        <v>0.82490272373500007</v>
      </c>
      <c r="BB87" s="62">
        <v>6.0377358490595938</v>
      </c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59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8</v>
      </c>
      <c r="C88" s="180" t="s">
        <v>29</v>
      </c>
      <c r="D88" s="4" t="s">
        <v>44</v>
      </c>
      <c r="E88" s="194" t="s">
        <v>191</v>
      </c>
      <c r="F88" s="203">
        <v>325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7.0312802741433034</v>
      </c>
      <c r="R88" s="197"/>
      <c r="S88" s="197"/>
      <c r="T88" s="189">
        <v>8.8910714285714274</v>
      </c>
      <c r="U88" s="197"/>
      <c r="V88" s="197"/>
      <c r="W88" s="183">
        <v>7.1458877196261676</v>
      </c>
      <c r="X88" s="197"/>
      <c r="Y88" s="197"/>
      <c r="Z88" s="189">
        <v>8.997727272727273</v>
      </c>
      <c r="AA88" s="197"/>
      <c r="AB88" s="197"/>
      <c r="AC88" s="197"/>
      <c r="AD88" s="197"/>
      <c r="AE88" s="197"/>
      <c r="AF88" s="199">
        <v>3.463258040639615</v>
      </c>
      <c r="AG88" s="199">
        <v>2235</v>
      </c>
      <c r="AH88" s="199">
        <v>0.49961288250540731</v>
      </c>
      <c r="AI88" s="199">
        <v>119</v>
      </c>
      <c r="AJ88" s="199">
        <v>2.4516304347826088</v>
      </c>
      <c r="AK88" s="199"/>
      <c r="AL88" s="199">
        <v>318</v>
      </c>
      <c r="AM88" s="199">
        <v>3.464390391552294</v>
      </c>
      <c r="AN88" s="199">
        <v>3.5785773366418527</v>
      </c>
      <c r="AO88" s="190">
        <v>4</v>
      </c>
      <c r="AP88" s="183">
        <v>1</v>
      </c>
      <c r="AQ88" s="183">
        <v>0</v>
      </c>
      <c r="AR88" s="183">
        <v>637</v>
      </c>
      <c r="AS88" s="183">
        <v>0</v>
      </c>
      <c r="AT88" s="183">
        <v>23048.334000000003</v>
      </c>
      <c r="AU88" s="183">
        <v>0</v>
      </c>
      <c r="AV88" s="79">
        <v>0</v>
      </c>
      <c r="AW88" s="188">
        <v>637</v>
      </c>
      <c r="AX88" s="207">
        <v>0</v>
      </c>
      <c r="AY88" s="79">
        <v>64.25</v>
      </c>
      <c r="AZ88" s="184">
        <v>317864</v>
      </c>
      <c r="BA88" s="183">
        <v>0.82490272373500007</v>
      </c>
      <c r="BB88" s="62">
        <v>6.1320754717011496</v>
      </c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59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8</v>
      </c>
      <c r="C89" s="180" t="s">
        <v>29</v>
      </c>
      <c r="D89" s="4" t="s">
        <v>44</v>
      </c>
      <c r="E89" s="194" t="s">
        <v>191</v>
      </c>
      <c r="F89" s="203">
        <v>325</v>
      </c>
      <c r="G89" s="196">
        <v>9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7.7939081329113931</v>
      </c>
      <c r="R89" s="197"/>
      <c r="S89" s="197"/>
      <c r="T89" s="189">
        <v>12.033333333333331</v>
      </c>
      <c r="U89" s="197"/>
      <c r="V89" s="197"/>
      <c r="W89" s="183">
        <v>7.7990473702531649</v>
      </c>
      <c r="X89" s="197"/>
      <c r="Y89" s="197"/>
      <c r="Z89" s="189">
        <v>11.933333333333332</v>
      </c>
      <c r="AA89" s="197"/>
      <c r="AB89" s="197"/>
      <c r="AC89" s="197"/>
      <c r="AD89" s="197"/>
      <c r="AE89" s="197"/>
      <c r="AF89" s="183">
        <v>2.697605464815827</v>
      </c>
      <c r="AG89" s="183">
        <v>2081</v>
      </c>
      <c r="AH89" s="183">
        <v>0.44989203916590303</v>
      </c>
      <c r="AI89" s="183">
        <v>602</v>
      </c>
      <c r="AJ89" s="183">
        <v>1.7964285714285715</v>
      </c>
      <c r="AK89" s="183"/>
      <c r="AL89" s="183"/>
      <c r="AM89" s="183"/>
      <c r="AN89" s="183"/>
      <c r="AO89" s="190">
        <v>73</v>
      </c>
      <c r="AP89" s="183">
        <v>1</v>
      </c>
      <c r="AQ89" s="183">
        <v>0</v>
      </c>
      <c r="AR89" s="183">
        <v>558</v>
      </c>
      <c r="AS89" s="183">
        <v>0</v>
      </c>
      <c r="AT89" s="183">
        <v>22673.798999999999</v>
      </c>
      <c r="AU89" s="183">
        <v>0</v>
      </c>
      <c r="AV89" s="183">
        <v>0</v>
      </c>
      <c r="AW89" s="189">
        <v>558</v>
      </c>
      <c r="AX89" s="206">
        <v>0</v>
      </c>
      <c r="AY89" s="183">
        <v>64.25</v>
      </c>
      <c r="AZ89" s="184">
        <v>317864</v>
      </c>
      <c r="BA89" s="183">
        <v>0.82490272373500007</v>
      </c>
      <c r="BB89" s="62">
        <v>6.1320754717011496</v>
      </c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59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8</v>
      </c>
      <c r="C90" s="180" t="s">
        <v>29</v>
      </c>
      <c r="D90" s="4" t="s">
        <v>44</v>
      </c>
      <c r="E90" s="194" t="s">
        <v>192</v>
      </c>
      <c r="F90" s="203">
        <v>404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6.3113730024875627</v>
      </c>
      <c r="R90" s="197"/>
      <c r="S90" s="197"/>
      <c r="T90" s="189">
        <v>7.9499999999999993</v>
      </c>
      <c r="U90" s="197"/>
      <c r="V90" s="197"/>
      <c r="W90" s="183">
        <v>6.3138630447761193</v>
      </c>
      <c r="X90" s="197"/>
      <c r="Y90" s="197"/>
      <c r="Z90" s="189">
        <v>8.2071428571428555</v>
      </c>
      <c r="AA90" s="197"/>
      <c r="AB90" s="197"/>
      <c r="AC90" s="197"/>
      <c r="AD90" s="197"/>
      <c r="AE90" s="197"/>
      <c r="AF90" s="199">
        <v>3.461205880016661</v>
      </c>
      <c r="AG90" s="199">
        <v>2814</v>
      </c>
      <c r="AH90" s="199">
        <v>0.42518542318616287</v>
      </c>
      <c r="AI90" s="199">
        <v>64</v>
      </c>
      <c r="AJ90" s="199">
        <v>2.6095714285714284</v>
      </c>
      <c r="AK90" s="199"/>
      <c r="AL90" s="199">
        <v>401</v>
      </c>
      <c r="AM90" s="199">
        <v>3.4617242654277884</v>
      </c>
      <c r="AN90" s="199">
        <v>3.5404593639575972</v>
      </c>
      <c r="AO90" s="190">
        <v>14</v>
      </c>
      <c r="AP90" s="183">
        <v>0</v>
      </c>
      <c r="AQ90" s="183">
        <v>0</v>
      </c>
      <c r="AR90" s="183">
        <v>790</v>
      </c>
      <c r="AS90" s="183">
        <v>0</v>
      </c>
      <c r="AT90" s="183">
        <v>28667.471000000001</v>
      </c>
      <c r="AU90" s="183">
        <v>0</v>
      </c>
      <c r="AV90" s="79">
        <v>0</v>
      </c>
      <c r="AW90" s="188">
        <v>790</v>
      </c>
      <c r="AX90" s="207">
        <v>0</v>
      </c>
      <c r="AY90" s="79">
        <v>38</v>
      </c>
      <c r="AZ90" s="184">
        <v>297332</v>
      </c>
      <c r="BA90" s="183">
        <v>0.90789473684200006</v>
      </c>
      <c r="BB90" s="62">
        <v>11.71014492753759</v>
      </c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59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8</v>
      </c>
      <c r="C91" s="180" t="s">
        <v>29</v>
      </c>
      <c r="D91" s="4" t="s">
        <v>44</v>
      </c>
      <c r="E91" s="194" t="s">
        <v>192</v>
      </c>
      <c r="F91" s="203">
        <v>398</v>
      </c>
      <c r="G91" s="196">
        <v>6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7.5778818307692317</v>
      </c>
      <c r="R91" s="197"/>
      <c r="S91" s="197"/>
      <c r="T91" s="189">
        <v>13.211538461538462</v>
      </c>
      <c r="U91" s="197"/>
      <c r="V91" s="197"/>
      <c r="W91" s="183">
        <v>7.6334921512820513</v>
      </c>
      <c r="X91" s="197"/>
      <c r="Y91" s="197"/>
      <c r="Z91" s="189">
        <v>13.275</v>
      </c>
      <c r="AA91" s="197"/>
      <c r="AB91" s="197"/>
      <c r="AC91" s="197"/>
      <c r="AD91" s="197"/>
      <c r="AE91" s="197"/>
      <c r="AF91" s="199">
        <v>3.0612001201341519</v>
      </c>
      <c r="AG91" s="199">
        <v>2722</v>
      </c>
      <c r="AH91" s="199">
        <v>0.60676293002233272</v>
      </c>
      <c r="AI91" s="199">
        <v>506</v>
      </c>
      <c r="AJ91" s="199">
        <v>2.019909793814433</v>
      </c>
      <c r="AK91" s="199"/>
      <c r="AL91" s="199">
        <v>388</v>
      </c>
      <c r="AM91" s="199">
        <v>3.061890498454745</v>
      </c>
      <c r="AN91" s="199">
        <v>3.0955983493810177</v>
      </c>
      <c r="AO91" s="190">
        <v>23</v>
      </c>
      <c r="AP91" s="183">
        <v>0</v>
      </c>
      <c r="AQ91" s="183">
        <v>0</v>
      </c>
      <c r="AR91" s="183">
        <v>761</v>
      </c>
      <c r="AS91" s="183">
        <v>0</v>
      </c>
      <c r="AT91" s="183">
        <v>27929.09</v>
      </c>
      <c r="AU91" s="183">
        <v>0</v>
      </c>
      <c r="AV91" s="79">
        <v>0</v>
      </c>
      <c r="AW91" s="188">
        <v>761</v>
      </c>
      <c r="AX91" s="207">
        <v>0</v>
      </c>
      <c r="AY91" s="79">
        <v>38</v>
      </c>
      <c r="AZ91" s="184">
        <v>297332</v>
      </c>
      <c r="BA91" s="183">
        <v>0.90789473684200006</v>
      </c>
      <c r="BB91" s="62">
        <v>11.536231884059307</v>
      </c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59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8</v>
      </c>
      <c r="C92" s="180" t="s">
        <v>29</v>
      </c>
      <c r="D92" s="4" t="s">
        <v>44</v>
      </c>
      <c r="E92" s="194" t="s">
        <v>192</v>
      </c>
      <c r="F92" s="203">
        <v>403</v>
      </c>
      <c r="G92" s="196">
        <v>8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7.5743120710659904</v>
      </c>
      <c r="R92" s="197"/>
      <c r="S92" s="197"/>
      <c r="T92" s="189">
        <v>9.7409090909090885</v>
      </c>
      <c r="U92" s="197"/>
      <c r="V92" s="197"/>
      <c r="W92" s="183">
        <v>7.6646302708860761</v>
      </c>
      <c r="X92" s="197"/>
      <c r="Y92" s="197"/>
      <c r="Z92" s="189">
        <v>9.84375</v>
      </c>
      <c r="AA92" s="197"/>
      <c r="AB92" s="197"/>
      <c r="AC92" s="197"/>
      <c r="AD92" s="197"/>
      <c r="AE92" s="197"/>
      <c r="AF92" s="199">
        <v>3.3803546688969899</v>
      </c>
      <c r="AG92" s="199">
        <v>2753</v>
      </c>
      <c r="AH92" s="199">
        <v>0.52170656618305522</v>
      </c>
      <c r="AI92" s="199">
        <v>190</v>
      </c>
      <c r="AJ92" s="199">
        <v>2.3069727891156462</v>
      </c>
      <c r="AK92" s="199"/>
      <c r="AL92" s="199">
        <v>386</v>
      </c>
      <c r="AM92" s="199">
        <v>3.3901202849861791</v>
      </c>
      <c r="AN92" s="199">
        <v>3.5194928084784256</v>
      </c>
      <c r="AO92" s="190">
        <v>30</v>
      </c>
      <c r="AP92" s="183">
        <v>0</v>
      </c>
      <c r="AQ92" s="183">
        <v>0</v>
      </c>
      <c r="AR92" s="183">
        <v>760</v>
      </c>
      <c r="AS92" s="183">
        <v>0</v>
      </c>
      <c r="AT92" s="183">
        <v>27871.806</v>
      </c>
      <c r="AU92" s="183">
        <v>316.30200000000002</v>
      </c>
      <c r="AV92" s="79">
        <v>0</v>
      </c>
      <c r="AW92" s="188">
        <v>760</v>
      </c>
      <c r="AX92" s="207">
        <v>0</v>
      </c>
      <c r="AY92" s="79">
        <v>38</v>
      </c>
      <c r="AZ92" s="184">
        <v>297332</v>
      </c>
      <c r="BA92" s="183">
        <v>0.90789473684200006</v>
      </c>
      <c r="BB92" s="62">
        <v>11.681159420291207</v>
      </c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59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8</v>
      </c>
      <c r="C93" s="180" t="s">
        <v>29</v>
      </c>
      <c r="D93" s="4" t="s">
        <v>44</v>
      </c>
      <c r="E93" s="194" t="s">
        <v>192</v>
      </c>
      <c r="F93" s="203">
        <v>389</v>
      </c>
      <c r="G93" s="196">
        <v>8</v>
      </c>
      <c r="H93" s="197"/>
      <c r="I93" s="197"/>
      <c r="J93" s="197"/>
      <c r="K93" s="197"/>
      <c r="L93" s="196">
        <v>3</v>
      </c>
      <c r="M93" s="198"/>
      <c r="N93" s="189">
        <v>0</v>
      </c>
      <c r="O93" s="197"/>
      <c r="P93" s="197"/>
      <c r="Q93" s="183">
        <v>7.4349787407407408</v>
      </c>
      <c r="R93" s="197"/>
      <c r="S93" s="197"/>
      <c r="T93" s="189">
        <v>11.01666666666666</v>
      </c>
      <c r="U93" s="197"/>
      <c r="V93" s="197"/>
      <c r="W93" s="183">
        <v>7.4991638571428565</v>
      </c>
      <c r="X93" s="197"/>
      <c r="Y93" s="197"/>
      <c r="Z93" s="189">
        <v>11.024999999999991</v>
      </c>
      <c r="AA93" s="197"/>
      <c r="AB93" s="197"/>
      <c r="AC93" s="197"/>
      <c r="AD93" s="197"/>
      <c r="AE93" s="197"/>
      <c r="AF93" s="183">
        <v>2.7545909480762103</v>
      </c>
      <c r="AG93" s="183">
        <v>2404</v>
      </c>
      <c r="AH93" s="183">
        <v>0.51226452973442915</v>
      </c>
      <c r="AI93" s="183">
        <v>694</v>
      </c>
      <c r="AJ93" s="183">
        <v>1.7049559471365638</v>
      </c>
      <c r="AK93" s="183"/>
      <c r="AL93" s="183"/>
      <c r="AM93" s="183"/>
      <c r="AN93" s="183"/>
      <c r="AO93" s="190">
        <v>248</v>
      </c>
      <c r="AP93" s="183">
        <v>1</v>
      </c>
      <c r="AQ93" s="183">
        <v>16</v>
      </c>
      <c r="AR93" s="183">
        <v>497</v>
      </c>
      <c r="AS93" s="183">
        <v>0</v>
      </c>
      <c r="AT93" s="183">
        <v>25301.616999999998</v>
      </c>
      <c r="AU93" s="183">
        <v>1801.7660000000001</v>
      </c>
      <c r="AV93" s="183">
        <v>0</v>
      </c>
      <c r="AW93" s="189">
        <v>495</v>
      </c>
      <c r="AX93" s="206">
        <v>0</v>
      </c>
      <c r="AY93" s="183">
        <v>38</v>
      </c>
      <c r="AZ93" s="184">
        <v>297332</v>
      </c>
      <c r="BA93" s="183">
        <v>0.90789473684200006</v>
      </c>
      <c r="BB93" s="62">
        <v>11.275362318841886</v>
      </c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59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8</v>
      </c>
      <c r="C94" s="180" t="s">
        <v>29</v>
      </c>
      <c r="D94" s="4" t="s">
        <v>44</v>
      </c>
      <c r="E94" s="194" t="s">
        <v>194</v>
      </c>
      <c r="F94" s="203">
        <v>337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5.6002075311572703</v>
      </c>
      <c r="R94" s="197"/>
      <c r="S94" s="197"/>
      <c r="T94" s="189">
        <v>7.0187499999999972</v>
      </c>
      <c r="U94" s="197"/>
      <c r="V94" s="197"/>
      <c r="W94" s="183">
        <v>5.2873796646884275</v>
      </c>
      <c r="X94" s="197"/>
      <c r="Y94" s="197"/>
      <c r="Z94" s="189">
        <v>6.7795454545454534</v>
      </c>
      <c r="AA94" s="197"/>
      <c r="AB94" s="197"/>
      <c r="AC94" s="197"/>
      <c r="AD94" s="197"/>
      <c r="AE94" s="197"/>
      <c r="AF94" s="199">
        <v>3.6956302271196533</v>
      </c>
      <c r="AG94" s="199">
        <v>2359</v>
      </c>
      <c r="AH94" s="199">
        <v>0.37985197014415484</v>
      </c>
      <c r="AI94" s="199">
        <v>32</v>
      </c>
      <c r="AJ94" s="199">
        <v>2.8673076923076923</v>
      </c>
      <c r="AK94" s="199"/>
      <c r="AL94" s="199">
        <v>336</v>
      </c>
      <c r="AM94" s="199">
        <v>3.6955824995121995</v>
      </c>
      <c r="AN94" s="199">
        <v>3.7095148078134845</v>
      </c>
      <c r="AO94" s="190">
        <v>39</v>
      </c>
      <c r="AP94" s="183">
        <v>0</v>
      </c>
      <c r="AQ94" s="183">
        <v>0</v>
      </c>
      <c r="AR94" s="183">
        <v>635</v>
      </c>
      <c r="AS94" s="183">
        <v>0</v>
      </c>
      <c r="AT94" s="183">
        <v>24148.654000000002</v>
      </c>
      <c r="AU94" s="183">
        <v>0</v>
      </c>
      <c r="AV94" s="79">
        <v>0</v>
      </c>
      <c r="AW94" s="188">
        <v>635</v>
      </c>
      <c r="AX94" s="207">
        <v>0</v>
      </c>
      <c r="AY94" s="79">
        <v>41</v>
      </c>
      <c r="AZ94" s="184">
        <v>241386</v>
      </c>
      <c r="BA94" s="183">
        <v>0.96951219512099995</v>
      </c>
      <c r="BB94" s="62">
        <v>8.4779874213919655</v>
      </c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59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8</v>
      </c>
      <c r="C95" s="180" t="s">
        <v>29</v>
      </c>
      <c r="D95" s="4" t="s">
        <v>44</v>
      </c>
      <c r="E95" s="194" t="s">
        <v>194</v>
      </c>
      <c r="F95" s="203">
        <v>313</v>
      </c>
      <c r="G95" s="196">
        <v>4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7.4037830129449835</v>
      </c>
      <c r="R95" s="197"/>
      <c r="S95" s="197"/>
      <c r="T95" s="189">
        <v>12.637500000000003</v>
      </c>
      <c r="U95" s="197"/>
      <c r="V95" s="197"/>
      <c r="W95" s="183">
        <v>7.6584723430420718</v>
      </c>
      <c r="X95" s="197"/>
      <c r="Y95" s="197"/>
      <c r="Z95" s="189">
        <v>12.637500000000003</v>
      </c>
      <c r="AA95" s="197"/>
      <c r="AB95" s="197"/>
      <c r="AC95" s="197"/>
      <c r="AD95" s="197"/>
      <c r="AE95" s="197"/>
      <c r="AF95" s="199">
        <v>3.4396625122867466</v>
      </c>
      <c r="AG95" s="199">
        <v>2163</v>
      </c>
      <c r="AH95" s="199">
        <v>0.48161789948074674</v>
      </c>
      <c r="AI95" s="199">
        <v>113</v>
      </c>
      <c r="AJ95" s="199">
        <v>2.4752551020408164</v>
      </c>
      <c r="AK95" s="199"/>
      <c r="AL95" s="199">
        <v>307</v>
      </c>
      <c r="AM95" s="199">
        <v>3.4421126170178349</v>
      </c>
      <c r="AN95" s="199">
        <v>3.5569982394366195</v>
      </c>
      <c r="AO95" s="190">
        <v>20</v>
      </c>
      <c r="AP95" s="183">
        <v>2</v>
      </c>
      <c r="AQ95" s="183">
        <v>0</v>
      </c>
      <c r="AR95" s="183">
        <v>596</v>
      </c>
      <c r="AS95" s="183">
        <v>0</v>
      </c>
      <c r="AT95" s="183">
        <v>22105.385000000002</v>
      </c>
      <c r="AU95" s="183">
        <v>0</v>
      </c>
      <c r="AV95" s="79">
        <v>0</v>
      </c>
      <c r="AW95" s="188">
        <v>596</v>
      </c>
      <c r="AX95" s="207">
        <v>0</v>
      </c>
      <c r="AY95" s="79">
        <v>41</v>
      </c>
      <c r="AZ95" s="184">
        <v>241386</v>
      </c>
      <c r="BA95" s="183">
        <v>0.96951219512099995</v>
      </c>
      <c r="BB95" s="62">
        <v>7.8742138364857128</v>
      </c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59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8</v>
      </c>
      <c r="C96" s="180" t="s">
        <v>29</v>
      </c>
      <c r="D96" s="4" t="s">
        <v>44</v>
      </c>
      <c r="E96" s="194" t="s">
        <v>194</v>
      </c>
      <c r="F96" s="203">
        <v>294</v>
      </c>
      <c r="G96" s="196">
        <v>1</v>
      </c>
      <c r="H96" s="197"/>
      <c r="I96" s="197"/>
      <c r="J96" s="197"/>
      <c r="K96" s="197"/>
      <c r="L96" s="196">
        <v>1</v>
      </c>
      <c r="M96" s="198"/>
      <c r="N96" s="188">
        <v>0</v>
      </c>
      <c r="O96" s="197"/>
      <c r="P96" s="197"/>
      <c r="Q96" s="183">
        <v>6.7455752157534237</v>
      </c>
      <c r="R96" s="197"/>
      <c r="S96" s="197"/>
      <c r="T96" s="189">
        <v>8.5333333333333314</v>
      </c>
      <c r="U96" s="197"/>
      <c r="V96" s="197"/>
      <c r="W96" s="183">
        <v>6.9123907394366189</v>
      </c>
      <c r="X96" s="197"/>
      <c r="Y96" s="197"/>
      <c r="Z96" s="189">
        <v>8.6900000000000013</v>
      </c>
      <c r="AA96" s="197"/>
      <c r="AB96" s="197"/>
      <c r="AC96" s="197"/>
      <c r="AD96" s="197"/>
      <c r="AE96" s="197"/>
      <c r="AF96" s="199">
        <v>3.4522831108899821</v>
      </c>
      <c r="AG96" s="199">
        <v>2044</v>
      </c>
      <c r="AH96" s="199">
        <v>0.4808621235492373</v>
      </c>
      <c r="AI96" s="199">
        <v>102</v>
      </c>
      <c r="AJ96" s="199">
        <v>2.5003921568627452</v>
      </c>
      <c r="AK96" s="199"/>
      <c r="AL96" s="199">
        <v>290</v>
      </c>
      <c r="AM96" s="199">
        <v>3.453862074971787</v>
      </c>
      <c r="AN96" s="199">
        <v>3.5671675774134792</v>
      </c>
      <c r="AO96" s="190">
        <v>3</v>
      </c>
      <c r="AP96" s="183">
        <v>0</v>
      </c>
      <c r="AQ96" s="183">
        <v>0</v>
      </c>
      <c r="AR96" s="183">
        <v>562</v>
      </c>
      <c r="AS96" s="183">
        <v>0</v>
      </c>
      <c r="AT96" s="183">
        <v>20960.583999999999</v>
      </c>
      <c r="AU96" s="183">
        <v>0</v>
      </c>
      <c r="AV96" s="79">
        <v>0</v>
      </c>
      <c r="AW96" s="188">
        <v>562</v>
      </c>
      <c r="AX96" s="207">
        <v>0</v>
      </c>
      <c r="AY96" s="79">
        <v>41</v>
      </c>
      <c r="AZ96" s="184">
        <v>241386</v>
      </c>
      <c r="BA96" s="183">
        <v>0.96951219512099995</v>
      </c>
      <c r="BB96" s="62">
        <v>7.3962264151015971</v>
      </c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59</v>
      </c>
      <c r="BO96" s="164" t="s">
        <v>195</v>
      </c>
      <c r="BP96" s="184" t="s">
        <v>133</v>
      </c>
      <c r="BQ96" s="191" t="s">
        <v>124</v>
      </c>
    </row>
    <row r="97" spans="1:69" ht="16.5" thickBot="1">
      <c r="A97" s="81" t="s">
        <v>116</v>
      </c>
      <c r="B97" s="82" t="s">
        <v>8</v>
      </c>
      <c r="C97" s="83" t="s">
        <v>29</v>
      </c>
      <c r="D97" s="116" t="s">
        <v>44</v>
      </c>
      <c r="E97" s="117" t="s">
        <v>194</v>
      </c>
      <c r="F97" s="122">
        <v>340</v>
      </c>
      <c r="G97" s="121">
        <v>5</v>
      </c>
      <c r="H97" s="91"/>
      <c r="I97" s="91"/>
      <c r="J97" s="91"/>
      <c r="K97" s="91"/>
      <c r="L97" s="119">
        <v>0</v>
      </c>
      <c r="M97" s="88"/>
      <c r="N97" s="120">
        <v>0</v>
      </c>
      <c r="O97" s="91"/>
      <c r="P97" s="91"/>
      <c r="Q97" s="121">
        <v>7.5137909164179097</v>
      </c>
      <c r="R97" s="91"/>
      <c r="S97" s="91"/>
      <c r="T97" s="120">
        <v>9.34375</v>
      </c>
      <c r="U97" s="91"/>
      <c r="V97" s="91"/>
      <c r="W97" s="121">
        <v>7.5466058597014927</v>
      </c>
      <c r="X97" s="91"/>
      <c r="Y97" s="91"/>
      <c r="Z97" s="120">
        <v>9.4027777777777786</v>
      </c>
      <c r="AA97" s="91"/>
      <c r="AB97" s="91"/>
      <c r="AC97" s="91"/>
      <c r="AD97" s="91"/>
      <c r="AE97" s="91"/>
      <c r="AF97" s="121">
        <v>2.8282486782110796</v>
      </c>
      <c r="AG97" s="121">
        <v>2328</v>
      </c>
      <c r="AH97" s="121">
        <v>0.3763308887788514</v>
      </c>
      <c r="AI97" s="121">
        <v>354</v>
      </c>
      <c r="AJ97" s="121">
        <v>2.1033870967741937</v>
      </c>
      <c r="AK97" s="30"/>
      <c r="AL97" s="121"/>
      <c r="AM97" s="121"/>
      <c r="AN97" s="121"/>
      <c r="AO97" s="122">
        <v>8</v>
      </c>
      <c r="AP97" s="121">
        <v>0</v>
      </c>
      <c r="AQ97" s="121">
        <v>0</v>
      </c>
      <c r="AR97" s="121">
        <v>662</v>
      </c>
      <c r="AS97" s="30">
        <v>0</v>
      </c>
      <c r="AT97" s="121">
        <v>23986.816999999999</v>
      </c>
      <c r="AU97" s="121">
        <v>0</v>
      </c>
      <c r="AV97" s="121">
        <v>0</v>
      </c>
      <c r="AW97" s="120">
        <v>662</v>
      </c>
      <c r="AX97" s="224">
        <v>0</v>
      </c>
      <c r="AY97" s="30">
        <v>41</v>
      </c>
      <c r="AZ97" s="93">
        <v>241386</v>
      </c>
      <c r="BA97" s="160">
        <v>0.96951219512099995</v>
      </c>
      <c r="BB97" s="123">
        <v>8.5534591195052485</v>
      </c>
      <c r="BC97" s="124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59</v>
      </c>
      <c r="BO97" s="162" t="s">
        <v>195</v>
      </c>
      <c r="BP97" s="163" t="s">
        <v>133</v>
      </c>
      <c r="BQ97" s="161" t="s">
        <v>124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10" style="1" bestFit="1" customWidth="1"/>
    <col min="53" max="53" width="14.85546875" style="105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192" t="s">
        <v>43</v>
      </c>
      <c r="E2" s="194" t="s">
        <v>117</v>
      </c>
      <c r="F2" s="190">
        <v>1507</v>
      </c>
      <c r="G2" s="183">
        <v>2</v>
      </c>
      <c r="H2" s="197"/>
      <c r="I2" s="197"/>
      <c r="J2" s="197"/>
      <c r="K2" s="197"/>
      <c r="L2" s="183">
        <v>1</v>
      </c>
      <c r="M2" s="198"/>
      <c r="N2" s="188">
        <v>1</v>
      </c>
      <c r="O2" s="197"/>
      <c r="P2" s="197"/>
      <c r="Q2" s="183">
        <v>5.6292284913563835</v>
      </c>
      <c r="R2" s="197"/>
      <c r="S2" s="197"/>
      <c r="T2" s="189">
        <v>7.4515151515151512</v>
      </c>
      <c r="U2" s="197"/>
      <c r="V2" s="197"/>
      <c r="W2" s="183">
        <v>5.3226367074468079</v>
      </c>
      <c r="X2" s="197"/>
      <c r="Y2" s="197"/>
      <c r="Z2" s="189">
        <v>7.0299999999999994</v>
      </c>
      <c r="AA2" s="197"/>
      <c r="AB2" s="197"/>
      <c r="AC2" s="197"/>
      <c r="AD2" s="197"/>
      <c r="AE2" s="197"/>
      <c r="AF2" s="199">
        <v>3.6187220492969794</v>
      </c>
      <c r="AG2" s="199">
        <v>10485</v>
      </c>
      <c r="AH2" s="199">
        <v>0.42728406936333663</v>
      </c>
      <c r="AI2" s="199">
        <v>231</v>
      </c>
      <c r="AJ2" s="199">
        <v>2.6920903954802258</v>
      </c>
      <c r="AK2" s="199"/>
      <c r="AL2" s="199">
        <v>1482</v>
      </c>
      <c r="AM2" s="199">
        <v>3.6287900963132032</v>
      </c>
      <c r="AN2" s="199">
        <v>3.6735119047619049</v>
      </c>
      <c r="AO2" s="190">
        <v>0</v>
      </c>
      <c r="AP2" s="183">
        <v>0</v>
      </c>
      <c r="AQ2" s="183">
        <v>0</v>
      </c>
      <c r="AR2" s="183">
        <v>3010</v>
      </c>
      <c r="AS2" s="183">
        <v>0</v>
      </c>
      <c r="AT2" s="183">
        <v>113715.454</v>
      </c>
      <c r="AU2" s="183">
        <v>385.22399999999999</v>
      </c>
      <c r="AV2" s="79">
        <v>0</v>
      </c>
      <c r="AW2" s="188">
        <v>3010</v>
      </c>
      <c r="AX2" s="197">
        <v>0</v>
      </c>
      <c r="AY2" s="79">
        <v>93.75</v>
      </c>
      <c r="AZ2" s="184">
        <v>1611822</v>
      </c>
      <c r="BA2" s="66">
        <v>0.84799999999999998</v>
      </c>
      <c r="BB2" s="59">
        <v>18.955974842767294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60</v>
      </c>
      <c r="BO2" s="178" t="s">
        <v>117</v>
      </c>
      <c r="BP2" s="176" t="s">
        <v>123</v>
      </c>
      <c r="BQ2" s="177" t="s">
        <v>124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192" t="s">
        <v>43</v>
      </c>
      <c r="E3" s="194" t="s">
        <v>117</v>
      </c>
      <c r="F3" s="203">
        <v>1433</v>
      </c>
      <c r="G3" s="196">
        <v>27</v>
      </c>
      <c r="H3" s="197"/>
      <c r="I3" s="197"/>
      <c r="J3" s="197"/>
      <c r="K3" s="197"/>
      <c r="L3" s="196">
        <v>6</v>
      </c>
      <c r="M3" s="198"/>
      <c r="N3" s="188">
        <v>3</v>
      </c>
      <c r="O3" s="197"/>
      <c r="P3" s="197"/>
      <c r="Q3" s="183">
        <v>7.7927769099999997</v>
      </c>
      <c r="R3" s="197"/>
      <c r="S3" s="197"/>
      <c r="T3" s="189">
        <v>10.583333333333334</v>
      </c>
      <c r="U3" s="197"/>
      <c r="V3" s="197"/>
      <c r="W3" s="183">
        <v>7.8710154778571439</v>
      </c>
      <c r="X3" s="197"/>
      <c r="Y3" s="197"/>
      <c r="Z3" s="189">
        <v>10.921052631578947</v>
      </c>
      <c r="AA3" s="197"/>
      <c r="AB3" s="197"/>
      <c r="AC3" s="197"/>
      <c r="AD3" s="197"/>
      <c r="AE3" s="197"/>
      <c r="AF3" s="199">
        <v>3.2897671922465928</v>
      </c>
      <c r="AG3" s="199">
        <v>9745</v>
      </c>
      <c r="AH3" s="199">
        <v>0.51771589071328483</v>
      </c>
      <c r="AI3" s="199">
        <v>727</v>
      </c>
      <c r="AJ3" s="199">
        <v>2.2765468227424748</v>
      </c>
      <c r="AK3" s="199"/>
      <c r="AL3" s="199">
        <v>1382</v>
      </c>
      <c r="AM3" s="199">
        <v>3.2943749571662297</v>
      </c>
      <c r="AN3" s="199">
        <v>3.3688408085912824</v>
      </c>
      <c r="AO3" s="190">
        <v>0</v>
      </c>
      <c r="AP3" s="183">
        <v>0</v>
      </c>
      <c r="AQ3" s="183">
        <v>0</v>
      </c>
      <c r="AR3" s="183">
        <v>2812</v>
      </c>
      <c r="AS3" s="183">
        <v>0</v>
      </c>
      <c r="AT3" s="183">
        <v>108285.736</v>
      </c>
      <c r="AU3" s="183">
        <v>281.17599999999999</v>
      </c>
      <c r="AV3" s="79">
        <v>0</v>
      </c>
      <c r="AW3" s="188">
        <v>2810</v>
      </c>
      <c r="AX3" s="197">
        <v>0</v>
      </c>
      <c r="AY3" s="79">
        <v>93.75</v>
      </c>
      <c r="AZ3" s="184">
        <v>1611822</v>
      </c>
      <c r="BA3" s="66">
        <v>0.84799999999999998</v>
      </c>
      <c r="BB3" s="59">
        <v>18.025157232704405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25" t="s">
        <v>125</v>
      </c>
      <c r="BJ3" s="182">
        <v>214</v>
      </c>
      <c r="BK3" s="182" t="s">
        <v>126</v>
      </c>
      <c r="BL3" s="191" t="s">
        <v>108</v>
      </c>
      <c r="BM3" s="187" t="s">
        <v>122</v>
      </c>
      <c r="BN3" s="54" t="s">
        <v>60</v>
      </c>
      <c r="BO3" s="178" t="s">
        <v>117</v>
      </c>
      <c r="BP3" s="176" t="s">
        <v>123</v>
      </c>
      <c r="BQ3" s="177" t="s">
        <v>124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192" t="s">
        <v>43</v>
      </c>
      <c r="E4" s="194" t="s">
        <v>117</v>
      </c>
      <c r="F4" s="203">
        <v>1614</v>
      </c>
      <c r="G4" s="196">
        <v>11</v>
      </c>
      <c r="H4" s="197"/>
      <c r="I4" s="197"/>
      <c r="J4" s="197"/>
      <c r="K4" s="197"/>
      <c r="L4" s="196">
        <v>2</v>
      </c>
      <c r="M4" s="198"/>
      <c r="N4" s="188">
        <v>1</v>
      </c>
      <c r="O4" s="197"/>
      <c r="P4" s="197"/>
      <c r="Q4" s="183">
        <v>7.4502508313554037</v>
      </c>
      <c r="R4" s="197"/>
      <c r="S4" s="197"/>
      <c r="T4" s="189">
        <v>9.29662162162162</v>
      </c>
      <c r="U4" s="197"/>
      <c r="V4" s="197"/>
      <c r="W4" s="183">
        <v>7.5457061636477194</v>
      </c>
      <c r="X4" s="197"/>
      <c r="Y4" s="197"/>
      <c r="Z4" s="189">
        <v>9.4279761904761887</v>
      </c>
      <c r="AA4" s="197"/>
      <c r="AB4" s="197"/>
      <c r="AC4" s="197"/>
      <c r="AD4" s="197"/>
      <c r="AE4" s="197"/>
      <c r="AF4" s="199">
        <v>3.4520347021745508</v>
      </c>
      <c r="AG4" s="199">
        <v>11195</v>
      </c>
      <c r="AH4" s="199">
        <v>0.48561750830705674</v>
      </c>
      <c r="AI4" s="199">
        <v>583</v>
      </c>
      <c r="AJ4" s="199">
        <v>2.47310379241517</v>
      </c>
      <c r="AK4" s="199"/>
      <c r="AL4" s="199">
        <v>1580</v>
      </c>
      <c r="AM4" s="199">
        <v>3.4589116401123388</v>
      </c>
      <c r="AN4" s="199">
        <v>3.5668220338983052</v>
      </c>
      <c r="AO4" s="190">
        <v>0</v>
      </c>
      <c r="AP4" s="183">
        <v>0</v>
      </c>
      <c r="AQ4" s="183">
        <v>0</v>
      </c>
      <c r="AR4" s="183">
        <v>3206</v>
      </c>
      <c r="AS4" s="183">
        <v>0</v>
      </c>
      <c r="AT4" s="183">
        <v>122139.852</v>
      </c>
      <c r="AU4" s="183">
        <v>410.81200000000001</v>
      </c>
      <c r="AV4" s="79">
        <v>0</v>
      </c>
      <c r="AW4" s="188">
        <v>3202</v>
      </c>
      <c r="AX4" s="197">
        <v>0</v>
      </c>
      <c r="AY4" s="79">
        <v>93.75</v>
      </c>
      <c r="AZ4" s="184">
        <v>1611822</v>
      </c>
      <c r="BA4" s="66">
        <v>0.84799999999999998</v>
      </c>
      <c r="BB4" s="184">
        <v>20.301886792452834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25" t="s">
        <v>127</v>
      </c>
      <c r="BJ4" s="182">
        <v>214</v>
      </c>
      <c r="BK4" s="182" t="s">
        <v>128</v>
      </c>
      <c r="BL4" s="191" t="s">
        <v>108</v>
      </c>
      <c r="BM4" s="187" t="s">
        <v>122</v>
      </c>
      <c r="BN4" s="54" t="s">
        <v>60</v>
      </c>
      <c r="BO4" s="178" t="s">
        <v>117</v>
      </c>
      <c r="BP4" s="176" t="s">
        <v>123</v>
      </c>
      <c r="BQ4" s="177" t="s">
        <v>124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192" t="s">
        <v>43</v>
      </c>
      <c r="E5" s="194" t="s">
        <v>117</v>
      </c>
      <c r="F5" s="190">
        <v>909</v>
      </c>
      <c r="G5" s="183">
        <v>14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8.7596810979729725</v>
      </c>
      <c r="R5" s="197"/>
      <c r="S5" s="197"/>
      <c r="T5" s="189">
        <v>10.635294117647057</v>
      </c>
      <c r="U5" s="197"/>
      <c r="V5" s="197"/>
      <c r="W5" s="183">
        <v>8.8622993592342336</v>
      </c>
      <c r="X5" s="197"/>
      <c r="Y5" s="197"/>
      <c r="Z5" s="189">
        <v>10.711999999999998</v>
      </c>
      <c r="AA5" s="197"/>
      <c r="AB5" s="197"/>
      <c r="AC5" s="197"/>
      <c r="AD5" s="197"/>
      <c r="AE5" s="197"/>
      <c r="AF5" s="199">
        <v>2.9411345230795805</v>
      </c>
      <c r="AG5" s="199">
        <v>5986</v>
      </c>
      <c r="AH5" s="199">
        <v>0.42925642340018927</v>
      </c>
      <c r="AI5" s="199">
        <v>753</v>
      </c>
      <c r="AJ5" s="199">
        <v>2.0554984177215192</v>
      </c>
      <c r="AK5" s="199"/>
      <c r="AL5" s="199"/>
      <c r="AM5" s="199"/>
      <c r="AN5" s="199"/>
      <c r="AO5" s="190">
        <v>0</v>
      </c>
      <c r="AP5" s="183">
        <v>0</v>
      </c>
      <c r="AQ5" s="183">
        <v>0</v>
      </c>
      <c r="AR5" s="183">
        <v>1790</v>
      </c>
      <c r="AS5" s="183">
        <v>0</v>
      </c>
      <c r="AT5" s="183">
        <v>66025.089000000007</v>
      </c>
      <c r="AU5" s="183">
        <v>2851.2829999999999</v>
      </c>
      <c r="AV5" s="79">
        <v>0</v>
      </c>
      <c r="AW5" s="188">
        <v>1790</v>
      </c>
      <c r="AX5" s="197">
        <v>0</v>
      </c>
      <c r="AY5" s="79">
        <v>93.75</v>
      </c>
      <c r="AZ5" s="184">
        <v>1611822</v>
      </c>
      <c r="BA5" s="66">
        <v>0.84799999999999998</v>
      </c>
      <c r="BB5" s="59">
        <v>11.433962264150944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93" t="s">
        <v>129</v>
      </c>
      <c r="BJ5" s="182">
        <v>214</v>
      </c>
      <c r="BK5" s="184" t="s">
        <v>130</v>
      </c>
      <c r="BL5" s="191" t="s">
        <v>108</v>
      </c>
      <c r="BM5" s="187" t="s">
        <v>122</v>
      </c>
      <c r="BN5" s="54" t="s">
        <v>60</v>
      </c>
      <c r="BO5" s="178" t="s">
        <v>117</v>
      </c>
      <c r="BP5" s="176" t="s">
        <v>123</v>
      </c>
      <c r="BQ5" s="177" t="s">
        <v>124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192" t="s">
        <v>43</v>
      </c>
      <c r="E6" s="194" t="s">
        <v>131</v>
      </c>
      <c r="F6" s="190">
        <v>563</v>
      </c>
      <c r="G6" s="183">
        <v>3</v>
      </c>
      <c r="H6" s="197"/>
      <c r="I6" s="197"/>
      <c r="J6" s="197"/>
      <c r="K6" s="197"/>
      <c r="L6" s="183">
        <v>2</v>
      </c>
      <c r="M6" s="198"/>
      <c r="N6" s="189">
        <v>1</v>
      </c>
      <c r="O6" s="197"/>
      <c r="P6" s="197"/>
      <c r="Q6" s="183">
        <v>5.2664979103942651</v>
      </c>
      <c r="R6" s="197"/>
      <c r="S6" s="197"/>
      <c r="T6" s="189">
        <v>6.9357142857142877</v>
      </c>
      <c r="U6" s="197"/>
      <c r="V6" s="197"/>
      <c r="W6" s="183">
        <v>4.9933993673835122</v>
      </c>
      <c r="X6" s="197"/>
      <c r="Y6" s="197"/>
      <c r="Z6" s="189">
        <v>6.5785714285714301</v>
      </c>
      <c r="AA6" s="197"/>
      <c r="AB6" s="197"/>
      <c r="AC6" s="197"/>
      <c r="AD6" s="197"/>
      <c r="AE6" s="197"/>
      <c r="AF6" s="183">
        <v>3.7200769632710773</v>
      </c>
      <c r="AG6" s="183">
        <v>3899</v>
      </c>
      <c r="AH6" s="183">
        <v>0.38431088031261418</v>
      </c>
      <c r="AI6" s="183">
        <v>55</v>
      </c>
      <c r="AJ6" s="183">
        <v>2.838177339901478</v>
      </c>
      <c r="AK6" s="183"/>
      <c r="AL6" s="183">
        <v>555</v>
      </c>
      <c r="AM6" s="183">
        <v>3.7217606383400996</v>
      </c>
      <c r="AN6" s="183">
        <v>3.7244935543278084</v>
      </c>
      <c r="AO6" s="190">
        <v>0</v>
      </c>
      <c r="AP6" s="183">
        <v>0</v>
      </c>
      <c r="AQ6" s="183">
        <v>0</v>
      </c>
      <c r="AR6" s="183">
        <v>1120</v>
      </c>
      <c r="AS6" s="183">
        <v>0</v>
      </c>
      <c r="AT6" s="183">
        <v>40004.442000000003</v>
      </c>
      <c r="AU6" s="183">
        <v>94.236999999999995</v>
      </c>
      <c r="AV6" s="183">
        <v>0</v>
      </c>
      <c r="AW6" s="189">
        <v>1120</v>
      </c>
      <c r="AX6" s="200">
        <v>0</v>
      </c>
      <c r="AY6" s="183">
        <v>23.25</v>
      </c>
      <c r="AZ6" s="184">
        <v>349356</v>
      </c>
      <c r="BA6" s="66">
        <v>0.91397849462300007</v>
      </c>
      <c r="BB6" s="59">
        <v>26.494117647077836</v>
      </c>
      <c r="BC6" s="200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119</v>
      </c>
      <c r="BI6" s="193" t="s">
        <v>120</v>
      </c>
      <c r="BJ6" s="182">
        <v>214</v>
      </c>
      <c r="BK6" s="184" t="s">
        <v>121</v>
      </c>
      <c r="BL6" s="191" t="s">
        <v>108</v>
      </c>
      <c r="BM6" s="187" t="s">
        <v>122</v>
      </c>
      <c r="BN6" s="54" t="s">
        <v>60</v>
      </c>
      <c r="BO6" s="178" t="s">
        <v>132</v>
      </c>
      <c r="BP6" s="176" t="s">
        <v>133</v>
      </c>
      <c r="BQ6" s="177" t="s">
        <v>124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192" t="s">
        <v>43</v>
      </c>
      <c r="E7" s="194" t="s">
        <v>131</v>
      </c>
      <c r="F7" s="203">
        <v>549</v>
      </c>
      <c r="G7" s="196">
        <v>5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7.32813940625</v>
      </c>
      <c r="R7" s="197"/>
      <c r="S7" s="197"/>
      <c r="T7" s="189">
        <v>13.127272727272725</v>
      </c>
      <c r="U7" s="197"/>
      <c r="V7" s="197"/>
      <c r="W7" s="183">
        <v>7.4704114981617638</v>
      </c>
      <c r="X7" s="197"/>
      <c r="Y7" s="197"/>
      <c r="Z7" s="189">
        <v>13.139999999999997</v>
      </c>
      <c r="AA7" s="197"/>
      <c r="AB7" s="197"/>
      <c r="AC7" s="197"/>
      <c r="AD7" s="197"/>
      <c r="AE7" s="197"/>
      <c r="AF7" s="199">
        <v>3.4021932871511273</v>
      </c>
      <c r="AG7" s="199">
        <v>3799</v>
      </c>
      <c r="AH7" s="199">
        <v>0.48491923357851474</v>
      </c>
      <c r="AI7" s="199">
        <v>206</v>
      </c>
      <c r="AJ7" s="199">
        <v>2.4521621621621623</v>
      </c>
      <c r="AK7" s="199"/>
      <c r="AL7" s="199">
        <v>542</v>
      </c>
      <c r="AM7" s="199">
        <v>3.4023941357773397</v>
      </c>
      <c r="AN7" s="199">
        <v>3.5202196036422069</v>
      </c>
      <c r="AO7" s="190">
        <v>0</v>
      </c>
      <c r="AP7" s="183">
        <v>0</v>
      </c>
      <c r="AQ7" s="183">
        <v>0</v>
      </c>
      <c r="AR7" s="183">
        <v>1088</v>
      </c>
      <c r="AS7" s="183">
        <v>0</v>
      </c>
      <c r="AT7" s="183">
        <v>38883.307999999997</v>
      </c>
      <c r="AU7" s="183">
        <v>0</v>
      </c>
      <c r="AV7" s="79">
        <v>0</v>
      </c>
      <c r="AW7" s="188">
        <v>1088</v>
      </c>
      <c r="AX7" s="197">
        <v>0</v>
      </c>
      <c r="AY7" s="79">
        <v>23.25</v>
      </c>
      <c r="AZ7" s="184">
        <v>349356</v>
      </c>
      <c r="BA7" s="66">
        <v>0.91397849462300007</v>
      </c>
      <c r="BB7" s="184">
        <v>25.835294117665597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60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192" t="s">
        <v>43</v>
      </c>
      <c r="E8" s="194" t="s">
        <v>131</v>
      </c>
      <c r="F8" s="190">
        <v>555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7.2001539891107074</v>
      </c>
      <c r="R8" s="197"/>
      <c r="S8" s="197"/>
      <c r="T8" s="189">
        <v>9.3104166666666632</v>
      </c>
      <c r="U8" s="197"/>
      <c r="V8" s="197"/>
      <c r="W8" s="183">
        <v>7.2900850217785838</v>
      </c>
      <c r="X8" s="197"/>
      <c r="Y8" s="197"/>
      <c r="Z8" s="189">
        <v>9.4541666666666604</v>
      </c>
      <c r="AA8" s="197"/>
      <c r="AB8" s="197"/>
      <c r="AC8" s="197"/>
      <c r="AD8" s="197"/>
      <c r="AE8" s="197"/>
      <c r="AF8" s="199">
        <v>3.4933545944262425</v>
      </c>
      <c r="AG8" s="199">
        <v>3843</v>
      </c>
      <c r="AH8" s="199">
        <v>0.526723474070381</v>
      </c>
      <c r="AI8" s="199">
        <v>202</v>
      </c>
      <c r="AJ8" s="199">
        <v>2.4477134146341464</v>
      </c>
      <c r="AK8" s="199"/>
      <c r="AL8" s="199">
        <v>541</v>
      </c>
      <c r="AM8" s="199">
        <v>3.5020676099249899</v>
      </c>
      <c r="AN8" s="199">
        <v>3.6046231961517905</v>
      </c>
      <c r="AO8" s="190">
        <v>0</v>
      </c>
      <c r="AP8" s="183">
        <v>0</v>
      </c>
      <c r="AQ8" s="183">
        <v>0</v>
      </c>
      <c r="AR8" s="183">
        <v>1102</v>
      </c>
      <c r="AS8" s="183">
        <v>0</v>
      </c>
      <c r="AT8" s="183">
        <v>39177.104999999996</v>
      </c>
      <c r="AU8" s="183">
        <v>207.74599999999998</v>
      </c>
      <c r="AV8" s="79">
        <v>0</v>
      </c>
      <c r="AW8" s="188">
        <v>1100</v>
      </c>
      <c r="AX8" s="197">
        <v>0</v>
      </c>
      <c r="AY8" s="79">
        <v>23.25</v>
      </c>
      <c r="AZ8" s="184">
        <v>349356</v>
      </c>
      <c r="BA8" s="66">
        <v>0.91397849462300007</v>
      </c>
      <c r="BB8" s="59">
        <v>26.11764705884227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60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192" t="s">
        <v>43</v>
      </c>
      <c r="E9" s="194" t="s">
        <v>131</v>
      </c>
      <c r="F9" s="190">
        <v>400</v>
      </c>
      <c r="G9" s="183">
        <v>1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7.2254558646616553</v>
      </c>
      <c r="R9" s="197"/>
      <c r="S9" s="197"/>
      <c r="T9" s="189">
        <v>8.7683333333333326</v>
      </c>
      <c r="U9" s="197"/>
      <c r="V9" s="197"/>
      <c r="W9" s="183">
        <v>7.2657241002506261</v>
      </c>
      <c r="X9" s="197"/>
      <c r="Y9" s="197"/>
      <c r="Z9" s="189">
        <v>8.8347222222222204</v>
      </c>
      <c r="AA9" s="197"/>
      <c r="AB9" s="197"/>
      <c r="AC9" s="197"/>
      <c r="AD9" s="197"/>
      <c r="AE9" s="197"/>
      <c r="AF9" s="183">
        <v>2.9820707065976548</v>
      </c>
      <c r="AG9" s="183">
        <v>2770</v>
      </c>
      <c r="AH9" s="183">
        <v>0.36726658309381066</v>
      </c>
      <c r="AI9" s="183">
        <v>268</v>
      </c>
      <c r="AJ9" s="183">
        <v>2.1949339207048459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798</v>
      </c>
      <c r="AS9" s="183">
        <v>0</v>
      </c>
      <c r="AT9" s="183">
        <v>28536.731000000003</v>
      </c>
      <c r="AU9" s="183">
        <v>0</v>
      </c>
      <c r="AV9" s="183">
        <v>0</v>
      </c>
      <c r="AW9" s="189">
        <v>798</v>
      </c>
      <c r="AX9" s="200">
        <v>0</v>
      </c>
      <c r="AY9" s="183">
        <v>23.25</v>
      </c>
      <c r="AZ9" s="184">
        <v>349356</v>
      </c>
      <c r="BA9" s="66">
        <v>0.91397849462300007</v>
      </c>
      <c r="BB9" s="59">
        <v>18.82352941177821</v>
      </c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60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192" t="s">
        <v>43</v>
      </c>
      <c r="E10" s="194" t="s">
        <v>134</v>
      </c>
      <c r="F10" s="203">
        <v>500</v>
      </c>
      <c r="G10" s="196">
        <v>2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5.7211507223340039</v>
      </c>
      <c r="R10" s="197"/>
      <c r="S10" s="197"/>
      <c r="T10" s="189">
        <v>6.9858333333333329</v>
      </c>
      <c r="U10" s="197"/>
      <c r="V10" s="197"/>
      <c r="W10" s="183">
        <v>5.7364443983903417</v>
      </c>
      <c r="X10" s="197"/>
      <c r="Y10" s="197"/>
      <c r="Z10" s="189">
        <v>7.1574999999999989</v>
      </c>
      <c r="AA10" s="197"/>
      <c r="AB10" s="197"/>
      <c r="AC10" s="197"/>
      <c r="AD10" s="197"/>
      <c r="AE10" s="197"/>
      <c r="AF10" s="199">
        <v>3.4569037121169424</v>
      </c>
      <c r="AG10" s="199">
        <v>3477</v>
      </c>
      <c r="AH10" s="199">
        <v>0.42724792761316743</v>
      </c>
      <c r="AI10" s="199">
        <v>88</v>
      </c>
      <c r="AJ10" s="199">
        <v>2.5995939675174013</v>
      </c>
      <c r="AK10" s="199"/>
      <c r="AL10" s="199">
        <v>496</v>
      </c>
      <c r="AM10" s="199">
        <v>3.4579861793306566</v>
      </c>
      <c r="AN10" s="199">
        <v>3.5386363636363636</v>
      </c>
      <c r="AO10" s="190">
        <v>0</v>
      </c>
      <c r="AP10" s="183">
        <v>0</v>
      </c>
      <c r="AQ10" s="183">
        <v>0</v>
      </c>
      <c r="AR10" s="183">
        <v>996</v>
      </c>
      <c r="AS10" s="183">
        <v>0</v>
      </c>
      <c r="AT10" s="183">
        <v>35444.273999999998</v>
      </c>
      <c r="AU10" s="183">
        <v>0</v>
      </c>
      <c r="AV10" s="79">
        <v>0</v>
      </c>
      <c r="AW10" s="188">
        <v>996</v>
      </c>
      <c r="AX10" s="197">
        <v>0</v>
      </c>
      <c r="AY10" s="79">
        <v>30.5</v>
      </c>
      <c r="AZ10" s="184">
        <v>246056</v>
      </c>
      <c r="BA10" s="66">
        <v>0.88524590163899997</v>
      </c>
      <c r="BB10" s="184">
        <v>18.51851851852572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60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192" t="s">
        <v>43</v>
      </c>
      <c r="E11" s="194" t="s">
        <v>134</v>
      </c>
      <c r="F11" s="190">
        <v>537</v>
      </c>
      <c r="G11" s="183">
        <v>15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7.6407526360153257</v>
      </c>
      <c r="R11" s="197"/>
      <c r="S11" s="197"/>
      <c r="T11" s="189">
        <v>13.245833333333332</v>
      </c>
      <c r="U11" s="197"/>
      <c r="V11" s="197"/>
      <c r="W11" s="183">
        <v>7.6880476072796933</v>
      </c>
      <c r="X11" s="197"/>
      <c r="Y11" s="197"/>
      <c r="Z11" s="189">
        <v>13.359090909090908</v>
      </c>
      <c r="AA11" s="197"/>
      <c r="AB11" s="197"/>
      <c r="AC11" s="197"/>
      <c r="AD11" s="197"/>
      <c r="AE11" s="197"/>
      <c r="AF11" s="199">
        <v>3.1779423095531518</v>
      </c>
      <c r="AG11" s="199">
        <v>3637</v>
      </c>
      <c r="AH11" s="199">
        <v>0.55689603765851514</v>
      </c>
      <c r="AI11" s="199">
        <v>449</v>
      </c>
      <c r="AJ11" s="199">
        <v>2.1422619047619049</v>
      </c>
      <c r="AK11" s="199"/>
      <c r="AL11" s="199">
        <v>519</v>
      </c>
      <c r="AM11" s="199">
        <v>3.178819159666697</v>
      </c>
      <c r="AN11" s="199">
        <v>3.2208029197080292</v>
      </c>
      <c r="AO11" s="190">
        <v>0</v>
      </c>
      <c r="AP11" s="183">
        <v>0</v>
      </c>
      <c r="AQ11" s="183">
        <v>0</v>
      </c>
      <c r="AR11" s="183">
        <v>1044</v>
      </c>
      <c r="AS11" s="183">
        <v>0</v>
      </c>
      <c r="AT11" s="183">
        <v>37257.218999999997</v>
      </c>
      <c r="AU11" s="183">
        <v>0</v>
      </c>
      <c r="AV11" s="79">
        <v>0</v>
      </c>
      <c r="AW11" s="188">
        <v>1044</v>
      </c>
      <c r="AX11" s="197">
        <v>0</v>
      </c>
      <c r="AY11" s="79">
        <v>30.5</v>
      </c>
      <c r="AZ11" s="184">
        <v>246056</v>
      </c>
      <c r="BA11" s="66">
        <v>0.88524590163899997</v>
      </c>
      <c r="BB11" s="59">
        <v>19.888888888896627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60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192" t="s">
        <v>43</v>
      </c>
      <c r="E12" s="194" t="s">
        <v>134</v>
      </c>
      <c r="F12" s="190">
        <v>522</v>
      </c>
      <c r="G12" s="183">
        <v>7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7.6544122451361867</v>
      </c>
      <c r="R12" s="197"/>
      <c r="S12" s="197"/>
      <c r="T12" s="189">
        <v>9.9227272727272702</v>
      </c>
      <c r="U12" s="197"/>
      <c r="V12" s="197"/>
      <c r="W12" s="183">
        <v>7.7243927412451363</v>
      </c>
      <c r="X12" s="197"/>
      <c r="Y12" s="197"/>
      <c r="Z12" s="189">
        <v>10.064999999999998</v>
      </c>
      <c r="AA12" s="197"/>
      <c r="AB12" s="197"/>
      <c r="AC12" s="197"/>
      <c r="AD12" s="197"/>
      <c r="AE12" s="197"/>
      <c r="AF12" s="183">
        <v>3.3715021861558907</v>
      </c>
      <c r="AG12" s="183">
        <v>3587</v>
      </c>
      <c r="AH12" s="183">
        <v>0.52403925193688106</v>
      </c>
      <c r="AI12" s="183">
        <v>262</v>
      </c>
      <c r="AJ12" s="183">
        <v>2.2866336633663367</v>
      </c>
      <c r="AK12" s="183"/>
      <c r="AL12" s="183">
        <v>502</v>
      </c>
      <c r="AM12" s="183">
        <v>3.3764377776528418</v>
      </c>
      <c r="AN12" s="183">
        <v>3.502399520095981</v>
      </c>
      <c r="AO12" s="190">
        <v>0</v>
      </c>
      <c r="AP12" s="183">
        <v>0</v>
      </c>
      <c r="AQ12" s="183">
        <v>0</v>
      </c>
      <c r="AR12" s="183">
        <v>1030</v>
      </c>
      <c r="AS12" s="183">
        <v>0</v>
      </c>
      <c r="AT12" s="183">
        <v>36592.254000000001</v>
      </c>
      <c r="AU12" s="183">
        <v>152.97200000000001</v>
      </c>
      <c r="AV12" s="183">
        <v>0</v>
      </c>
      <c r="AW12" s="189">
        <v>1030</v>
      </c>
      <c r="AX12" s="200">
        <v>0</v>
      </c>
      <c r="AY12" s="183">
        <v>30.5</v>
      </c>
      <c r="AZ12" s="184">
        <v>246056</v>
      </c>
      <c r="BA12" s="66">
        <v>0.88524590163899997</v>
      </c>
      <c r="BB12" s="59">
        <v>19.333333333340853</v>
      </c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60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192" t="s">
        <v>43</v>
      </c>
      <c r="E13" s="194" t="s">
        <v>134</v>
      </c>
      <c r="F13" s="203">
        <v>272</v>
      </c>
      <c r="G13" s="196">
        <v>0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7.7514905608856086</v>
      </c>
      <c r="R13" s="197"/>
      <c r="S13" s="197"/>
      <c r="T13" s="189">
        <v>9.3027777777777771</v>
      </c>
      <c r="U13" s="197"/>
      <c r="V13" s="197"/>
      <c r="W13" s="183">
        <v>7.8867341291512911</v>
      </c>
      <c r="X13" s="197"/>
      <c r="Y13" s="197"/>
      <c r="Z13" s="189">
        <v>9.3578124999999996</v>
      </c>
      <c r="AA13" s="197"/>
      <c r="AB13" s="197"/>
      <c r="AC13" s="197"/>
      <c r="AD13" s="197"/>
      <c r="AE13" s="197"/>
      <c r="AF13" s="199">
        <v>3.040690210173</v>
      </c>
      <c r="AG13" s="199">
        <v>1866</v>
      </c>
      <c r="AH13" s="199">
        <v>0.42206846877148751</v>
      </c>
      <c r="AI13" s="199">
        <v>207</v>
      </c>
      <c r="AJ13" s="199">
        <v>2.1211309523809523</v>
      </c>
      <c r="AK13" s="199"/>
      <c r="AL13" s="199"/>
      <c r="AM13" s="199"/>
      <c r="AN13" s="199"/>
      <c r="AO13" s="190">
        <v>0</v>
      </c>
      <c r="AP13" s="183">
        <v>0</v>
      </c>
      <c r="AQ13" s="183">
        <v>0</v>
      </c>
      <c r="AR13" s="183">
        <v>544</v>
      </c>
      <c r="AS13" s="183">
        <v>0</v>
      </c>
      <c r="AT13" s="183">
        <v>19380.143</v>
      </c>
      <c r="AU13" s="183">
        <v>0</v>
      </c>
      <c r="AV13" s="79">
        <v>0</v>
      </c>
      <c r="AW13" s="188">
        <v>544</v>
      </c>
      <c r="AX13" s="197">
        <v>0</v>
      </c>
      <c r="AY13" s="79">
        <v>30.5</v>
      </c>
      <c r="AZ13" s="184">
        <v>246056</v>
      </c>
      <c r="BA13" s="66">
        <v>0.88524590163899997</v>
      </c>
      <c r="BB13" s="184">
        <v>10.074074074077991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60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192" t="s">
        <v>43</v>
      </c>
      <c r="E14" s="194" t="s">
        <v>139</v>
      </c>
      <c r="F14" s="190">
        <v>2044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5.492259316461916</v>
      </c>
      <c r="R14" s="197"/>
      <c r="S14" s="197"/>
      <c r="T14" s="189">
        <v>7.0178571428571432</v>
      </c>
      <c r="U14" s="197"/>
      <c r="V14" s="197"/>
      <c r="W14" s="183">
        <v>5.0697511734643728</v>
      </c>
      <c r="X14" s="197"/>
      <c r="Y14" s="197"/>
      <c r="Z14" s="189">
        <v>6.5787037037037033</v>
      </c>
      <c r="AA14" s="197"/>
      <c r="AB14" s="197"/>
      <c r="AC14" s="197"/>
      <c r="AD14" s="197"/>
      <c r="AE14" s="197"/>
      <c r="AF14" s="199">
        <v>3.696202341174065</v>
      </c>
      <c r="AG14" s="199">
        <v>14229</v>
      </c>
      <c r="AH14" s="199">
        <v>0.41100156124456788</v>
      </c>
      <c r="AI14" s="199">
        <v>276</v>
      </c>
      <c r="AJ14" s="199">
        <v>2.7714105793450883</v>
      </c>
      <c r="AK14" s="199"/>
      <c r="AL14" s="199">
        <v>2006</v>
      </c>
      <c r="AM14" s="199">
        <v>3.7032082512644346</v>
      </c>
      <c r="AN14" s="199">
        <v>3.7143379281537174</v>
      </c>
      <c r="AO14" s="190">
        <v>0</v>
      </c>
      <c r="AP14" s="183">
        <v>0</v>
      </c>
      <c r="AQ14" s="183">
        <v>0</v>
      </c>
      <c r="AR14" s="183">
        <v>4072</v>
      </c>
      <c r="AS14" s="183">
        <v>0</v>
      </c>
      <c r="AT14" s="183">
        <v>145426.14199999999</v>
      </c>
      <c r="AU14" s="183">
        <v>424.12899999999996</v>
      </c>
      <c r="AV14" s="79">
        <v>0</v>
      </c>
      <c r="AW14" s="188">
        <v>4072</v>
      </c>
      <c r="AX14" s="197">
        <v>0</v>
      </c>
      <c r="AY14" s="79">
        <v>286.5</v>
      </c>
      <c r="AZ14" s="184">
        <v>3207247</v>
      </c>
      <c r="BA14" s="66">
        <v>0.88917975567100005</v>
      </c>
      <c r="BB14" s="59">
        <v>8.0235525024615271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60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192" t="s">
        <v>43</v>
      </c>
      <c r="E15" s="194" t="s">
        <v>139</v>
      </c>
      <c r="F15" s="190">
        <v>1910</v>
      </c>
      <c r="G15" s="183">
        <v>39</v>
      </c>
      <c r="H15" s="197"/>
      <c r="I15" s="197"/>
      <c r="J15" s="197"/>
      <c r="K15" s="197"/>
      <c r="L15" s="183">
        <v>6</v>
      </c>
      <c r="M15" s="198"/>
      <c r="N15" s="189">
        <v>11</v>
      </c>
      <c r="O15" s="197"/>
      <c r="P15" s="197"/>
      <c r="Q15" s="183">
        <v>7.857597728150135</v>
      </c>
      <c r="R15" s="197"/>
      <c r="S15" s="197"/>
      <c r="T15" s="189">
        <v>13.2734375</v>
      </c>
      <c r="U15" s="197"/>
      <c r="V15" s="197"/>
      <c r="W15" s="183">
        <v>7.7895242546916883</v>
      </c>
      <c r="X15" s="197"/>
      <c r="Y15" s="197"/>
      <c r="Z15" s="189">
        <v>13.298611111111111</v>
      </c>
      <c r="AA15" s="197"/>
      <c r="AB15" s="197"/>
      <c r="AC15" s="197"/>
      <c r="AD15" s="197"/>
      <c r="AE15" s="197"/>
      <c r="AF15" s="183">
        <v>3.3624515593977486</v>
      </c>
      <c r="AG15" s="183">
        <v>12903</v>
      </c>
      <c r="AH15" s="183">
        <v>0.51994878862549732</v>
      </c>
      <c r="AI15" s="183">
        <v>830</v>
      </c>
      <c r="AJ15" s="183">
        <v>2.3186872309899571</v>
      </c>
      <c r="AK15" s="183"/>
      <c r="AL15" s="183">
        <v>1830</v>
      </c>
      <c r="AM15" s="183">
        <v>3.3667380471444184</v>
      </c>
      <c r="AN15" s="183">
        <v>3.471148684916801</v>
      </c>
      <c r="AO15" s="190">
        <v>0</v>
      </c>
      <c r="AP15" s="183">
        <v>0</v>
      </c>
      <c r="AQ15" s="183">
        <v>0</v>
      </c>
      <c r="AR15" s="183">
        <v>3742</v>
      </c>
      <c r="AS15" s="183">
        <v>0</v>
      </c>
      <c r="AT15" s="183">
        <v>133433.878</v>
      </c>
      <c r="AU15" s="183">
        <v>250.01300000000001</v>
      </c>
      <c r="AV15" s="183">
        <v>0</v>
      </c>
      <c r="AW15" s="189">
        <v>3718</v>
      </c>
      <c r="AX15" s="200">
        <v>0</v>
      </c>
      <c r="AY15" s="183">
        <v>286.5</v>
      </c>
      <c r="AZ15" s="184">
        <v>3207247</v>
      </c>
      <c r="BA15" s="66">
        <v>0.88917975567100005</v>
      </c>
      <c r="BB15" s="59">
        <v>7.4975466143353797</v>
      </c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60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192" t="s">
        <v>43</v>
      </c>
      <c r="E16" s="194" t="s">
        <v>139</v>
      </c>
      <c r="F16" s="203">
        <v>2136</v>
      </c>
      <c r="G16" s="196">
        <v>14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7.2329271162021733</v>
      </c>
      <c r="R16" s="197"/>
      <c r="S16" s="197"/>
      <c r="T16" s="189">
        <v>9.1341836734693871</v>
      </c>
      <c r="U16" s="197"/>
      <c r="V16" s="197"/>
      <c r="W16" s="183">
        <v>7.334362666509211</v>
      </c>
      <c r="X16" s="197"/>
      <c r="Y16" s="197"/>
      <c r="Z16" s="189">
        <v>9.176874999999999</v>
      </c>
      <c r="AA16" s="197"/>
      <c r="AB16" s="197"/>
      <c r="AC16" s="197"/>
      <c r="AD16" s="197"/>
      <c r="AE16" s="197"/>
      <c r="AF16" s="199">
        <v>3.4738246134603981</v>
      </c>
      <c r="AG16" s="199">
        <v>14812</v>
      </c>
      <c r="AH16" s="199">
        <v>0.49226679097925458</v>
      </c>
      <c r="AI16" s="199">
        <v>803</v>
      </c>
      <c r="AJ16" s="199">
        <v>2.4524390243902441</v>
      </c>
      <c r="AK16" s="199"/>
      <c r="AL16" s="199">
        <v>2092</v>
      </c>
      <c r="AM16" s="199">
        <v>3.4773742793300007</v>
      </c>
      <c r="AN16" s="199">
        <v>3.5875340599455039</v>
      </c>
      <c r="AO16" s="190">
        <v>0</v>
      </c>
      <c r="AP16" s="183">
        <v>0</v>
      </c>
      <c r="AQ16" s="183">
        <v>0</v>
      </c>
      <c r="AR16" s="183">
        <v>4244</v>
      </c>
      <c r="AS16" s="183">
        <v>0</v>
      </c>
      <c r="AT16" s="183">
        <v>151462.22900000002</v>
      </c>
      <c r="AU16" s="183">
        <v>408.98399999999998</v>
      </c>
      <c r="AV16" s="79">
        <v>0</v>
      </c>
      <c r="AW16" s="188">
        <v>4244</v>
      </c>
      <c r="AX16" s="197">
        <v>0</v>
      </c>
      <c r="AY16" s="79">
        <v>286.5</v>
      </c>
      <c r="AZ16" s="184">
        <v>3207247</v>
      </c>
      <c r="BA16" s="66">
        <v>0.88917975567100005</v>
      </c>
      <c r="BB16" s="184">
        <v>8.3846908734138061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60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192" t="s">
        <v>43</v>
      </c>
      <c r="E17" s="194" t="s">
        <v>139</v>
      </c>
      <c r="F17" s="190">
        <v>1436</v>
      </c>
      <c r="G17" s="183">
        <v>16</v>
      </c>
      <c r="H17" s="197"/>
      <c r="I17" s="197"/>
      <c r="J17" s="197"/>
      <c r="K17" s="197"/>
      <c r="L17" s="196">
        <v>4</v>
      </c>
      <c r="M17" s="198"/>
      <c r="N17" s="188">
        <v>0</v>
      </c>
      <c r="O17" s="197"/>
      <c r="P17" s="197"/>
      <c r="Q17" s="183">
        <v>8.2354116214689252</v>
      </c>
      <c r="R17" s="197"/>
      <c r="S17" s="197"/>
      <c r="T17" s="189">
        <v>10.427272727272728</v>
      </c>
      <c r="U17" s="197"/>
      <c r="V17" s="197"/>
      <c r="W17" s="183">
        <v>8.3169674032485883</v>
      </c>
      <c r="X17" s="197"/>
      <c r="Y17" s="197"/>
      <c r="Z17" s="189">
        <v>10.421621621621622</v>
      </c>
      <c r="AA17" s="197"/>
      <c r="AB17" s="197"/>
      <c r="AC17" s="197"/>
      <c r="AD17" s="197"/>
      <c r="AE17" s="197"/>
      <c r="AF17" s="199">
        <v>2.9442861215159533</v>
      </c>
      <c r="AG17" s="199">
        <v>9819</v>
      </c>
      <c r="AH17" s="199">
        <v>0.38251540183943217</v>
      </c>
      <c r="AI17" s="199">
        <v>1152</v>
      </c>
      <c r="AJ17" s="199">
        <v>2.1482052578361981</v>
      </c>
      <c r="AK17" s="199"/>
      <c r="AL17" s="199"/>
      <c r="AM17" s="199"/>
      <c r="AN17" s="199"/>
      <c r="AO17" s="190">
        <v>0</v>
      </c>
      <c r="AP17" s="183">
        <v>0</v>
      </c>
      <c r="AQ17" s="183">
        <v>0</v>
      </c>
      <c r="AR17" s="183">
        <v>2840</v>
      </c>
      <c r="AS17" s="183">
        <v>0</v>
      </c>
      <c r="AT17" s="183">
        <v>101541.92399999998</v>
      </c>
      <c r="AU17" s="183">
        <v>59.111999999999995</v>
      </c>
      <c r="AV17" s="79">
        <v>0</v>
      </c>
      <c r="AW17" s="188">
        <v>2840</v>
      </c>
      <c r="AX17" s="197">
        <v>0</v>
      </c>
      <c r="AY17" s="79">
        <v>286.5</v>
      </c>
      <c r="AZ17" s="184">
        <v>3207247</v>
      </c>
      <c r="BA17" s="66">
        <v>0.88917975567100005</v>
      </c>
      <c r="BB17" s="59">
        <v>5.6368989205160238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60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192" t="s">
        <v>43</v>
      </c>
      <c r="E18" s="194" t="s">
        <v>142</v>
      </c>
      <c r="F18" s="190">
        <v>885</v>
      </c>
      <c r="G18" s="183">
        <v>2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5.6080567064846418</v>
      </c>
      <c r="R18" s="197"/>
      <c r="S18" s="197"/>
      <c r="T18" s="189">
        <v>7.413235294117646</v>
      </c>
      <c r="U18" s="197"/>
      <c r="V18" s="197"/>
      <c r="W18" s="183">
        <v>5.2497371223103055</v>
      </c>
      <c r="X18" s="197"/>
      <c r="Y18" s="197"/>
      <c r="Z18" s="189">
        <v>6.9712499999999977</v>
      </c>
      <c r="AA18" s="197"/>
      <c r="AB18" s="197"/>
      <c r="AC18" s="197"/>
      <c r="AD18" s="197"/>
      <c r="AE18" s="197"/>
      <c r="AF18" s="183">
        <v>3.6815303527543199</v>
      </c>
      <c r="AG18" s="183">
        <v>6177</v>
      </c>
      <c r="AH18" s="183">
        <v>0.41213800318098126</v>
      </c>
      <c r="AI18" s="183">
        <v>130</v>
      </c>
      <c r="AJ18" s="183">
        <v>2.7645710059171598</v>
      </c>
      <c r="AK18" s="183"/>
      <c r="AL18" s="183">
        <v>872</v>
      </c>
      <c r="AM18" s="183">
        <v>3.687638179008073</v>
      </c>
      <c r="AN18" s="183">
        <v>3.7067901234567899</v>
      </c>
      <c r="AO18" s="190">
        <v>0</v>
      </c>
      <c r="AP18" s="183">
        <v>0</v>
      </c>
      <c r="AQ18" s="183">
        <v>0</v>
      </c>
      <c r="AR18" s="183">
        <v>1766</v>
      </c>
      <c r="AS18" s="183">
        <v>0</v>
      </c>
      <c r="AT18" s="183">
        <v>66966.911999999997</v>
      </c>
      <c r="AU18" s="183">
        <v>55.753999999999998</v>
      </c>
      <c r="AV18" s="183">
        <v>0</v>
      </c>
      <c r="AW18" s="189">
        <v>1766</v>
      </c>
      <c r="AX18" s="200">
        <v>0</v>
      </c>
      <c r="AY18" s="183">
        <v>89</v>
      </c>
      <c r="AZ18" s="184">
        <v>568305</v>
      </c>
      <c r="BA18" s="66">
        <v>0.87921348314600001</v>
      </c>
      <c r="BB18" s="59">
        <v>11.309904153355498</v>
      </c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60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192" t="s">
        <v>43</v>
      </c>
      <c r="E19" s="194" t="s">
        <v>142</v>
      </c>
      <c r="F19" s="203">
        <v>912</v>
      </c>
      <c r="G19" s="196">
        <v>21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7.7636328439955102</v>
      </c>
      <c r="R19" s="197"/>
      <c r="S19" s="197"/>
      <c r="T19" s="189">
        <v>13.47651515151515</v>
      </c>
      <c r="U19" s="197"/>
      <c r="V19" s="197"/>
      <c r="W19" s="183">
        <v>7.8329111885521883</v>
      </c>
      <c r="X19" s="197"/>
      <c r="Y19" s="197"/>
      <c r="Z19" s="189">
        <v>13.527884615384615</v>
      </c>
      <c r="AA19" s="197"/>
      <c r="AB19" s="197"/>
      <c r="AC19" s="197"/>
      <c r="AD19" s="197"/>
      <c r="AE19" s="197"/>
      <c r="AF19" s="199">
        <v>3.2181959231114421</v>
      </c>
      <c r="AG19" s="199">
        <v>6232</v>
      </c>
      <c r="AH19" s="199">
        <v>0.54689886347095662</v>
      </c>
      <c r="AI19" s="199">
        <v>687</v>
      </c>
      <c r="AJ19" s="199">
        <v>2.1824027072758039</v>
      </c>
      <c r="AK19" s="199"/>
      <c r="AL19" s="199">
        <v>887</v>
      </c>
      <c r="AM19" s="199">
        <v>3.2191196711028778</v>
      </c>
      <c r="AN19" s="199">
        <v>3.2681518151815183</v>
      </c>
      <c r="AO19" s="190">
        <v>0</v>
      </c>
      <c r="AP19" s="183">
        <v>0</v>
      </c>
      <c r="AQ19" s="183">
        <v>0</v>
      </c>
      <c r="AR19" s="183">
        <v>1782</v>
      </c>
      <c r="AS19" s="183">
        <v>0</v>
      </c>
      <c r="AT19" s="183">
        <v>69694.066999999995</v>
      </c>
      <c r="AU19" s="183">
        <v>0</v>
      </c>
      <c r="AV19" s="79">
        <v>0</v>
      </c>
      <c r="AW19" s="188">
        <v>1782</v>
      </c>
      <c r="AX19" s="197">
        <v>0</v>
      </c>
      <c r="AY19" s="79">
        <v>89</v>
      </c>
      <c r="AZ19" s="184">
        <v>568305</v>
      </c>
      <c r="BA19" s="66">
        <v>0.87921348314600001</v>
      </c>
      <c r="BB19" s="184">
        <v>11.65495207667821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60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192" t="s">
        <v>43</v>
      </c>
      <c r="E20" s="194" t="s">
        <v>142</v>
      </c>
      <c r="F20" s="190">
        <v>849</v>
      </c>
      <c r="G20" s="183">
        <v>4</v>
      </c>
      <c r="H20" s="197"/>
      <c r="I20" s="197"/>
      <c r="J20" s="197"/>
      <c r="K20" s="197"/>
      <c r="L20" s="196">
        <v>3</v>
      </c>
      <c r="M20" s="198"/>
      <c r="N20" s="188">
        <v>1</v>
      </c>
      <c r="O20" s="197"/>
      <c r="P20" s="197"/>
      <c r="Q20" s="183">
        <v>6.2416970059382422</v>
      </c>
      <c r="R20" s="197"/>
      <c r="S20" s="197"/>
      <c r="T20" s="189">
        <v>8.8136363636363626</v>
      </c>
      <c r="U20" s="197"/>
      <c r="V20" s="197"/>
      <c r="W20" s="183">
        <v>5.5526946223277909</v>
      </c>
      <c r="X20" s="197"/>
      <c r="Y20" s="197"/>
      <c r="Z20" s="189">
        <v>8.4694444444444432</v>
      </c>
      <c r="AA20" s="197"/>
      <c r="AB20" s="197"/>
      <c r="AC20" s="197"/>
      <c r="AD20" s="197"/>
      <c r="AE20" s="197"/>
      <c r="AF20" s="199">
        <v>3.5202818225282413</v>
      </c>
      <c r="AG20" s="199">
        <v>5880</v>
      </c>
      <c r="AH20" s="199">
        <v>0.55423977592275364</v>
      </c>
      <c r="AI20" s="199">
        <v>419</v>
      </c>
      <c r="AJ20" s="199">
        <v>2.25</v>
      </c>
      <c r="AK20" s="199"/>
      <c r="AL20" s="199">
        <v>731</v>
      </c>
      <c r="AM20" s="199">
        <v>3.5663662855802456</v>
      </c>
      <c r="AN20" s="199">
        <v>3.634902143522833</v>
      </c>
      <c r="AO20" s="190">
        <v>0</v>
      </c>
      <c r="AP20" s="183">
        <v>0</v>
      </c>
      <c r="AQ20" s="183">
        <v>0</v>
      </c>
      <c r="AR20" s="183">
        <v>1690</v>
      </c>
      <c r="AS20" s="183">
        <v>0</v>
      </c>
      <c r="AT20" s="183">
        <v>62481.258000000002</v>
      </c>
      <c r="AU20" s="183">
        <v>1804.951</v>
      </c>
      <c r="AV20" s="79">
        <v>0</v>
      </c>
      <c r="AW20" s="188">
        <v>1688</v>
      </c>
      <c r="AX20" s="197">
        <v>0</v>
      </c>
      <c r="AY20" s="79">
        <v>89</v>
      </c>
      <c r="AZ20" s="184">
        <v>568305</v>
      </c>
      <c r="BA20" s="66">
        <v>0.87921348314600001</v>
      </c>
      <c r="BB20" s="59">
        <v>10.849840255591886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60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192" t="s">
        <v>43</v>
      </c>
      <c r="E21" s="194" t="s">
        <v>142</v>
      </c>
      <c r="F21" s="190">
        <v>550</v>
      </c>
      <c r="G21" s="183">
        <v>7</v>
      </c>
      <c r="H21" s="197"/>
      <c r="I21" s="197"/>
      <c r="J21" s="197"/>
      <c r="K21" s="197"/>
      <c r="L21" s="183">
        <v>2</v>
      </c>
      <c r="M21" s="198"/>
      <c r="N21" s="189">
        <v>1</v>
      </c>
      <c r="O21" s="197"/>
      <c r="P21" s="197"/>
      <c r="Q21" s="183">
        <v>7.6058853086876148</v>
      </c>
      <c r="R21" s="197"/>
      <c r="S21" s="197"/>
      <c r="T21" s="189">
        <v>9.6795454545454511</v>
      </c>
      <c r="U21" s="197"/>
      <c r="V21" s="197"/>
      <c r="W21" s="183">
        <v>7.6610608410351206</v>
      </c>
      <c r="X21" s="197"/>
      <c r="Y21" s="197"/>
      <c r="Z21" s="189">
        <v>9.7673076923076891</v>
      </c>
      <c r="AA21" s="197"/>
      <c r="AB21" s="197"/>
      <c r="AC21" s="197"/>
      <c r="AD21" s="197"/>
      <c r="AE21" s="197"/>
      <c r="AF21" s="183">
        <v>2.9397083984906196</v>
      </c>
      <c r="AG21" s="183">
        <v>3787</v>
      </c>
      <c r="AH21" s="183">
        <v>0.39789739601487456</v>
      </c>
      <c r="AI21" s="183">
        <v>476</v>
      </c>
      <c r="AJ21" s="183">
        <v>2.1136792452830191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1086</v>
      </c>
      <c r="AS21" s="183">
        <v>0</v>
      </c>
      <c r="AT21" s="183">
        <v>41528.302000000003</v>
      </c>
      <c r="AU21" s="183">
        <v>0</v>
      </c>
      <c r="AV21" s="183">
        <v>0</v>
      </c>
      <c r="AW21" s="189">
        <v>1086</v>
      </c>
      <c r="AX21" s="200">
        <v>0</v>
      </c>
      <c r="AY21" s="183">
        <v>89</v>
      </c>
      <c r="AZ21" s="184">
        <v>568305</v>
      </c>
      <c r="BA21" s="66">
        <v>0.87921348314600001</v>
      </c>
      <c r="BB21" s="59">
        <v>7.0287539936107626</v>
      </c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60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192" t="s">
        <v>43</v>
      </c>
      <c r="E22" s="194" t="s">
        <v>146</v>
      </c>
      <c r="F22" s="203">
        <v>828</v>
      </c>
      <c r="G22" s="196">
        <v>6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5.6637976455542018</v>
      </c>
      <c r="R22" s="197"/>
      <c r="S22" s="197"/>
      <c r="T22" s="189">
        <v>7.0649999999999977</v>
      </c>
      <c r="U22" s="197"/>
      <c r="V22" s="197"/>
      <c r="W22" s="183">
        <v>5.3062884920828264</v>
      </c>
      <c r="X22" s="197"/>
      <c r="Y22" s="197"/>
      <c r="Z22" s="189">
        <v>6.6945652173913031</v>
      </c>
      <c r="AA22" s="197"/>
      <c r="AB22" s="197"/>
      <c r="AC22" s="197"/>
      <c r="AD22" s="197"/>
      <c r="AE22" s="197"/>
      <c r="AF22" s="199">
        <v>3.6773250257223578</v>
      </c>
      <c r="AG22" s="199">
        <v>5747</v>
      </c>
      <c r="AH22" s="199">
        <v>0.40809921090150697</v>
      </c>
      <c r="AI22" s="199">
        <v>109</v>
      </c>
      <c r="AJ22" s="199">
        <v>2.754059829059829</v>
      </c>
      <c r="AK22" s="199"/>
      <c r="AL22" s="199">
        <v>809</v>
      </c>
      <c r="AM22" s="199">
        <v>3.6870422209191189</v>
      </c>
      <c r="AN22" s="199">
        <v>3.7034052508448143</v>
      </c>
      <c r="AO22" s="190">
        <v>0</v>
      </c>
      <c r="AP22" s="183">
        <v>0</v>
      </c>
      <c r="AQ22" s="183">
        <v>0</v>
      </c>
      <c r="AR22" s="183">
        <v>1644</v>
      </c>
      <c r="AS22" s="183">
        <v>0</v>
      </c>
      <c r="AT22" s="183">
        <v>62151.395000000004</v>
      </c>
      <c r="AU22" s="183">
        <v>243.94499999999999</v>
      </c>
      <c r="AV22" s="79">
        <v>0</v>
      </c>
      <c r="AW22" s="188">
        <v>1644</v>
      </c>
      <c r="AX22" s="197">
        <v>0</v>
      </c>
      <c r="AY22" s="79">
        <v>79.75</v>
      </c>
      <c r="AZ22" s="184">
        <v>700169</v>
      </c>
      <c r="BA22" s="66">
        <v>0.902821316614</v>
      </c>
      <c r="BB22" s="184">
        <v>11.500000000005352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60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192" t="s">
        <v>43</v>
      </c>
      <c r="E23" s="194" t="s">
        <v>146</v>
      </c>
      <c r="F23" s="190">
        <v>831</v>
      </c>
      <c r="G23" s="183">
        <v>22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7.6325078451053283</v>
      </c>
      <c r="R23" s="197"/>
      <c r="S23" s="197"/>
      <c r="T23" s="189">
        <v>13.404464285714285</v>
      </c>
      <c r="U23" s="197"/>
      <c r="V23" s="197"/>
      <c r="W23" s="183">
        <v>7.6866194175960354</v>
      </c>
      <c r="X23" s="197"/>
      <c r="Y23" s="197"/>
      <c r="Z23" s="189">
        <v>13.41640625</v>
      </c>
      <c r="AA23" s="197"/>
      <c r="AB23" s="197"/>
      <c r="AC23" s="197"/>
      <c r="AD23" s="197"/>
      <c r="AE23" s="197"/>
      <c r="AF23" s="199">
        <v>2.996998658709634</v>
      </c>
      <c r="AG23" s="199">
        <v>5645</v>
      </c>
      <c r="AH23" s="199">
        <v>0.63350753362827017</v>
      </c>
      <c r="AI23" s="199">
        <v>1320</v>
      </c>
      <c r="AJ23" s="199">
        <v>1.9165268456375839</v>
      </c>
      <c r="AK23" s="199"/>
      <c r="AL23" s="199">
        <v>798</v>
      </c>
      <c r="AM23" s="199">
        <v>3.0010145165062645</v>
      </c>
      <c r="AN23" s="199">
        <v>3.0195974576271185</v>
      </c>
      <c r="AO23" s="190">
        <v>0</v>
      </c>
      <c r="AP23" s="183">
        <v>0</v>
      </c>
      <c r="AQ23" s="183">
        <v>0</v>
      </c>
      <c r="AR23" s="183">
        <v>1618</v>
      </c>
      <c r="AS23" s="183">
        <v>0</v>
      </c>
      <c r="AT23" s="183">
        <v>63149.728999999999</v>
      </c>
      <c r="AU23" s="183">
        <v>64.796999999999997</v>
      </c>
      <c r="AV23" s="79">
        <v>0</v>
      </c>
      <c r="AW23" s="188">
        <v>1608</v>
      </c>
      <c r="AX23" s="197">
        <v>0</v>
      </c>
      <c r="AY23" s="79">
        <v>79.75</v>
      </c>
      <c r="AZ23" s="184">
        <v>700169</v>
      </c>
      <c r="BA23" s="66">
        <v>0.902821316614</v>
      </c>
      <c r="BB23" s="59">
        <v>11.541666666672036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60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192" t="s">
        <v>43</v>
      </c>
      <c r="E24" s="194" t="s">
        <v>146</v>
      </c>
      <c r="F24" s="190">
        <v>815</v>
      </c>
      <c r="G24" s="183">
        <v>5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6.2123212187886283</v>
      </c>
      <c r="R24" s="197"/>
      <c r="S24" s="197"/>
      <c r="T24" s="189">
        <v>8.8380434782608681</v>
      </c>
      <c r="U24" s="197"/>
      <c r="V24" s="197"/>
      <c r="W24" s="183">
        <v>5.6619244635352297</v>
      </c>
      <c r="X24" s="197"/>
      <c r="Y24" s="197"/>
      <c r="Z24" s="189">
        <v>8.6749999999999989</v>
      </c>
      <c r="AA24" s="197"/>
      <c r="AB24" s="197"/>
      <c r="AC24" s="197"/>
      <c r="AD24" s="197"/>
      <c r="AE24" s="197"/>
      <c r="AF24" s="183">
        <v>3.6118965333661919</v>
      </c>
      <c r="AG24" s="183">
        <v>5662</v>
      </c>
      <c r="AH24" s="183">
        <v>0.42359979288370558</v>
      </c>
      <c r="AI24" s="183">
        <v>144</v>
      </c>
      <c r="AJ24" s="183">
        <v>2.6538716814159291</v>
      </c>
      <c r="AK24" s="183"/>
      <c r="AL24" s="183">
        <v>802</v>
      </c>
      <c r="AM24" s="183">
        <v>3.618297720214501</v>
      </c>
      <c r="AN24" s="183">
        <v>3.6711986681465039</v>
      </c>
      <c r="AO24" s="190">
        <v>0</v>
      </c>
      <c r="AP24" s="183">
        <v>0</v>
      </c>
      <c r="AQ24" s="183">
        <v>0</v>
      </c>
      <c r="AR24" s="183">
        <v>1620</v>
      </c>
      <c r="AS24" s="183">
        <v>0</v>
      </c>
      <c r="AT24" s="183">
        <v>61499.953999999998</v>
      </c>
      <c r="AU24" s="183">
        <v>192.458</v>
      </c>
      <c r="AV24" s="183">
        <v>0</v>
      </c>
      <c r="AW24" s="189">
        <v>1620</v>
      </c>
      <c r="AX24" s="200">
        <v>0</v>
      </c>
      <c r="AY24" s="183">
        <v>79.75</v>
      </c>
      <c r="AZ24" s="184">
        <v>700169</v>
      </c>
      <c r="BA24" s="66">
        <v>0.902821316614</v>
      </c>
      <c r="BB24" s="59">
        <v>11.319444444449712</v>
      </c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60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192" t="s">
        <v>43</v>
      </c>
      <c r="E25" s="194" t="s">
        <v>146</v>
      </c>
      <c r="F25" s="203">
        <v>749</v>
      </c>
      <c r="G25" s="196">
        <v>1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7.6762418435828863</v>
      </c>
      <c r="R25" s="197"/>
      <c r="S25" s="197"/>
      <c r="T25" s="189">
        <v>9.5722222222222229</v>
      </c>
      <c r="U25" s="197"/>
      <c r="V25" s="197"/>
      <c r="W25" s="183">
        <v>7.6981282018716586</v>
      </c>
      <c r="X25" s="197"/>
      <c r="Y25" s="197"/>
      <c r="Z25" s="189">
        <v>9.4681818181818187</v>
      </c>
      <c r="AA25" s="197"/>
      <c r="AB25" s="197"/>
      <c r="AC25" s="197"/>
      <c r="AD25" s="197"/>
      <c r="AE25" s="197"/>
      <c r="AF25" s="199">
        <v>2.9935484469302178</v>
      </c>
      <c r="AG25" s="199">
        <v>5233</v>
      </c>
      <c r="AH25" s="199">
        <v>0.34835625998428688</v>
      </c>
      <c r="AI25" s="199">
        <v>463</v>
      </c>
      <c r="AJ25" s="199">
        <v>2.2431760204081632</v>
      </c>
      <c r="AK25" s="199"/>
      <c r="AL25" s="199"/>
      <c r="AM25" s="199"/>
      <c r="AN25" s="199"/>
      <c r="AO25" s="190">
        <v>0</v>
      </c>
      <c r="AP25" s="183">
        <v>0</v>
      </c>
      <c r="AQ25" s="183">
        <v>0</v>
      </c>
      <c r="AR25" s="183">
        <v>1496</v>
      </c>
      <c r="AS25" s="183">
        <v>0</v>
      </c>
      <c r="AT25" s="183">
        <v>57114.671000000002</v>
      </c>
      <c r="AU25" s="183">
        <v>0</v>
      </c>
      <c r="AV25" s="79">
        <v>0</v>
      </c>
      <c r="AW25" s="188">
        <v>1496</v>
      </c>
      <c r="AX25" s="197">
        <v>0</v>
      </c>
      <c r="AY25" s="79">
        <v>79.75</v>
      </c>
      <c r="AZ25" s="184">
        <v>700169</v>
      </c>
      <c r="BA25" s="66">
        <v>0.902821316614</v>
      </c>
      <c r="BB25" s="184">
        <v>10.402777777782619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60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192" t="s">
        <v>43</v>
      </c>
      <c r="E26" s="194" t="s">
        <v>147</v>
      </c>
      <c r="F26" s="190">
        <v>937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5.6743058861439319</v>
      </c>
      <c r="R26" s="197"/>
      <c r="S26" s="197"/>
      <c r="T26" s="189">
        <v>7.3689999999999989</v>
      </c>
      <c r="U26" s="197"/>
      <c r="V26" s="197"/>
      <c r="W26" s="183">
        <v>5.3424240225563917</v>
      </c>
      <c r="X26" s="197"/>
      <c r="Y26" s="197"/>
      <c r="Z26" s="189">
        <v>6.9215517241379301</v>
      </c>
      <c r="AA26" s="197"/>
      <c r="AB26" s="197"/>
      <c r="AC26" s="197"/>
      <c r="AD26" s="197"/>
      <c r="AE26" s="197"/>
      <c r="AF26" s="199">
        <v>3.6714273318441362</v>
      </c>
      <c r="AG26" s="199">
        <v>6497</v>
      </c>
      <c r="AH26" s="199">
        <v>0.41296549027903734</v>
      </c>
      <c r="AI26" s="199">
        <v>133</v>
      </c>
      <c r="AJ26" s="199">
        <v>2.7416881443298968</v>
      </c>
      <c r="AK26" s="199"/>
      <c r="AL26" s="199">
        <v>916</v>
      </c>
      <c r="AM26" s="199">
        <v>3.6812835472317751</v>
      </c>
      <c r="AN26" s="199">
        <v>3.7001957623215107</v>
      </c>
      <c r="AO26" s="190">
        <v>0</v>
      </c>
      <c r="AP26" s="183">
        <v>0</v>
      </c>
      <c r="AQ26" s="183">
        <v>0</v>
      </c>
      <c r="AR26" s="183">
        <v>1864</v>
      </c>
      <c r="AS26" s="183">
        <v>0</v>
      </c>
      <c r="AT26" s="183">
        <v>66428.337</v>
      </c>
      <c r="AU26" s="183">
        <v>237.88499999999999</v>
      </c>
      <c r="AV26" s="79">
        <v>0</v>
      </c>
      <c r="AW26" s="188">
        <v>1858</v>
      </c>
      <c r="AX26" s="197">
        <v>0</v>
      </c>
      <c r="AY26" s="79">
        <v>58.5</v>
      </c>
      <c r="AZ26" s="184">
        <v>792303</v>
      </c>
      <c r="BA26" s="66">
        <v>0.93162393162300006</v>
      </c>
      <c r="BB26" s="59">
        <v>17.192660550475907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60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192" t="s">
        <v>43</v>
      </c>
      <c r="E27" s="194" t="s">
        <v>147</v>
      </c>
      <c r="F27" s="190">
        <v>967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8.2136281011714569</v>
      </c>
      <c r="R27" s="197"/>
      <c r="S27" s="197"/>
      <c r="T27" s="189">
        <v>13.96517857142857</v>
      </c>
      <c r="U27" s="197"/>
      <c r="V27" s="197"/>
      <c r="W27" s="183">
        <v>8.2634374472843444</v>
      </c>
      <c r="X27" s="197"/>
      <c r="Y27" s="197"/>
      <c r="Z27" s="189">
        <v>13.985606060606059</v>
      </c>
      <c r="AA27" s="197"/>
      <c r="AB27" s="197"/>
      <c r="AC27" s="197"/>
      <c r="AD27" s="197"/>
      <c r="AE27" s="197"/>
      <c r="AF27" s="183">
        <v>3.2275341174268473</v>
      </c>
      <c r="AG27" s="183">
        <v>6547</v>
      </c>
      <c r="AH27" s="183">
        <v>0.57704985235682293</v>
      </c>
      <c r="AI27" s="183">
        <v>829</v>
      </c>
      <c r="AJ27" s="183">
        <v>2.1289473684210525</v>
      </c>
      <c r="AK27" s="183"/>
      <c r="AL27" s="183">
        <v>925</v>
      </c>
      <c r="AM27" s="183">
        <v>3.2325894522789689</v>
      </c>
      <c r="AN27" s="183">
        <v>3.3039691604797259</v>
      </c>
      <c r="AO27" s="190">
        <v>0</v>
      </c>
      <c r="AP27" s="183">
        <v>0</v>
      </c>
      <c r="AQ27" s="183">
        <v>0</v>
      </c>
      <c r="AR27" s="183">
        <v>1880</v>
      </c>
      <c r="AS27" s="183">
        <v>0</v>
      </c>
      <c r="AT27" s="183">
        <v>67092.46699999999</v>
      </c>
      <c r="AU27" s="183">
        <v>131.06800000000001</v>
      </c>
      <c r="AV27" s="183">
        <v>0</v>
      </c>
      <c r="AW27" s="189">
        <v>1878</v>
      </c>
      <c r="AX27" s="200">
        <v>0</v>
      </c>
      <c r="AY27" s="183">
        <v>58.5</v>
      </c>
      <c r="AZ27" s="184">
        <v>792303</v>
      </c>
      <c r="BA27" s="66">
        <v>0.93162393162300006</v>
      </c>
      <c r="BB27" s="59">
        <v>17.743119266072789</v>
      </c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60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192" t="s">
        <v>43</v>
      </c>
      <c r="E28" s="194" t="s">
        <v>147</v>
      </c>
      <c r="F28" s="203">
        <v>928</v>
      </c>
      <c r="G28" s="196">
        <v>4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6.2741928503253801</v>
      </c>
      <c r="R28" s="197"/>
      <c r="S28" s="197"/>
      <c r="T28" s="189">
        <v>8.838636363636363</v>
      </c>
      <c r="U28" s="197"/>
      <c r="V28" s="197"/>
      <c r="W28" s="183">
        <v>5.7097947787418661</v>
      </c>
      <c r="X28" s="197"/>
      <c r="Y28" s="197"/>
      <c r="Z28" s="189">
        <v>8.3780000000000001</v>
      </c>
      <c r="AA28" s="197"/>
      <c r="AB28" s="197"/>
      <c r="AC28" s="197"/>
      <c r="AD28" s="197"/>
      <c r="AE28" s="197"/>
      <c r="AF28" s="199">
        <v>3.5673081909695292</v>
      </c>
      <c r="AG28" s="199">
        <v>6446</v>
      </c>
      <c r="AH28" s="199">
        <v>0.4768379295254988</v>
      </c>
      <c r="AI28" s="199">
        <v>281</v>
      </c>
      <c r="AJ28" s="199">
        <v>2.5360200364298726</v>
      </c>
      <c r="AK28" s="199"/>
      <c r="AL28" s="199">
        <v>910</v>
      </c>
      <c r="AM28" s="199">
        <v>3.5732048768014075</v>
      </c>
      <c r="AN28" s="199">
        <v>3.6522565922920891</v>
      </c>
      <c r="AO28" s="190">
        <v>0</v>
      </c>
      <c r="AP28" s="183">
        <v>0</v>
      </c>
      <c r="AQ28" s="183">
        <v>0</v>
      </c>
      <c r="AR28" s="183">
        <v>1848</v>
      </c>
      <c r="AS28" s="183">
        <v>0</v>
      </c>
      <c r="AT28" s="183">
        <v>65955.8</v>
      </c>
      <c r="AU28" s="183">
        <v>307.50200000000001</v>
      </c>
      <c r="AV28" s="79">
        <v>0</v>
      </c>
      <c r="AW28" s="188">
        <v>1848</v>
      </c>
      <c r="AX28" s="197">
        <v>0</v>
      </c>
      <c r="AY28" s="79">
        <v>58.5</v>
      </c>
      <c r="AZ28" s="184">
        <v>792303</v>
      </c>
      <c r="BA28" s="66">
        <v>0.93162393162300006</v>
      </c>
      <c r="BB28" s="184">
        <v>17.027522935796842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60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192" t="s">
        <v>43</v>
      </c>
      <c r="E29" s="194" t="s">
        <v>147</v>
      </c>
      <c r="F29" s="190">
        <v>908</v>
      </c>
      <c r="G29" s="183">
        <v>8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8.2426980155902001</v>
      </c>
      <c r="R29" s="197"/>
      <c r="S29" s="197"/>
      <c r="T29" s="189">
        <v>11.007142857142851</v>
      </c>
      <c r="U29" s="197"/>
      <c r="V29" s="197"/>
      <c r="W29" s="183">
        <v>8.2915621614699333</v>
      </c>
      <c r="X29" s="197"/>
      <c r="Y29" s="197"/>
      <c r="Z29" s="189">
        <v>11.068749999999994</v>
      </c>
      <c r="AA29" s="197"/>
      <c r="AB29" s="197"/>
      <c r="AC29" s="197"/>
      <c r="AD29" s="197"/>
      <c r="AE29" s="197"/>
      <c r="AF29" s="199">
        <v>2.905042536575059</v>
      </c>
      <c r="AG29" s="199">
        <v>6229</v>
      </c>
      <c r="AH29" s="199">
        <v>0.39958741160287037</v>
      </c>
      <c r="AI29" s="199">
        <v>909</v>
      </c>
      <c r="AJ29" s="199">
        <v>2.0940293742017881</v>
      </c>
      <c r="AK29" s="199"/>
      <c r="AL29" s="199"/>
      <c r="AM29" s="199"/>
      <c r="AN29" s="199"/>
      <c r="AO29" s="190">
        <v>0</v>
      </c>
      <c r="AP29" s="183">
        <v>0</v>
      </c>
      <c r="AQ29" s="183">
        <v>0</v>
      </c>
      <c r="AR29" s="183">
        <v>1800</v>
      </c>
      <c r="AS29" s="183">
        <v>0</v>
      </c>
      <c r="AT29" s="183">
        <v>64355.368999999999</v>
      </c>
      <c r="AU29" s="183">
        <v>0</v>
      </c>
      <c r="AV29" s="79">
        <v>0</v>
      </c>
      <c r="AW29" s="188">
        <v>1800</v>
      </c>
      <c r="AX29" s="197">
        <v>0</v>
      </c>
      <c r="AY29" s="79">
        <v>58.5</v>
      </c>
      <c r="AZ29" s="184">
        <v>792303</v>
      </c>
      <c r="BA29" s="66">
        <v>0.93162393162300006</v>
      </c>
      <c r="BB29" s="59">
        <v>16.660550458732256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60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192" t="s">
        <v>43</v>
      </c>
      <c r="E30" s="194" t="s">
        <v>151</v>
      </c>
      <c r="F30" s="190">
        <v>763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5.3878077355263159</v>
      </c>
      <c r="R30" s="197"/>
      <c r="S30" s="197"/>
      <c r="T30" s="189">
        <v>6.6388888888888893</v>
      </c>
      <c r="U30" s="197"/>
      <c r="V30" s="197"/>
      <c r="W30" s="183">
        <v>5.1223366842105262</v>
      </c>
      <c r="X30" s="197"/>
      <c r="Y30" s="197"/>
      <c r="Z30" s="189">
        <v>6.3428571428571425</v>
      </c>
      <c r="AA30" s="197"/>
      <c r="AB30" s="197"/>
      <c r="AC30" s="197"/>
      <c r="AD30" s="197"/>
      <c r="AE30" s="197"/>
      <c r="AF30" s="183">
        <v>3.6615360405958963</v>
      </c>
      <c r="AG30" s="183">
        <v>5316</v>
      </c>
      <c r="AH30" s="183">
        <v>0.39922022625845616</v>
      </c>
      <c r="AI30" s="183">
        <v>110</v>
      </c>
      <c r="AJ30" s="183">
        <v>2.7743682310469313</v>
      </c>
      <c r="AK30" s="183"/>
      <c r="AL30" s="183">
        <v>758</v>
      </c>
      <c r="AM30" s="183">
        <v>3.6624393899890983</v>
      </c>
      <c r="AN30" s="183">
        <v>3.6939558905639309</v>
      </c>
      <c r="AO30" s="190">
        <v>0</v>
      </c>
      <c r="AP30" s="183">
        <v>0</v>
      </c>
      <c r="AQ30" s="183">
        <v>0</v>
      </c>
      <c r="AR30" s="183">
        <v>1520</v>
      </c>
      <c r="AS30" s="183">
        <v>0</v>
      </c>
      <c r="AT30" s="183">
        <v>56091.729999999996</v>
      </c>
      <c r="AU30" s="183">
        <v>54.814</v>
      </c>
      <c r="AV30" s="183">
        <v>0</v>
      </c>
      <c r="AW30" s="189">
        <v>1520</v>
      </c>
      <c r="AX30" s="200">
        <v>0</v>
      </c>
      <c r="AY30" s="183">
        <v>79.25</v>
      </c>
      <c r="AZ30" s="184">
        <v>682004</v>
      </c>
      <c r="BA30" s="66">
        <v>0.85173501577199995</v>
      </c>
      <c r="BB30" s="59">
        <v>11.303703703715261</v>
      </c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60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192" t="s">
        <v>43</v>
      </c>
      <c r="E31" s="194" t="s">
        <v>151</v>
      </c>
      <c r="F31" s="203">
        <v>699</v>
      </c>
      <c r="G31" s="196">
        <v>4</v>
      </c>
      <c r="H31" s="197"/>
      <c r="I31" s="197"/>
      <c r="J31" s="197"/>
      <c r="K31" s="197"/>
      <c r="L31" s="196">
        <v>1</v>
      </c>
      <c r="M31" s="198"/>
      <c r="N31" s="188">
        <v>1</v>
      </c>
      <c r="O31" s="197"/>
      <c r="P31" s="197"/>
      <c r="Q31" s="183">
        <v>7.6085416873198861</v>
      </c>
      <c r="R31" s="197"/>
      <c r="S31" s="197"/>
      <c r="T31" s="189">
        <v>12.706249999999997</v>
      </c>
      <c r="U31" s="197"/>
      <c r="V31" s="197"/>
      <c r="W31" s="183">
        <v>7.7064667219020171</v>
      </c>
      <c r="X31" s="197"/>
      <c r="Y31" s="197"/>
      <c r="Z31" s="189">
        <v>12.831249999999997</v>
      </c>
      <c r="AA31" s="197"/>
      <c r="AB31" s="197"/>
      <c r="AC31" s="197"/>
      <c r="AD31" s="197"/>
      <c r="AE31" s="197"/>
      <c r="AF31" s="199">
        <v>3.3179246014929635</v>
      </c>
      <c r="AG31" s="199">
        <v>4794</v>
      </c>
      <c r="AH31" s="199">
        <v>0.52688833059588436</v>
      </c>
      <c r="AI31" s="199">
        <v>335</v>
      </c>
      <c r="AJ31" s="199">
        <v>2.2766187050359714</v>
      </c>
      <c r="AK31" s="199"/>
      <c r="AL31" s="199">
        <v>635</v>
      </c>
      <c r="AM31" s="199">
        <v>3.3623196890562448</v>
      </c>
      <c r="AN31" s="199">
        <v>3.451744617668894</v>
      </c>
      <c r="AO31" s="190">
        <v>0</v>
      </c>
      <c r="AP31" s="183">
        <v>0</v>
      </c>
      <c r="AQ31" s="183">
        <v>0</v>
      </c>
      <c r="AR31" s="183">
        <v>1390</v>
      </c>
      <c r="AS31" s="183">
        <v>0</v>
      </c>
      <c r="AT31" s="183">
        <v>50620.266000000003</v>
      </c>
      <c r="AU31" s="183">
        <v>1001.047</v>
      </c>
      <c r="AV31" s="79">
        <v>0</v>
      </c>
      <c r="AW31" s="188">
        <v>1386</v>
      </c>
      <c r="AX31" s="197">
        <v>0</v>
      </c>
      <c r="AY31" s="79">
        <v>79.25</v>
      </c>
      <c r="AZ31" s="184">
        <v>682004</v>
      </c>
      <c r="BA31" s="66">
        <v>0.85173501577199995</v>
      </c>
      <c r="BB31" s="184">
        <v>10.355555555566141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60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192" t="s">
        <v>43</v>
      </c>
      <c r="E32" s="194" t="s">
        <v>151</v>
      </c>
      <c r="F32" s="190">
        <v>743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7.0754958102981034</v>
      </c>
      <c r="R32" s="197"/>
      <c r="S32" s="197"/>
      <c r="T32" s="189">
        <v>8.7919354838709687</v>
      </c>
      <c r="U32" s="197"/>
      <c r="V32" s="197"/>
      <c r="W32" s="183">
        <v>7.2300188333333333</v>
      </c>
      <c r="X32" s="197"/>
      <c r="Y32" s="197"/>
      <c r="Z32" s="189">
        <v>8.788095238095238</v>
      </c>
      <c r="AA32" s="197"/>
      <c r="AB32" s="197"/>
      <c r="AC32" s="197"/>
      <c r="AD32" s="197"/>
      <c r="AE32" s="197"/>
      <c r="AF32" s="199">
        <v>3.5145715657765351</v>
      </c>
      <c r="AG32" s="199">
        <v>5164</v>
      </c>
      <c r="AH32" s="199">
        <v>0.46989247051076222</v>
      </c>
      <c r="AI32" s="199">
        <v>221</v>
      </c>
      <c r="AJ32" s="199">
        <v>2.5354961832061069</v>
      </c>
      <c r="AK32" s="199"/>
      <c r="AL32" s="199">
        <v>735</v>
      </c>
      <c r="AM32" s="199">
        <v>3.5169076855374937</v>
      </c>
      <c r="AN32" s="199">
        <v>3.6139028475711892</v>
      </c>
      <c r="AO32" s="190">
        <v>0</v>
      </c>
      <c r="AP32" s="183">
        <v>0</v>
      </c>
      <c r="AQ32" s="183">
        <v>0</v>
      </c>
      <c r="AR32" s="183">
        <v>1478</v>
      </c>
      <c r="AS32" s="183">
        <v>0</v>
      </c>
      <c r="AT32" s="183">
        <v>54731.385999999999</v>
      </c>
      <c r="AU32" s="183">
        <v>33.718000000000004</v>
      </c>
      <c r="AV32" s="79">
        <v>0</v>
      </c>
      <c r="AW32" s="188">
        <v>1478</v>
      </c>
      <c r="AX32" s="197">
        <v>0</v>
      </c>
      <c r="AY32" s="79">
        <v>79.25</v>
      </c>
      <c r="AZ32" s="184">
        <v>682004</v>
      </c>
      <c r="BA32" s="66">
        <v>0.85173501577199995</v>
      </c>
      <c r="BB32" s="59">
        <v>11.007407407418661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60</v>
      </c>
      <c r="BO32" s="178" t="s">
        <v>151</v>
      </c>
      <c r="BP32" s="176" t="s">
        <v>152</v>
      </c>
      <c r="BQ32" s="177" t="s">
        <v>124</v>
      </c>
    </row>
    <row r="33" spans="1:69" s="175" customFormat="1" ht="16.5" thickBot="1">
      <c r="A33" s="68" t="s">
        <v>116</v>
      </c>
      <c r="B33" s="76" t="s">
        <v>31</v>
      </c>
      <c r="C33" s="51" t="s">
        <v>29</v>
      </c>
      <c r="D33" s="75" t="s">
        <v>43</v>
      </c>
      <c r="E33" s="17" t="s">
        <v>151</v>
      </c>
      <c r="F33" s="57">
        <v>469</v>
      </c>
      <c r="G33" s="49">
        <v>2</v>
      </c>
      <c r="H33" s="197"/>
      <c r="I33" s="197"/>
      <c r="J33" s="197"/>
      <c r="K33" s="197"/>
      <c r="L33" s="49">
        <v>2</v>
      </c>
      <c r="M33" s="198"/>
      <c r="N33" s="29">
        <v>0</v>
      </c>
      <c r="O33" s="197"/>
      <c r="P33" s="197"/>
      <c r="Q33" s="30">
        <v>7.2490923419354845</v>
      </c>
      <c r="R33" s="197"/>
      <c r="S33" s="197"/>
      <c r="T33" s="29">
        <v>8.8359375</v>
      </c>
      <c r="U33" s="197"/>
      <c r="V33" s="197"/>
      <c r="W33" s="30">
        <v>7.3549546903225798</v>
      </c>
      <c r="X33" s="197"/>
      <c r="Y33" s="197"/>
      <c r="Z33" s="29">
        <v>8.9609375</v>
      </c>
      <c r="AA33" s="197"/>
      <c r="AB33" s="197"/>
      <c r="AC33" s="197"/>
      <c r="AD33" s="197"/>
      <c r="AE33" s="197"/>
      <c r="AF33" s="30">
        <v>3.0176878058044201</v>
      </c>
      <c r="AG33" s="30">
        <v>3248</v>
      </c>
      <c r="AH33" s="30">
        <v>0.34408552436195233</v>
      </c>
      <c r="AI33" s="30">
        <v>253</v>
      </c>
      <c r="AJ33" s="30">
        <v>2.2824292452830188</v>
      </c>
      <c r="AK33" s="30"/>
      <c r="AL33" s="30"/>
      <c r="AM33" s="30"/>
      <c r="AN33" s="30"/>
      <c r="AO33" s="44">
        <v>0</v>
      </c>
      <c r="AP33" s="30">
        <v>0</v>
      </c>
      <c r="AQ33" s="30">
        <v>0</v>
      </c>
      <c r="AR33" s="30">
        <v>934</v>
      </c>
      <c r="AS33" s="30">
        <v>0</v>
      </c>
      <c r="AT33" s="30">
        <v>34598.873</v>
      </c>
      <c r="AU33" s="30">
        <v>0</v>
      </c>
      <c r="AV33" s="30">
        <v>0</v>
      </c>
      <c r="AW33" s="29">
        <v>934</v>
      </c>
      <c r="AX33" s="38">
        <v>0</v>
      </c>
      <c r="AY33" s="30">
        <v>79.25</v>
      </c>
      <c r="AZ33" s="71">
        <v>682004</v>
      </c>
      <c r="BA33" s="165">
        <v>0.85173501577199995</v>
      </c>
      <c r="BB33" s="60">
        <v>6.9481481481552505</v>
      </c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60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57031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3.5802150663509162</v>
      </c>
      <c r="AG2" s="199">
        <v>1302</v>
      </c>
      <c r="AH2" s="199">
        <v>0.44756581628727715</v>
      </c>
      <c r="AI2" s="199">
        <v>48</v>
      </c>
      <c r="AJ2" s="199">
        <v>2.5994186046511629</v>
      </c>
      <c r="AK2" s="199"/>
      <c r="AL2" s="199">
        <v>186</v>
      </c>
      <c r="AM2" s="199">
        <v>3.5802150663509162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>
        <v>20</v>
      </c>
      <c r="AZ2" s="184">
        <v>172693</v>
      </c>
      <c r="BA2" s="183">
        <v>0.91249999999999998</v>
      </c>
      <c r="BB2" s="62">
        <v>10.246575342465754</v>
      </c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61</v>
      </c>
      <c r="BO2" s="164" t="s">
        <v>153</v>
      </c>
      <c r="BP2" s="184" t="s">
        <v>154</v>
      </c>
      <c r="BQ2" s="191" t="s">
        <v>150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4" t="s">
        <v>44</v>
      </c>
      <c r="E3" s="194" t="s">
        <v>153</v>
      </c>
      <c r="F3" s="203">
        <v>159</v>
      </c>
      <c r="G3" s="196">
        <v>2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7.7359042738853505</v>
      </c>
      <c r="R3" s="197"/>
      <c r="S3" s="197"/>
      <c r="T3" s="189">
        <v>10.393750000000001</v>
      </c>
      <c r="U3" s="197"/>
      <c r="V3" s="197"/>
      <c r="W3" s="183">
        <v>7.7495412738853497</v>
      </c>
      <c r="X3" s="197"/>
      <c r="Y3" s="197"/>
      <c r="Z3" s="189">
        <v>10.415000000000001</v>
      </c>
      <c r="AA3" s="197"/>
      <c r="AB3" s="197"/>
      <c r="AC3" s="197"/>
      <c r="AD3" s="197"/>
      <c r="AE3" s="197"/>
      <c r="AF3" s="199">
        <v>3.2700344860738042</v>
      </c>
      <c r="AG3" s="199">
        <v>1072</v>
      </c>
      <c r="AH3" s="199">
        <v>0.57410332750687088</v>
      </c>
      <c r="AI3" s="199">
        <v>106</v>
      </c>
      <c r="AJ3" s="199">
        <v>2.1033536585365855</v>
      </c>
      <c r="AK3" s="199"/>
      <c r="AL3" s="199">
        <v>129</v>
      </c>
      <c r="AM3" s="199">
        <v>3.325935780011934</v>
      </c>
      <c r="AN3" s="199">
        <v>3.3939655172413792</v>
      </c>
      <c r="AO3" s="190">
        <v>0</v>
      </c>
      <c r="AP3" s="183">
        <v>0</v>
      </c>
      <c r="AQ3" s="183">
        <v>0</v>
      </c>
      <c r="AR3" s="183">
        <v>314</v>
      </c>
      <c r="AS3" s="183">
        <v>0</v>
      </c>
      <c r="AT3" s="183">
        <v>10388.996999999999</v>
      </c>
      <c r="AU3" s="183">
        <v>812.72400000000005</v>
      </c>
      <c r="AV3" s="79">
        <v>0</v>
      </c>
      <c r="AW3" s="188">
        <v>314</v>
      </c>
      <c r="AX3" s="207">
        <v>0</v>
      </c>
      <c r="AY3" s="79">
        <v>20</v>
      </c>
      <c r="AZ3" s="184">
        <v>172693</v>
      </c>
      <c r="BA3" s="183">
        <v>0.91249999999999998</v>
      </c>
      <c r="BB3" s="62">
        <v>8.7123287671232887</v>
      </c>
      <c r="BC3" s="53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122</v>
      </c>
      <c r="BN3" s="54" t="s">
        <v>61</v>
      </c>
      <c r="BO3" s="164" t="s">
        <v>153</v>
      </c>
      <c r="BP3" s="184" t="s">
        <v>154</v>
      </c>
      <c r="BQ3" s="191" t="s">
        <v>150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4" t="s">
        <v>44</v>
      </c>
      <c r="E4" s="194" t="s">
        <v>153</v>
      </c>
      <c r="F4" s="203">
        <v>156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7.4556985320512812</v>
      </c>
      <c r="R4" s="197"/>
      <c r="S4" s="197"/>
      <c r="T4" s="189">
        <v>9.5333333333333314</v>
      </c>
      <c r="U4" s="197"/>
      <c r="V4" s="197"/>
      <c r="W4" s="183">
        <v>7.4905768012820504</v>
      </c>
      <c r="X4" s="197"/>
      <c r="Y4" s="197"/>
      <c r="Z4" s="189">
        <v>9.6199999999999992</v>
      </c>
      <c r="AA4" s="197"/>
      <c r="AB4" s="197"/>
      <c r="AC4" s="197"/>
      <c r="AD4" s="197"/>
      <c r="AE4" s="197"/>
      <c r="AF4" s="199">
        <v>3.3816025657749877</v>
      </c>
      <c r="AG4" s="199">
        <v>1092</v>
      </c>
      <c r="AH4" s="199">
        <v>0.50358280783753917</v>
      </c>
      <c r="AI4" s="199">
        <v>71</v>
      </c>
      <c r="AJ4" s="199">
        <v>2.3610169491525426</v>
      </c>
      <c r="AK4" s="199"/>
      <c r="AL4" s="199">
        <v>154</v>
      </c>
      <c r="AM4" s="199">
        <v>3.3846753266171756</v>
      </c>
      <c r="AN4" s="199">
        <v>3.5180265654648957</v>
      </c>
      <c r="AO4" s="190">
        <v>0</v>
      </c>
      <c r="AP4" s="183">
        <v>0</v>
      </c>
      <c r="AQ4" s="183">
        <v>0</v>
      </c>
      <c r="AR4" s="183">
        <v>312</v>
      </c>
      <c r="AS4" s="183">
        <v>0</v>
      </c>
      <c r="AT4" s="183">
        <v>11125.246999999999</v>
      </c>
      <c r="AU4" s="183">
        <v>0</v>
      </c>
      <c r="AV4" s="79">
        <v>0</v>
      </c>
      <c r="AW4" s="188">
        <v>312</v>
      </c>
      <c r="AX4" s="207">
        <v>0</v>
      </c>
      <c r="AY4" s="79">
        <v>20</v>
      </c>
      <c r="AZ4" s="184">
        <v>172693</v>
      </c>
      <c r="BA4" s="183">
        <v>0.91249999999999998</v>
      </c>
      <c r="BB4" s="62">
        <v>8.5479452054794525</v>
      </c>
      <c r="BC4" s="53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122</v>
      </c>
      <c r="BN4" s="54" t="s">
        <v>61</v>
      </c>
      <c r="BO4" s="164" t="s">
        <v>153</v>
      </c>
      <c r="BP4" s="184" t="s">
        <v>154</v>
      </c>
      <c r="BQ4" s="191" t="s">
        <v>150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4" t="s">
        <v>44</v>
      </c>
      <c r="E5" s="194" t="s">
        <v>153</v>
      </c>
      <c r="F5" s="203">
        <v>8</v>
      </c>
      <c r="G5" s="196">
        <v>0</v>
      </c>
      <c r="H5" s="197"/>
      <c r="I5" s="197"/>
      <c r="J5" s="197"/>
      <c r="K5" s="197"/>
      <c r="L5" s="196">
        <v>0</v>
      </c>
      <c r="M5" s="198"/>
      <c r="N5" s="189">
        <v>0</v>
      </c>
      <c r="O5" s="197"/>
      <c r="P5" s="197"/>
      <c r="Q5" s="183">
        <v>7.4297500000000003</v>
      </c>
      <c r="R5" s="197"/>
      <c r="S5" s="197"/>
      <c r="T5" s="189">
        <v>8.8000000000000007</v>
      </c>
      <c r="U5" s="197"/>
      <c r="V5" s="197"/>
      <c r="W5" s="183">
        <v>7.2907500000000001</v>
      </c>
      <c r="X5" s="197"/>
      <c r="Y5" s="197"/>
      <c r="Z5" s="189">
        <v>8.8000000000000007</v>
      </c>
      <c r="AA5" s="197"/>
      <c r="AB5" s="197"/>
      <c r="AC5" s="197"/>
      <c r="AD5" s="197"/>
      <c r="AE5" s="197"/>
      <c r="AF5" s="183">
        <v>2.7912500011069432</v>
      </c>
      <c r="AG5" s="183">
        <v>56</v>
      </c>
      <c r="AH5" s="183">
        <v>0.44393459211681408</v>
      </c>
      <c r="AI5" s="183">
        <v>13</v>
      </c>
      <c r="AJ5" s="183">
        <v>1.9666666666666668</v>
      </c>
      <c r="AK5" s="183"/>
      <c r="AL5" s="183"/>
      <c r="AM5" s="183"/>
      <c r="AN5" s="183"/>
      <c r="AO5" s="190">
        <v>0</v>
      </c>
      <c r="AP5" s="183">
        <v>0</v>
      </c>
      <c r="AQ5" s="183">
        <v>0</v>
      </c>
      <c r="AR5" s="183">
        <v>16</v>
      </c>
      <c r="AS5" s="183">
        <v>0</v>
      </c>
      <c r="AT5" s="183">
        <v>570.94100000000003</v>
      </c>
      <c r="AU5" s="183">
        <v>0</v>
      </c>
      <c r="AV5" s="183">
        <v>0</v>
      </c>
      <c r="AW5" s="189">
        <v>16</v>
      </c>
      <c r="AX5" s="206">
        <v>0</v>
      </c>
      <c r="AY5" s="183">
        <v>20</v>
      </c>
      <c r="AZ5" s="184">
        <v>172693</v>
      </c>
      <c r="BA5" s="183">
        <v>0.91249999999999998</v>
      </c>
      <c r="BB5" s="62">
        <v>0.43835616438356168</v>
      </c>
      <c r="BC5" s="20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122</v>
      </c>
      <c r="BN5" s="54" t="s">
        <v>61</v>
      </c>
      <c r="BO5" s="164" t="s">
        <v>153</v>
      </c>
      <c r="BP5" s="184" t="s">
        <v>154</v>
      </c>
      <c r="BQ5" s="191" t="s">
        <v>150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4" t="s">
        <v>44</v>
      </c>
      <c r="E6" s="194" t="s">
        <v>155</v>
      </c>
      <c r="F6" s="203">
        <v>550</v>
      </c>
      <c r="G6" s="196">
        <v>4</v>
      </c>
      <c r="H6" s="197"/>
      <c r="I6" s="197"/>
      <c r="J6" s="197"/>
      <c r="K6" s="197"/>
      <c r="L6" s="196">
        <v>1</v>
      </c>
      <c r="M6" s="198"/>
      <c r="N6" s="188">
        <v>2</v>
      </c>
      <c r="O6" s="197"/>
      <c r="P6" s="197"/>
      <c r="Q6" s="183">
        <v>5.554214511926606</v>
      </c>
      <c r="R6" s="197"/>
      <c r="S6" s="197"/>
      <c r="T6" s="189">
        <v>7.375</v>
      </c>
      <c r="U6" s="197"/>
      <c r="V6" s="197"/>
      <c r="W6" s="183">
        <v>5.185851200000001</v>
      </c>
      <c r="X6" s="197"/>
      <c r="Y6" s="197"/>
      <c r="Z6" s="189">
        <v>6.8482142857142856</v>
      </c>
      <c r="AA6" s="197"/>
      <c r="AB6" s="197"/>
      <c r="AC6" s="197"/>
      <c r="AD6" s="197"/>
      <c r="AE6" s="197"/>
      <c r="AF6" s="199">
        <v>3.708512251882881</v>
      </c>
      <c r="AG6" s="199">
        <v>3800</v>
      </c>
      <c r="AH6" s="199">
        <v>0.38822513466709135</v>
      </c>
      <c r="AI6" s="199">
        <v>60</v>
      </c>
      <c r="AJ6" s="199">
        <v>2.8352150537634411</v>
      </c>
      <c r="AK6" s="199"/>
      <c r="AL6" s="199">
        <v>543</v>
      </c>
      <c r="AM6" s="199">
        <v>3.708512251882881</v>
      </c>
      <c r="AN6" s="199">
        <v>3.7176715965111868</v>
      </c>
      <c r="AO6" s="190">
        <v>0</v>
      </c>
      <c r="AP6" s="183">
        <v>0</v>
      </c>
      <c r="AQ6" s="183">
        <v>0</v>
      </c>
      <c r="AR6" s="183">
        <v>1092</v>
      </c>
      <c r="AS6" s="183">
        <v>0</v>
      </c>
      <c r="AT6" s="183">
        <v>39022.341</v>
      </c>
      <c r="AU6" s="183">
        <v>0</v>
      </c>
      <c r="AV6" s="79">
        <v>0</v>
      </c>
      <c r="AW6" s="188">
        <v>1092</v>
      </c>
      <c r="AX6" s="207">
        <v>0</v>
      </c>
      <c r="AY6" s="79">
        <v>55.5</v>
      </c>
      <c r="AZ6" s="184">
        <v>334757</v>
      </c>
      <c r="BA6" s="183">
        <v>0.86036036035999996</v>
      </c>
      <c r="BB6" s="62">
        <v>11.518324607334668</v>
      </c>
      <c r="BC6" s="53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148</v>
      </c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122</v>
      </c>
      <c r="BN6" s="54" t="s">
        <v>61</v>
      </c>
      <c r="BO6" s="164" t="s">
        <v>155</v>
      </c>
      <c r="BP6" s="184" t="s">
        <v>149</v>
      </c>
      <c r="BQ6" s="191" t="s">
        <v>150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4" t="s">
        <v>44</v>
      </c>
      <c r="E7" s="194" t="s">
        <v>155</v>
      </c>
      <c r="F7" s="203">
        <v>521</v>
      </c>
      <c r="G7" s="196">
        <v>12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7.7532970374015751</v>
      </c>
      <c r="R7" s="197"/>
      <c r="S7" s="197"/>
      <c r="T7" s="189">
        <v>13.706249999999999</v>
      </c>
      <c r="U7" s="197"/>
      <c r="V7" s="197"/>
      <c r="W7" s="183">
        <v>7.8222734507874012</v>
      </c>
      <c r="X7" s="197"/>
      <c r="Y7" s="197"/>
      <c r="Z7" s="189">
        <v>13.706249999999999</v>
      </c>
      <c r="AA7" s="197"/>
      <c r="AB7" s="197"/>
      <c r="AC7" s="197"/>
      <c r="AD7" s="197"/>
      <c r="AE7" s="197"/>
      <c r="AF7" s="199">
        <v>3.1025821630142141</v>
      </c>
      <c r="AG7" s="199">
        <v>3554</v>
      </c>
      <c r="AH7" s="199">
        <v>0.60406915318481813</v>
      </c>
      <c r="AI7" s="199">
        <v>635</v>
      </c>
      <c r="AJ7" s="199">
        <v>2.0398797595190379</v>
      </c>
      <c r="AK7" s="199"/>
      <c r="AL7" s="199">
        <v>496</v>
      </c>
      <c r="AM7" s="199">
        <v>3.1088738493793024</v>
      </c>
      <c r="AN7" s="199">
        <v>3.1549369747899161</v>
      </c>
      <c r="AO7" s="190">
        <v>0</v>
      </c>
      <c r="AP7" s="183">
        <v>0</v>
      </c>
      <c r="AQ7" s="183">
        <v>0</v>
      </c>
      <c r="AR7" s="183">
        <v>1018</v>
      </c>
      <c r="AS7" s="183">
        <v>0</v>
      </c>
      <c r="AT7" s="183">
        <v>36133.665999999997</v>
      </c>
      <c r="AU7" s="183">
        <v>255.874</v>
      </c>
      <c r="AV7" s="79">
        <v>0</v>
      </c>
      <c r="AW7" s="188">
        <v>1016</v>
      </c>
      <c r="AX7" s="207">
        <v>0</v>
      </c>
      <c r="AY7" s="79">
        <v>55.5</v>
      </c>
      <c r="AZ7" s="184">
        <v>334757</v>
      </c>
      <c r="BA7" s="183">
        <v>0.86036036035999996</v>
      </c>
      <c r="BB7" s="62">
        <v>10.910994764402476</v>
      </c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61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4" t="s">
        <v>44</v>
      </c>
      <c r="E8" s="194" t="s">
        <v>155</v>
      </c>
      <c r="F8" s="203">
        <v>493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5.9712137352342163</v>
      </c>
      <c r="R8" s="197"/>
      <c r="S8" s="197"/>
      <c r="T8" s="189">
        <v>8.2640624999999996</v>
      </c>
      <c r="U8" s="197"/>
      <c r="V8" s="197"/>
      <c r="W8" s="183">
        <v>5.3720344643584514</v>
      </c>
      <c r="X8" s="197"/>
      <c r="Y8" s="197"/>
      <c r="Z8" s="189">
        <v>7.8104166666666659</v>
      </c>
      <c r="AA8" s="197"/>
      <c r="AB8" s="197"/>
      <c r="AC8" s="197"/>
      <c r="AD8" s="197"/>
      <c r="AE8" s="197"/>
      <c r="AF8" s="199">
        <v>3.5974268851253854</v>
      </c>
      <c r="AG8" s="199">
        <v>3435</v>
      </c>
      <c r="AH8" s="199">
        <v>0.45913939445894741</v>
      </c>
      <c r="AI8" s="199">
        <v>118</v>
      </c>
      <c r="AJ8" s="199">
        <v>2.5991697416974171</v>
      </c>
      <c r="AK8" s="199"/>
      <c r="AL8" s="199">
        <v>478</v>
      </c>
      <c r="AM8" s="199">
        <v>3.606588972591029</v>
      </c>
      <c r="AN8" s="199">
        <v>3.6654946085325832</v>
      </c>
      <c r="AO8" s="190">
        <v>0</v>
      </c>
      <c r="AP8" s="183">
        <v>0</v>
      </c>
      <c r="AQ8" s="183">
        <v>0</v>
      </c>
      <c r="AR8" s="183">
        <v>982</v>
      </c>
      <c r="AS8" s="183">
        <v>0</v>
      </c>
      <c r="AT8" s="183">
        <v>34979.358999999997</v>
      </c>
      <c r="AU8" s="183">
        <v>245.524</v>
      </c>
      <c r="AV8" s="79">
        <v>0</v>
      </c>
      <c r="AW8" s="188">
        <v>982</v>
      </c>
      <c r="AX8" s="207">
        <v>0</v>
      </c>
      <c r="AY8" s="79">
        <v>55.5</v>
      </c>
      <c r="AZ8" s="184">
        <v>334757</v>
      </c>
      <c r="BA8" s="183">
        <v>0.86036036035999996</v>
      </c>
      <c r="BB8" s="62">
        <v>10.324607329847257</v>
      </c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61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4" t="s">
        <v>44</v>
      </c>
      <c r="E9" s="194" t="s">
        <v>155</v>
      </c>
      <c r="F9" s="203">
        <v>531</v>
      </c>
      <c r="G9" s="196">
        <v>6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7.7410571969407265</v>
      </c>
      <c r="R9" s="197"/>
      <c r="S9" s="197"/>
      <c r="T9" s="189">
        <v>9.5424999999999986</v>
      </c>
      <c r="U9" s="197"/>
      <c r="V9" s="197"/>
      <c r="W9" s="183">
        <v>7.8389061586998094</v>
      </c>
      <c r="X9" s="197"/>
      <c r="Y9" s="197"/>
      <c r="Z9" s="189">
        <v>9.6187499999999986</v>
      </c>
      <c r="AA9" s="197"/>
      <c r="AB9" s="197"/>
      <c r="AC9" s="197"/>
      <c r="AD9" s="197"/>
      <c r="AE9" s="197"/>
      <c r="AF9" s="183">
        <v>2.9787948989658979</v>
      </c>
      <c r="AG9" s="183">
        <v>3644</v>
      </c>
      <c r="AH9" s="183">
        <v>0.36571870831955899</v>
      </c>
      <c r="AI9" s="183">
        <v>379</v>
      </c>
      <c r="AJ9" s="183">
        <v>2.1859999999999999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1050</v>
      </c>
      <c r="AS9" s="183">
        <v>0</v>
      </c>
      <c r="AT9" s="183">
        <v>37511.264999999999</v>
      </c>
      <c r="AU9" s="183">
        <v>9.7520000000000007</v>
      </c>
      <c r="AV9" s="183">
        <v>0</v>
      </c>
      <c r="AW9" s="189">
        <v>1050</v>
      </c>
      <c r="AX9" s="206">
        <v>0</v>
      </c>
      <c r="AY9" s="183">
        <v>55.5</v>
      </c>
      <c r="AZ9" s="184">
        <v>334757</v>
      </c>
      <c r="BA9" s="183">
        <v>0.86036036035999996</v>
      </c>
      <c r="BB9" s="62">
        <v>11.120418848172198</v>
      </c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61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6.4425097114624501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3.5283258123292831</v>
      </c>
      <c r="AG10" s="199">
        <v>1766</v>
      </c>
      <c r="AH10" s="199">
        <v>0.40169150834088158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3.5283258123292831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>
        <v>33</v>
      </c>
      <c r="AZ10" s="184">
        <v>150621</v>
      </c>
      <c r="BA10" s="183">
        <v>0.86363636363599994</v>
      </c>
      <c r="BB10" s="62">
        <v>8.9122807017581387</v>
      </c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61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4" t="s">
        <v>44</v>
      </c>
      <c r="E11" s="194" t="s">
        <v>156</v>
      </c>
      <c r="F11" s="203">
        <v>232</v>
      </c>
      <c r="G11" s="196">
        <v>20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7.345724976303317</v>
      </c>
      <c r="R11" s="197"/>
      <c r="S11" s="197"/>
      <c r="T11" s="189">
        <v>13.2875</v>
      </c>
      <c r="U11" s="197"/>
      <c r="V11" s="197"/>
      <c r="W11" s="183">
        <v>7.4973742559241705</v>
      </c>
      <c r="X11" s="197"/>
      <c r="Y11" s="197"/>
      <c r="Z11" s="189">
        <v>13.278124999999999</v>
      </c>
      <c r="AA11" s="197"/>
      <c r="AB11" s="197"/>
      <c r="AC11" s="197"/>
      <c r="AD11" s="197"/>
      <c r="AE11" s="197"/>
      <c r="AF11" s="199">
        <v>3.3749131180852125</v>
      </c>
      <c r="AG11" s="199">
        <v>1477</v>
      </c>
      <c r="AH11" s="199">
        <v>0.51700314126203972</v>
      </c>
      <c r="AI11" s="199">
        <v>99</v>
      </c>
      <c r="AJ11" s="199">
        <v>2.3484939759036143</v>
      </c>
      <c r="AK11" s="199"/>
      <c r="AL11" s="199">
        <v>210</v>
      </c>
      <c r="AM11" s="199">
        <v>3.3760000058582844</v>
      </c>
      <c r="AN11" s="199">
        <v>3.4853300733496333</v>
      </c>
      <c r="AO11" s="190">
        <v>0</v>
      </c>
      <c r="AP11" s="183">
        <v>0</v>
      </c>
      <c r="AQ11" s="183">
        <v>0</v>
      </c>
      <c r="AR11" s="183">
        <v>424</v>
      </c>
      <c r="AS11" s="183">
        <v>0</v>
      </c>
      <c r="AT11" s="183">
        <v>15133.652</v>
      </c>
      <c r="AU11" s="183">
        <v>0</v>
      </c>
      <c r="AV11" s="79">
        <v>0</v>
      </c>
      <c r="AW11" s="188">
        <v>424</v>
      </c>
      <c r="AX11" s="207">
        <v>0</v>
      </c>
      <c r="AY11" s="79">
        <v>33</v>
      </c>
      <c r="AZ11" s="184">
        <v>150621</v>
      </c>
      <c r="BA11" s="183">
        <v>0.86363636363599994</v>
      </c>
      <c r="BB11" s="62">
        <v>8.1403508771964113</v>
      </c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61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4" t="s">
        <v>44</v>
      </c>
      <c r="E12" s="194" t="s">
        <v>156</v>
      </c>
      <c r="F12" s="203">
        <v>226</v>
      </c>
      <c r="G12" s="196">
        <v>1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6.0409509511111112</v>
      </c>
      <c r="R12" s="197"/>
      <c r="S12" s="197"/>
      <c r="T12" s="189">
        <v>8.8958333333333339</v>
      </c>
      <c r="U12" s="197"/>
      <c r="V12" s="197"/>
      <c r="W12" s="183">
        <v>5.4329198222222219</v>
      </c>
      <c r="X12" s="197"/>
      <c r="Y12" s="197"/>
      <c r="Z12" s="189">
        <v>8.4821428571428577</v>
      </c>
      <c r="AA12" s="197"/>
      <c r="AB12" s="197"/>
      <c r="AC12" s="197"/>
      <c r="AD12" s="197"/>
      <c r="AE12" s="197"/>
      <c r="AF12" s="199">
        <v>3.5453847757067001</v>
      </c>
      <c r="AG12" s="199">
        <v>1575</v>
      </c>
      <c r="AH12" s="199">
        <v>0.47671460234114349</v>
      </c>
      <c r="AI12" s="199">
        <v>65</v>
      </c>
      <c r="AJ12" s="199">
        <v>2.54296875</v>
      </c>
      <c r="AK12" s="199"/>
      <c r="AL12" s="199">
        <v>210</v>
      </c>
      <c r="AM12" s="199">
        <v>3.5700136185503331</v>
      </c>
      <c r="AN12" s="199">
        <v>3.6511752136752138</v>
      </c>
      <c r="AO12" s="190">
        <v>0</v>
      </c>
      <c r="AP12" s="183">
        <v>0</v>
      </c>
      <c r="AQ12" s="183">
        <v>0</v>
      </c>
      <c r="AR12" s="183">
        <v>450</v>
      </c>
      <c r="AS12" s="183">
        <v>0</v>
      </c>
      <c r="AT12" s="183">
        <v>15825.522000000001</v>
      </c>
      <c r="AU12" s="183">
        <v>344.41399999999999</v>
      </c>
      <c r="AV12" s="79">
        <v>0</v>
      </c>
      <c r="AW12" s="188">
        <v>438</v>
      </c>
      <c r="AX12" s="207">
        <v>0</v>
      </c>
      <c r="AY12" s="79">
        <v>33</v>
      </c>
      <c r="AZ12" s="184">
        <v>150621</v>
      </c>
      <c r="BA12" s="183">
        <v>0.86363636363599994</v>
      </c>
      <c r="BB12" s="62">
        <v>7.9298245614068481</v>
      </c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61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4" t="s">
        <v>44</v>
      </c>
      <c r="E13" s="194" t="s">
        <v>156</v>
      </c>
      <c r="F13" s="203">
        <v>245</v>
      </c>
      <c r="G13" s="196">
        <v>10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7.2725981880341877</v>
      </c>
      <c r="R13" s="197"/>
      <c r="S13" s="197"/>
      <c r="T13" s="189">
        <v>9.1499999999999915</v>
      </c>
      <c r="U13" s="197"/>
      <c r="V13" s="197"/>
      <c r="W13" s="183">
        <v>7.3005981367521366</v>
      </c>
      <c r="X13" s="197"/>
      <c r="Y13" s="197"/>
      <c r="Z13" s="189">
        <v>9.3833333333333311</v>
      </c>
      <c r="AA13" s="197"/>
      <c r="AB13" s="197"/>
      <c r="AC13" s="197"/>
      <c r="AD13" s="197"/>
      <c r="AE13" s="197"/>
      <c r="AF13" s="183">
        <v>2.8766178309699111</v>
      </c>
      <c r="AG13" s="183">
        <v>1638</v>
      </c>
      <c r="AH13" s="183">
        <v>0.35048914819359261</v>
      </c>
      <c r="AI13" s="183">
        <v>194</v>
      </c>
      <c r="AJ13" s="183">
        <v>2.1722222222222221</v>
      </c>
      <c r="AK13" s="183"/>
      <c r="AL13" s="183"/>
      <c r="AM13" s="183"/>
      <c r="AN13" s="183"/>
      <c r="AO13" s="190">
        <v>0</v>
      </c>
      <c r="AP13" s="183">
        <v>0</v>
      </c>
      <c r="AQ13" s="183">
        <v>0</v>
      </c>
      <c r="AR13" s="183">
        <v>470</v>
      </c>
      <c r="AS13" s="183">
        <v>0</v>
      </c>
      <c r="AT13" s="183">
        <v>16768.449000000001</v>
      </c>
      <c r="AU13" s="183">
        <v>19.352</v>
      </c>
      <c r="AV13" s="183">
        <v>0</v>
      </c>
      <c r="AW13" s="189">
        <v>464</v>
      </c>
      <c r="AX13" s="206">
        <v>0</v>
      </c>
      <c r="AY13" s="183">
        <v>33</v>
      </c>
      <c r="AZ13" s="184">
        <v>150621</v>
      </c>
      <c r="BA13" s="183">
        <v>0.86363636363599994</v>
      </c>
      <c r="BB13" s="62">
        <v>8.5964912280737948</v>
      </c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61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3.5707115595455128</v>
      </c>
      <c r="AG14" s="199">
        <v>1826</v>
      </c>
      <c r="AH14" s="199">
        <v>0.41427087080063252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3.5707115595455128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>
        <v>37.5</v>
      </c>
      <c r="AZ14" s="184">
        <v>178966</v>
      </c>
      <c r="BA14" s="183">
        <v>0.62666666666600002</v>
      </c>
      <c r="BB14" s="62">
        <v>11.106382978735219</v>
      </c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61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4" t="s">
        <v>44</v>
      </c>
      <c r="E15" s="194" t="s">
        <v>159</v>
      </c>
      <c r="F15" s="203">
        <v>280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7.7111628405797106</v>
      </c>
      <c r="R15" s="197"/>
      <c r="S15" s="197"/>
      <c r="T15" s="189">
        <v>13.341666666666667</v>
      </c>
      <c r="U15" s="197"/>
      <c r="V15" s="197"/>
      <c r="W15" s="183">
        <v>7.7736519492753633</v>
      </c>
      <c r="X15" s="197"/>
      <c r="Y15" s="197"/>
      <c r="Z15" s="189">
        <v>13.383333333333333</v>
      </c>
      <c r="AA15" s="197"/>
      <c r="AB15" s="197"/>
      <c r="AC15" s="197"/>
      <c r="AD15" s="197"/>
      <c r="AE15" s="197"/>
      <c r="AF15" s="199">
        <v>3.0665142877380567</v>
      </c>
      <c r="AG15" s="199">
        <v>1919</v>
      </c>
      <c r="AH15" s="199">
        <v>0.61141603978724135</v>
      </c>
      <c r="AI15" s="199">
        <v>378</v>
      </c>
      <c r="AJ15" s="199">
        <v>2.0288524590163934</v>
      </c>
      <c r="AK15" s="199"/>
      <c r="AL15" s="199">
        <v>275</v>
      </c>
      <c r="AM15" s="199">
        <v>3.0665142877380567</v>
      </c>
      <c r="AN15" s="199">
        <v>3.0744444444444445</v>
      </c>
      <c r="AO15" s="190">
        <v>0</v>
      </c>
      <c r="AP15" s="183">
        <v>0</v>
      </c>
      <c r="AQ15" s="183">
        <v>0</v>
      </c>
      <c r="AR15" s="183">
        <v>552</v>
      </c>
      <c r="AS15" s="183">
        <v>0</v>
      </c>
      <c r="AT15" s="183">
        <v>19721.863999999998</v>
      </c>
      <c r="AU15" s="183">
        <v>0</v>
      </c>
      <c r="AV15" s="79">
        <v>0</v>
      </c>
      <c r="AW15" s="188">
        <v>552</v>
      </c>
      <c r="AX15" s="207">
        <v>0</v>
      </c>
      <c r="AY15" s="79">
        <v>37.5</v>
      </c>
      <c r="AZ15" s="184">
        <v>178966</v>
      </c>
      <c r="BA15" s="183">
        <v>0.62666666666600002</v>
      </c>
      <c r="BB15" s="62">
        <v>11.914893617033952</v>
      </c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61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4" t="s">
        <v>44</v>
      </c>
      <c r="E16" s="194" t="s">
        <v>159</v>
      </c>
      <c r="F16" s="203">
        <v>283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6.5145033333333338</v>
      </c>
      <c r="R16" s="197"/>
      <c r="S16" s="197"/>
      <c r="T16" s="189">
        <v>8.6812499999999986</v>
      </c>
      <c r="U16" s="197"/>
      <c r="V16" s="197"/>
      <c r="W16" s="183">
        <v>6.5328295957446816</v>
      </c>
      <c r="X16" s="197"/>
      <c r="Y16" s="197"/>
      <c r="Z16" s="189">
        <v>8.6812499999999986</v>
      </c>
      <c r="AA16" s="197"/>
      <c r="AB16" s="197"/>
      <c r="AC16" s="197"/>
      <c r="AD16" s="197"/>
      <c r="AE16" s="197"/>
      <c r="AF16" s="199">
        <v>3.4287883464693314</v>
      </c>
      <c r="AG16" s="199">
        <v>1967</v>
      </c>
      <c r="AH16" s="199">
        <v>0.5045693311951186</v>
      </c>
      <c r="AI16" s="199">
        <v>104</v>
      </c>
      <c r="AJ16" s="199">
        <v>2.456547619047619</v>
      </c>
      <c r="AK16" s="199"/>
      <c r="AL16" s="199">
        <v>268</v>
      </c>
      <c r="AM16" s="199">
        <v>3.445309174022694</v>
      </c>
      <c r="AN16" s="199">
        <v>3.5498955067920583</v>
      </c>
      <c r="AO16" s="190">
        <v>0</v>
      </c>
      <c r="AP16" s="183">
        <v>0</v>
      </c>
      <c r="AQ16" s="183">
        <v>0</v>
      </c>
      <c r="AR16" s="183">
        <v>564</v>
      </c>
      <c r="AS16" s="183">
        <v>0</v>
      </c>
      <c r="AT16" s="183">
        <v>19968.225999999999</v>
      </c>
      <c r="AU16" s="183">
        <v>128.36500000000001</v>
      </c>
      <c r="AV16" s="79">
        <v>0</v>
      </c>
      <c r="AW16" s="188">
        <v>538</v>
      </c>
      <c r="AX16" s="207">
        <v>0</v>
      </c>
      <c r="AY16" s="79">
        <v>37.5</v>
      </c>
      <c r="AZ16" s="184">
        <v>178966</v>
      </c>
      <c r="BA16" s="183">
        <v>0.62666666666600002</v>
      </c>
      <c r="BB16" s="62">
        <v>12.042553191502172</v>
      </c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61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4" t="s">
        <v>44</v>
      </c>
      <c r="E17" s="194" t="s">
        <v>159</v>
      </c>
      <c r="F17" s="203">
        <v>285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7.7407701236749116</v>
      </c>
      <c r="R17" s="197"/>
      <c r="S17" s="197"/>
      <c r="T17" s="189">
        <v>9.3805555555555529</v>
      </c>
      <c r="U17" s="197"/>
      <c r="V17" s="197"/>
      <c r="W17" s="183">
        <v>7.8034026819787989</v>
      </c>
      <c r="X17" s="197"/>
      <c r="Y17" s="197"/>
      <c r="Z17" s="189">
        <v>9.3805555555555529</v>
      </c>
      <c r="AA17" s="197"/>
      <c r="AB17" s="197"/>
      <c r="AC17" s="197"/>
      <c r="AD17" s="197"/>
      <c r="AE17" s="197"/>
      <c r="AF17" s="183">
        <v>2.8961752780544239</v>
      </c>
      <c r="AG17" s="183">
        <v>1974</v>
      </c>
      <c r="AH17" s="183">
        <v>0.40558442119276528</v>
      </c>
      <c r="AI17" s="183">
        <v>295</v>
      </c>
      <c r="AJ17" s="183">
        <v>2.0841386554621848</v>
      </c>
      <c r="AK17" s="183"/>
      <c r="AL17" s="183"/>
      <c r="AM17" s="183"/>
      <c r="AN17" s="183"/>
      <c r="AO17" s="190">
        <v>0</v>
      </c>
      <c r="AP17" s="183">
        <v>0</v>
      </c>
      <c r="AQ17" s="183">
        <v>0</v>
      </c>
      <c r="AR17" s="183">
        <v>566</v>
      </c>
      <c r="AS17" s="183">
        <v>0</v>
      </c>
      <c r="AT17" s="183">
        <v>20109.055</v>
      </c>
      <c r="AU17" s="183">
        <v>72.155000000000001</v>
      </c>
      <c r="AV17" s="183">
        <v>0</v>
      </c>
      <c r="AW17" s="189">
        <v>564</v>
      </c>
      <c r="AX17" s="206">
        <v>0</v>
      </c>
      <c r="AY17" s="183">
        <v>37.5</v>
      </c>
      <c r="AZ17" s="184">
        <v>178966</v>
      </c>
      <c r="BA17" s="183">
        <v>0.62666666666600002</v>
      </c>
      <c r="BB17" s="62">
        <v>12.127659574480987</v>
      </c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61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4" t="s">
        <v>44</v>
      </c>
      <c r="E18" s="194" t="s">
        <v>162</v>
      </c>
      <c r="F18" s="203">
        <v>422</v>
      </c>
      <c r="G18" s="196">
        <v>4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5.8163539019138764</v>
      </c>
      <c r="R18" s="197"/>
      <c r="S18" s="197"/>
      <c r="T18" s="189">
        <v>8.0124999999999957</v>
      </c>
      <c r="U18" s="197"/>
      <c r="V18" s="197"/>
      <c r="W18" s="183">
        <v>5.4554758971291868</v>
      </c>
      <c r="X18" s="197"/>
      <c r="Y18" s="197"/>
      <c r="Z18" s="189">
        <v>7.6099999999999968</v>
      </c>
      <c r="AA18" s="197"/>
      <c r="AB18" s="197"/>
      <c r="AC18" s="197"/>
      <c r="AD18" s="197"/>
      <c r="AE18" s="197"/>
      <c r="AF18" s="199">
        <v>3.6534684401567477</v>
      </c>
      <c r="AG18" s="199">
        <v>2912</v>
      </c>
      <c r="AH18" s="199">
        <v>0.43977324282367553</v>
      </c>
      <c r="AI18" s="199">
        <v>67</v>
      </c>
      <c r="AJ18" s="199">
        <v>2.6917539267015709</v>
      </c>
      <c r="AK18" s="199"/>
      <c r="AL18" s="199">
        <v>413</v>
      </c>
      <c r="AM18" s="199">
        <v>3.6564205150957223</v>
      </c>
      <c r="AN18" s="199">
        <v>3.6901864319005697</v>
      </c>
      <c r="AO18" s="190">
        <v>0</v>
      </c>
      <c r="AP18" s="183">
        <v>0</v>
      </c>
      <c r="AQ18" s="183">
        <v>0</v>
      </c>
      <c r="AR18" s="183">
        <v>836</v>
      </c>
      <c r="AS18" s="183">
        <v>0</v>
      </c>
      <c r="AT18" s="183">
        <v>29858.302</v>
      </c>
      <c r="AU18" s="183">
        <v>72.039999999999992</v>
      </c>
      <c r="AV18" s="79">
        <v>0</v>
      </c>
      <c r="AW18" s="188">
        <v>836</v>
      </c>
      <c r="AX18" s="207">
        <v>0</v>
      </c>
      <c r="AY18" s="79">
        <v>45</v>
      </c>
      <c r="AZ18" s="184">
        <v>217641</v>
      </c>
      <c r="BA18" s="183">
        <v>0.82222222222200003</v>
      </c>
      <c r="BB18" s="62">
        <v>11.405405405408487</v>
      </c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61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4" t="s">
        <v>44</v>
      </c>
      <c r="E19" s="194" t="s">
        <v>162</v>
      </c>
      <c r="F19" s="203">
        <v>429</v>
      </c>
      <c r="G19" s="196">
        <v>16</v>
      </c>
      <c r="H19" s="197"/>
      <c r="I19" s="197"/>
      <c r="J19" s="197"/>
      <c r="K19" s="197"/>
      <c r="L19" s="196">
        <v>1</v>
      </c>
      <c r="M19" s="198"/>
      <c r="N19" s="188">
        <v>2</v>
      </c>
      <c r="O19" s="197"/>
      <c r="P19" s="197"/>
      <c r="Q19" s="183">
        <v>7.8454901334951455</v>
      </c>
      <c r="R19" s="197"/>
      <c r="S19" s="197"/>
      <c r="T19" s="189">
        <v>13.609090909090908</v>
      </c>
      <c r="U19" s="197"/>
      <c r="V19" s="197"/>
      <c r="W19" s="183">
        <v>7.9084926067961163</v>
      </c>
      <c r="X19" s="197"/>
      <c r="Y19" s="197"/>
      <c r="Z19" s="189">
        <v>13.62</v>
      </c>
      <c r="AA19" s="197"/>
      <c r="AB19" s="197"/>
      <c r="AC19" s="197"/>
      <c r="AD19" s="197"/>
      <c r="AE19" s="197"/>
      <c r="AF19" s="199">
        <v>3.0886986075516498</v>
      </c>
      <c r="AG19" s="199">
        <v>2858</v>
      </c>
      <c r="AH19" s="199">
        <v>0.59775352959479233</v>
      </c>
      <c r="AI19" s="199">
        <v>505</v>
      </c>
      <c r="AJ19" s="199">
        <v>2.0241687979539642</v>
      </c>
      <c r="AK19" s="199"/>
      <c r="AL19" s="199">
        <v>402</v>
      </c>
      <c r="AM19" s="199">
        <v>3.0882320554229326</v>
      </c>
      <c r="AN19" s="199">
        <v>3.1460573476702507</v>
      </c>
      <c r="AO19" s="190">
        <v>0</v>
      </c>
      <c r="AP19" s="183">
        <v>0</v>
      </c>
      <c r="AQ19" s="183">
        <v>0</v>
      </c>
      <c r="AR19" s="183">
        <v>826</v>
      </c>
      <c r="AS19" s="183">
        <v>0</v>
      </c>
      <c r="AT19" s="183">
        <v>29368.472999999998</v>
      </c>
      <c r="AU19" s="183">
        <v>175.797</v>
      </c>
      <c r="AV19" s="79">
        <v>0</v>
      </c>
      <c r="AW19" s="188">
        <v>826</v>
      </c>
      <c r="AX19" s="207">
        <v>0</v>
      </c>
      <c r="AY19" s="79">
        <v>45</v>
      </c>
      <c r="AZ19" s="184">
        <v>217641</v>
      </c>
      <c r="BA19" s="183">
        <v>0.82222222222200003</v>
      </c>
      <c r="BB19" s="62">
        <v>11.594594594597728</v>
      </c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61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4" t="s">
        <v>44</v>
      </c>
      <c r="E20" s="194" t="s">
        <v>162</v>
      </c>
      <c r="F20" s="203">
        <v>347</v>
      </c>
      <c r="G20" s="196">
        <v>1</v>
      </c>
      <c r="H20" s="197"/>
      <c r="I20" s="197"/>
      <c r="J20" s="197"/>
      <c r="K20" s="197"/>
      <c r="L20" s="196">
        <v>0</v>
      </c>
      <c r="M20" s="198"/>
      <c r="N20" s="188">
        <v>2</v>
      </c>
      <c r="O20" s="197"/>
      <c r="P20" s="197"/>
      <c r="Q20" s="183">
        <v>6.4645287369942199</v>
      </c>
      <c r="R20" s="197"/>
      <c r="S20" s="197"/>
      <c r="T20" s="189">
        <v>9.6062499999999993</v>
      </c>
      <c r="U20" s="197"/>
      <c r="V20" s="197"/>
      <c r="W20" s="183">
        <v>5.8230865289017339</v>
      </c>
      <c r="X20" s="197"/>
      <c r="Y20" s="197"/>
      <c r="Z20" s="189">
        <v>8.8916666666666657</v>
      </c>
      <c r="AA20" s="197"/>
      <c r="AB20" s="197"/>
      <c r="AC20" s="197"/>
      <c r="AD20" s="197"/>
      <c r="AE20" s="197"/>
      <c r="AF20" s="199">
        <v>3.5476677903338936</v>
      </c>
      <c r="AG20" s="199">
        <v>2381</v>
      </c>
      <c r="AH20" s="199">
        <v>0.52333635306089055</v>
      </c>
      <c r="AI20" s="199">
        <v>113</v>
      </c>
      <c r="AJ20" s="199">
        <v>2.4141447368421054</v>
      </c>
      <c r="AK20" s="199"/>
      <c r="AL20" s="199">
        <v>320</v>
      </c>
      <c r="AM20" s="199">
        <v>3.582338851562568</v>
      </c>
      <c r="AN20" s="199">
        <v>3.6434108527131781</v>
      </c>
      <c r="AO20" s="190">
        <v>0</v>
      </c>
      <c r="AP20" s="183">
        <v>0</v>
      </c>
      <c r="AQ20" s="183">
        <v>0</v>
      </c>
      <c r="AR20" s="183">
        <v>692</v>
      </c>
      <c r="AS20" s="183">
        <v>0</v>
      </c>
      <c r="AT20" s="183">
        <v>24357.110999999997</v>
      </c>
      <c r="AU20" s="183">
        <v>453.31500000000005</v>
      </c>
      <c r="AV20" s="79">
        <v>0</v>
      </c>
      <c r="AW20" s="188">
        <v>692</v>
      </c>
      <c r="AX20" s="207">
        <v>0</v>
      </c>
      <c r="AY20" s="79">
        <v>45</v>
      </c>
      <c r="AZ20" s="184">
        <v>217641</v>
      </c>
      <c r="BA20" s="183">
        <v>0.82222222222200003</v>
      </c>
      <c r="BB20" s="62">
        <v>9.378378378380912</v>
      </c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61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4" t="s">
        <v>44</v>
      </c>
      <c r="E21" s="194" t="s">
        <v>162</v>
      </c>
      <c r="F21" s="203">
        <v>346</v>
      </c>
      <c r="G21" s="196">
        <v>6</v>
      </c>
      <c r="H21" s="197"/>
      <c r="I21" s="197"/>
      <c r="J21" s="197"/>
      <c r="K21" s="197"/>
      <c r="L21" s="196">
        <v>3</v>
      </c>
      <c r="M21" s="198"/>
      <c r="N21" s="189">
        <v>0</v>
      </c>
      <c r="O21" s="197"/>
      <c r="P21" s="197"/>
      <c r="Q21" s="183">
        <v>8.0380888605341259</v>
      </c>
      <c r="R21" s="197"/>
      <c r="S21" s="197"/>
      <c r="T21" s="189">
        <v>10.574999999999989</v>
      </c>
      <c r="U21" s="197"/>
      <c r="V21" s="197"/>
      <c r="W21" s="183">
        <v>8.0921719376854586</v>
      </c>
      <c r="X21" s="197"/>
      <c r="Y21" s="197"/>
      <c r="Z21" s="189">
        <v>10.574999999999989</v>
      </c>
      <c r="AA21" s="197"/>
      <c r="AB21" s="197"/>
      <c r="AC21" s="197"/>
      <c r="AD21" s="197"/>
      <c r="AE21" s="197"/>
      <c r="AF21" s="183">
        <v>2.7949156615249717</v>
      </c>
      <c r="AG21" s="183">
        <v>2232</v>
      </c>
      <c r="AH21" s="183">
        <v>0.45919421828085127</v>
      </c>
      <c r="AI21" s="183">
        <v>490</v>
      </c>
      <c r="AJ21" s="183">
        <v>1.85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680</v>
      </c>
      <c r="AS21" s="183">
        <v>0</v>
      </c>
      <c r="AT21" s="183">
        <v>24117.368999999999</v>
      </c>
      <c r="AU21" s="183">
        <v>223.28</v>
      </c>
      <c r="AV21" s="183">
        <v>0</v>
      </c>
      <c r="AW21" s="189">
        <v>680</v>
      </c>
      <c r="AX21" s="206">
        <v>0</v>
      </c>
      <c r="AY21" s="183">
        <v>45</v>
      </c>
      <c r="AZ21" s="184">
        <v>217641</v>
      </c>
      <c r="BA21" s="183">
        <v>0.82222222222200003</v>
      </c>
      <c r="BB21" s="62">
        <v>9.3513513513538786</v>
      </c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61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4" t="s">
        <v>44</v>
      </c>
      <c r="E22" s="194" t="s">
        <v>164</v>
      </c>
      <c r="F22" s="203">
        <v>344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5.724557944767442</v>
      </c>
      <c r="R22" s="197"/>
      <c r="S22" s="197"/>
      <c r="T22" s="189">
        <v>6.995454545454546</v>
      </c>
      <c r="U22" s="197"/>
      <c r="V22" s="197"/>
      <c r="W22" s="183">
        <v>5.3351887180232556</v>
      </c>
      <c r="X22" s="197"/>
      <c r="Y22" s="197"/>
      <c r="Z22" s="189">
        <v>6.4656250000000002</v>
      </c>
      <c r="AA22" s="197"/>
      <c r="AB22" s="197"/>
      <c r="AC22" s="197"/>
      <c r="AD22" s="197"/>
      <c r="AE22" s="197"/>
      <c r="AF22" s="199">
        <v>3.6735390543013575</v>
      </c>
      <c r="AG22" s="199">
        <v>2402</v>
      </c>
      <c r="AH22" s="199">
        <v>0.40813597794161999</v>
      </c>
      <c r="AI22" s="199">
        <v>42</v>
      </c>
      <c r="AJ22" s="199">
        <v>2.7674460431654677</v>
      </c>
      <c r="AK22" s="199"/>
      <c r="AL22" s="199">
        <v>342</v>
      </c>
      <c r="AM22" s="199">
        <v>3.6740100429072005</v>
      </c>
      <c r="AN22" s="199">
        <v>3.7006250000000001</v>
      </c>
      <c r="AO22" s="190">
        <v>0</v>
      </c>
      <c r="AP22" s="183">
        <v>0</v>
      </c>
      <c r="AQ22" s="183">
        <v>0</v>
      </c>
      <c r="AR22" s="183">
        <v>688</v>
      </c>
      <c r="AS22" s="183">
        <v>0</v>
      </c>
      <c r="AT22" s="183">
        <v>24608.010000000002</v>
      </c>
      <c r="AU22" s="183">
        <v>0</v>
      </c>
      <c r="AV22" s="79">
        <v>0</v>
      </c>
      <c r="AW22" s="188">
        <v>688</v>
      </c>
      <c r="AX22" s="207">
        <v>0</v>
      </c>
      <c r="AY22" s="79">
        <v>24.5</v>
      </c>
      <c r="AZ22" s="184">
        <v>180185</v>
      </c>
      <c r="BA22" s="183">
        <v>0.93877551020400007</v>
      </c>
      <c r="BB22" s="62">
        <v>14.956521739131734</v>
      </c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61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4" t="s">
        <v>44</v>
      </c>
      <c r="E23" s="194" t="s">
        <v>164</v>
      </c>
      <c r="F23" s="203">
        <v>338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7.7270750030120494</v>
      </c>
      <c r="R23" s="197"/>
      <c r="S23" s="197"/>
      <c r="T23" s="189">
        <v>13.549999999999999</v>
      </c>
      <c r="U23" s="197"/>
      <c r="V23" s="197"/>
      <c r="W23" s="183">
        <v>7.8133792891566269</v>
      </c>
      <c r="X23" s="197"/>
      <c r="Y23" s="197"/>
      <c r="Z23" s="189">
        <v>13.606249999999999</v>
      </c>
      <c r="AA23" s="197"/>
      <c r="AB23" s="197"/>
      <c r="AC23" s="197"/>
      <c r="AD23" s="197"/>
      <c r="AE23" s="197"/>
      <c r="AF23" s="199">
        <v>3.0366843459711115</v>
      </c>
      <c r="AG23" s="199">
        <v>2306</v>
      </c>
      <c r="AH23" s="199">
        <v>0.61382006039372927</v>
      </c>
      <c r="AI23" s="199">
        <v>499</v>
      </c>
      <c r="AJ23" s="199">
        <v>2.0100755667506296</v>
      </c>
      <c r="AK23" s="199"/>
      <c r="AL23" s="199">
        <v>330</v>
      </c>
      <c r="AM23" s="199">
        <v>3.0366843459711115</v>
      </c>
      <c r="AN23" s="199">
        <v>3.0863999999999998</v>
      </c>
      <c r="AO23" s="190">
        <v>0</v>
      </c>
      <c r="AP23" s="183">
        <v>0</v>
      </c>
      <c r="AQ23" s="183">
        <v>0</v>
      </c>
      <c r="AR23" s="183">
        <v>664</v>
      </c>
      <c r="AS23" s="183">
        <v>0</v>
      </c>
      <c r="AT23" s="183">
        <v>23724.107</v>
      </c>
      <c r="AU23" s="183">
        <v>0</v>
      </c>
      <c r="AV23" s="79">
        <v>0</v>
      </c>
      <c r="AW23" s="188">
        <v>664</v>
      </c>
      <c r="AX23" s="207">
        <v>0</v>
      </c>
      <c r="AY23" s="79">
        <v>24.5</v>
      </c>
      <c r="AZ23" s="184">
        <v>180185</v>
      </c>
      <c r="BA23" s="183">
        <v>0.93877551020400007</v>
      </c>
      <c r="BB23" s="62">
        <v>14.69565217391432</v>
      </c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61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4" t="s">
        <v>44</v>
      </c>
      <c r="E24" s="194" t="s">
        <v>164</v>
      </c>
      <c r="F24" s="203">
        <v>329</v>
      </c>
      <c r="G24" s="196">
        <v>1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5.8084523914373092</v>
      </c>
      <c r="R24" s="197"/>
      <c r="S24" s="197"/>
      <c r="T24" s="189">
        <v>7.4854166666666657</v>
      </c>
      <c r="U24" s="197"/>
      <c r="V24" s="197"/>
      <c r="W24" s="183">
        <v>5.225755174311927</v>
      </c>
      <c r="X24" s="197"/>
      <c r="Y24" s="197"/>
      <c r="Z24" s="189">
        <v>7.0812499999999972</v>
      </c>
      <c r="AA24" s="197"/>
      <c r="AB24" s="197"/>
      <c r="AC24" s="197"/>
      <c r="AD24" s="197"/>
      <c r="AE24" s="197"/>
      <c r="AF24" s="199">
        <v>3.7182559313009316</v>
      </c>
      <c r="AG24" s="199">
        <v>2282</v>
      </c>
      <c r="AH24" s="199">
        <v>0.34306565178194909</v>
      </c>
      <c r="AI24" s="199">
        <v>20</v>
      </c>
      <c r="AJ24" s="199">
        <v>3.032357594936709</v>
      </c>
      <c r="AK24" s="199"/>
      <c r="AL24" s="199">
        <v>325</v>
      </c>
      <c r="AM24" s="199">
        <v>3.7184351800562245</v>
      </c>
      <c r="AN24" s="199">
        <v>3.7209406830437386</v>
      </c>
      <c r="AO24" s="190">
        <v>0</v>
      </c>
      <c r="AP24" s="183">
        <v>0</v>
      </c>
      <c r="AQ24" s="183">
        <v>0</v>
      </c>
      <c r="AR24" s="183">
        <v>656</v>
      </c>
      <c r="AS24" s="183">
        <v>0</v>
      </c>
      <c r="AT24" s="183">
        <v>23461.883000000002</v>
      </c>
      <c r="AU24" s="183">
        <v>58.856000000000002</v>
      </c>
      <c r="AV24" s="79">
        <v>0</v>
      </c>
      <c r="AW24" s="188">
        <v>656</v>
      </c>
      <c r="AX24" s="207">
        <v>0</v>
      </c>
      <c r="AY24" s="79">
        <v>24.5</v>
      </c>
      <c r="AZ24" s="184">
        <v>180185</v>
      </c>
      <c r="BA24" s="183">
        <v>0.93877551020400007</v>
      </c>
      <c r="BB24" s="62">
        <v>14.304347826088199</v>
      </c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61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4" t="s">
        <v>44</v>
      </c>
      <c r="E25" s="194" t="s">
        <v>164</v>
      </c>
      <c r="F25" s="203">
        <v>302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7.6126597166666654</v>
      </c>
      <c r="R25" s="197"/>
      <c r="S25" s="197"/>
      <c r="T25" s="189">
        <v>9.25</v>
      </c>
      <c r="U25" s="197"/>
      <c r="V25" s="197"/>
      <c r="W25" s="183">
        <v>7.6509297966666656</v>
      </c>
      <c r="X25" s="197"/>
      <c r="Y25" s="197"/>
      <c r="Z25" s="189">
        <v>9.1818181818181817</v>
      </c>
      <c r="AA25" s="197"/>
      <c r="AB25" s="197"/>
      <c r="AC25" s="197"/>
      <c r="AD25" s="197"/>
      <c r="AE25" s="197"/>
      <c r="AF25" s="183">
        <v>2.9016815455305203</v>
      </c>
      <c r="AG25" s="183">
        <v>2016</v>
      </c>
      <c r="AH25" s="183">
        <v>0.44820493928203736</v>
      </c>
      <c r="AI25" s="183">
        <v>333</v>
      </c>
      <c r="AJ25" s="183">
        <v>2.0150501672240804</v>
      </c>
      <c r="AK25" s="183"/>
      <c r="AL25" s="183"/>
      <c r="AM25" s="183"/>
      <c r="AN25" s="183"/>
      <c r="AO25" s="190">
        <v>0</v>
      </c>
      <c r="AP25" s="183">
        <v>0</v>
      </c>
      <c r="AQ25" s="183">
        <v>0</v>
      </c>
      <c r="AR25" s="183">
        <v>600</v>
      </c>
      <c r="AS25" s="183">
        <v>0</v>
      </c>
      <c r="AT25" s="183">
        <v>21435.439000000002</v>
      </c>
      <c r="AU25" s="183">
        <v>0</v>
      </c>
      <c r="AV25" s="183">
        <v>0</v>
      </c>
      <c r="AW25" s="189">
        <v>600</v>
      </c>
      <c r="AX25" s="206">
        <v>0</v>
      </c>
      <c r="AY25" s="183">
        <v>24.5</v>
      </c>
      <c r="AZ25" s="184">
        <v>180185</v>
      </c>
      <c r="BA25" s="183">
        <v>0.93877551020400007</v>
      </c>
      <c r="BB25" s="62">
        <v>13.130434782609838</v>
      </c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61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4" t="s">
        <v>44</v>
      </c>
      <c r="E26" s="194" t="s">
        <v>165</v>
      </c>
      <c r="F26" s="203">
        <v>365</v>
      </c>
      <c r="G26" s="196">
        <v>1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6.7187526071428563</v>
      </c>
      <c r="R26" s="197"/>
      <c r="S26" s="197"/>
      <c r="T26" s="189">
        <v>8.6285714285714299</v>
      </c>
      <c r="U26" s="197"/>
      <c r="V26" s="197"/>
      <c r="W26" s="183">
        <v>6.7261757252747252</v>
      </c>
      <c r="X26" s="197"/>
      <c r="Y26" s="197"/>
      <c r="Z26" s="189">
        <v>8.5800000000000018</v>
      </c>
      <c r="AA26" s="197"/>
      <c r="AB26" s="197"/>
      <c r="AC26" s="197"/>
      <c r="AD26" s="197"/>
      <c r="AE26" s="197"/>
      <c r="AF26" s="199">
        <v>3.4538853751089342</v>
      </c>
      <c r="AG26" s="199">
        <v>2526</v>
      </c>
      <c r="AH26" s="199">
        <v>0.44389608221857274</v>
      </c>
      <c r="AI26" s="199">
        <v>71</v>
      </c>
      <c r="AJ26" s="199">
        <v>2.5697327044025156</v>
      </c>
      <c r="AK26" s="199"/>
      <c r="AL26" s="199">
        <v>358</v>
      </c>
      <c r="AM26" s="199">
        <v>3.459201253992219</v>
      </c>
      <c r="AN26" s="199">
        <v>3.5411787665886028</v>
      </c>
      <c r="AO26" s="190">
        <v>0</v>
      </c>
      <c r="AP26" s="183">
        <v>0</v>
      </c>
      <c r="AQ26" s="183">
        <v>0</v>
      </c>
      <c r="AR26" s="183">
        <v>728</v>
      </c>
      <c r="AS26" s="183">
        <v>0</v>
      </c>
      <c r="AT26" s="183">
        <v>27503.22</v>
      </c>
      <c r="AU26" s="183">
        <v>144.24600000000001</v>
      </c>
      <c r="AV26" s="79">
        <v>0</v>
      </c>
      <c r="AW26" s="188">
        <v>728</v>
      </c>
      <c r="AX26" s="207">
        <v>0</v>
      </c>
      <c r="AY26" s="79">
        <v>58</v>
      </c>
      <c r="AZ26" s="184">
        <v>328704</v>
      </c>
      <c r="BA26" s="183">
        <v>0.81034482758600002</v>
      </c>
      <c r="BB26" s="62">
        <v>7.7659574468104937</v>
      </c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61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4" t="s">
        <v>44</v>
      </c>
      <c r="E27" s="194" t="s">
        <v>165</v>
      </c>
      <c r="F27" s="203">
        <v>362</v>
      </c>
      <c r="G27" s="196">
        <v>14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7.6817001556195965</v>
      </c>
      <c r="R27" s="197"/>
      <c r="S27" s="197"/>
      <c r="T27" s="189">
        <v>13.457812499999999</v>
      </c>
      <c r="U27" s="197"/>
      <c r="V27" s="197"/>
      <c r="W27" s="183">
        <v>7.7415733458213261</v>
      </c>
      <c r="X27" s="197"/>
      <c r="Y27" s="197"/>
      <c r="Z27" s="189">
        <v>13.591666666666665</v>
      </c>
      <c r="AA27" s="197"/>
      <c r="AB27" s="197"/>
      <c r="AC27" s="197"/>
      <c r="AD27" s="197"/>
      <c r="AE27" s="197"/>
      <c r="AF27" s="199">
        <v>3.1268298728504988</v>
      </c>
      <c r="AG27" s="199">
        <v>2404</v>
      </c>
      <c r="AH27" s="199">
        <v>0.56804875816298128</v>
      </c>
      <c r="AI27" s="199">
        <v>342</v>
      </c>
      <c r="AJ27" s="199">
        <v>2.0903776978417268</v>
      </c>
      <c r="AK27" s="199"/>
      <c r="AL27" s="199">
        <v>341</v>
      </c>
      <c r="AM27" s="199">
        <v>3.127733556905651</v>
      </c>
      <c r="AN27" s="199">
        <v>3.1650684931506849</v>
      </c>
      <c r="AO27" s="190">
        <v>0</v>
      </c>
      <c r="AP27" s="183">
        <v>0</v>
      </c>
      <c r="AQ27" s="183">
        <v>0</v>
      </c>
      <c r="AR27" s="183">
        <v>696</v>
      </c>
      <c r="AS27" s="183">
        <v>0</v>
      </c>
      <c r="AT27" s="183">
        <v>27259.701000000001</v>
      </c>
      <c r="AU27" s="183">
        <v>0</v>
      </c>
      <c r="AV27" s="79">
        <v>0</v>
      </c>
      <c r="AW27" s="188">
        <v>696</v>
      </c>
      <c r="AX27" s="207">
        <v>0</v>
      </c>
      <c r="AY27" s="79">
        <v>58</v>
      </c>
      <c r="AZ27" s="184">
        <v>328704</v>
      </c>
      <c r="BA27" s="183">
        <v>0.81034482758600002</v>
      </c>
      <c r="BB27" s="62">
        <v>7.7021276595764343</v>
      </c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61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4" t="s">
        <v>44</v>
      </c>
      <c r="E28" s="194" t="s">
        <v>165</v>
      </c>
      <c r="F28" s="203">
        <v>336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5.9261132805970149</v>
      </c>
      <c r="R28" s="197"/>
      <c r="S28" s="197"/>
      <c r="T28" s="189">
        <v>8.328125</v>
      </c>
      <c r="U28" s="197"/>
      <c r="V28" s="197"/>
      <c r="W28" s="183">
        <v>5.2527102955223874</v>
      </c>
      <c r="X28" s="197"/>
      <c r="Y28" s="197"/>
      <c r="Z28" s="189">
        <v>7.885416666666667</v>
      </c>
      <c r="AA28" s="197"/>
      <c r="AB28" s="197"/>
      <c r="AC28" s="197"/>
      <c r="AD28" s="197"/>
      <c r="AE28" s="197"/>
      <c r="AF28" s="199">
        <v>3.6049428421716123</v>
      </c>
      <c r="AG28" s="199">
        <v>2336</v>
      </c>
      <c r="AH28" s="199">
        <v>0.48691993782921578</v>
      </c>
      <c r="AI28" s="199">
        <v>95</v>
      </c>
      <c r="AJ28" s="199">
        <v>2.5504143646408841</v>
      </c>
      <c r="AK28" s="199"/>
      <c r="AL28" s="199">
        <v>317</v>
      </c>
      <c r="AM28" s="199">
        <v>3.6288301176506965</v>
      </c>
      <c r="AN28" s="199">
        <v>3.6782772820864791</v>
      </c>
      <c r="AO28" s="190">
        <v>0</v>
      </c>
      <c r="AP28" s="183">
        <v>0</v>
      </c>
      <c r="AQ28" s="183">
        <v>0</v>
      </c>
      <c r="AR28" s="183">
        <v>670</v>
      </c>
      <c r="AS28" s="183">
        <v>0</v>
      </c>
      <c r="AT28" s="183">
        <v>25022.701000000001</v>
      </c>
      <c r="AU28" s="183">
        <v>411.58100000000002</v>
      </c>
      <c r="AV28" s="79">
        <v>0</v>
      </c>
      <c r="AW28" s="188">
        <v>670</v>
      </c>
      <c r="AX28" s="207">
        <v>0</v>
      </c>
      <c r="AY28" s="79">
        <v>58</v>
      </c>
      <c r="AZ28" s="184">
        <v>328704</v>
      </c>
      <c r="BA28" s="183">
        <v>0.81034482758600002</v>
      </c>
      <c r="BB28" s="62">
        <v>7.1489361702145908</v>
      </c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61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4" t="s">
        <v>44</v>
      </c>
      <c r="E29" s="194" t="s">
        <v>165</v>
      </c>
      <c r="F29" s="203">
        <v>226</v>
      </c>
      <c r="G29" s="196">
        <v>3</v>
      </c>
      <c r="H29" s="197"/>
      <c r="I29" s="197"/>
      <c r="J29" s="197"/>
      <c r="K29" s="197"/>
      <c r="L29" s="196">
        <v>3</v>
      </c>
      <c r="M29" s="198"/>
      <c r="N29" s="189">
        <v>0</v>
      </c>
      <c r="O29" s="197"/>
      <c r="P29" s="197"/>
      <c r="Q29" s="183">
        <v>7.6401453272727267</v>
      </c>
      <c r="R29" s="197"/>
      <c r="S29" s="197"/>
      <c r="T29" s="189">
        <v>9.5</v>
      </c>
      <c r="U29" s="197"/>
      <c r="V29" s="197"/>
      <c r="W29" s="183">
        <v>7.7275407909090914</v>
      </c>
      <c r="X29" s="197"/>
      <c r="Y29" s="197"/>
      <c r="Z29" s="189">
        <v>9.4499999999999993</v>
      </c>
      <c r="AA29" s="197"/>
      <c r="AB29" s="197"/>
      <c r="AC29" s="197"/>
      <c r="AD29" s="197"/>
      <c r="AE29" s="197"/>
      <c r="AF29" s="183">
        <v>2.9451441693743439</v>
      </c>
      <c r="AG29" s="183">
        <v>1526</v>
      </c>
      <c r="AH29" s="183">
        <v>0.37123453019832037</v>
      </c>
      <c r="AI29" s="183">
        <v>159</v>
      </c>
      <c r="AJ29" s="183">
        <v>2.1715328467153285</v>
      </c>
      <c r="AK29" s="183"/>
      <c r="AL29" s="183"/>
      <c r="AM29" s="183"/>
      <c r="AN29" s="183"/>
      <c r="AO29" s="190">
        <v>0</v>
      </c>
      <c r="AP29" s="183">
        <v>0</v>
      </c>
      <c r="AQ29" s="183">
        <v>0</v>
      </c>
      <c r="AR29" s="183">
        <v>446</v>
      </c>
      <c r="AS29" s="183">
        <v>0</v>
      </c>
      <c r="AT29" s="183">
        <v>17095.779000000002</v>
      </c>
      <c r="AU29" s="183">
        <v>0</v>
      </c>
      <c r="AV29" s="183">
        <v>0</v>
      </c>
      <c r="AW29" s="189">
        <v>446</v>
      </c>
      <c r="AX29" s="206">
        <v>0</v>
      </c>
      <c r="AY29" s="183">
        <v>58</v>
      </c>
      <c r="AZ29" s="184">
        <v>328704</v>
      </c>
      <c r="BA29" s="183">
        <v>0.81034482758600002</v>
      </c>
      <c r="BB29" s="62">
        <v>4.8085106382990999</v>
      </c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61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5.4165075230769233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3.6804001993967064</v>
      </c>
      <c r="AG30" s="199">
        <v>1819</v>
      </c>
      <c r="AH30" s="199">
        <v>0.40516715530619024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3.6839627333345693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18592.381999999998</v>
      </c>
      <c r="AU30" s="183">
        <v>30.37</v>
      </c>
      <c r="AV30" s="79">
        <v>0</v>
      </c>
      <c r="AW30" s="188">
        <v>522</v>
      </c>
      <c r="AX30" s="207">
        <v>0</v>
      </c>
      <c r="AY30" s="79">
        <v>24.75</v>
      </c>
      <c r="AZ30" s="184">
        <v>230224</v>
      </c>
      <c r="BA30" s="183">
        <v>0.90909090909000001</v>
      </c>
      <c r="BB30" s="62">
        <v>11.600000000011599</v>
      </c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61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4" t="s">
        <v>44</v>
      </c>
      <c r="E31" s="194" t="s">
        <v>166</v>
      </c>
      <c r="F31" s="203">
        <v>234</v>
      </c>
      <c r="G31" s="196">
        <v>4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7.8071693391304349</v>
      </c>
      <c r="R31" s="197"/>
      <c r="S31" s="197"/>
      <c r="T31" s="189">
        <v>13.395833333333334</v>
      </c>
      <c r="U31" s="197"/>
      <c r="V31" s="197"/>
      <c r="W31" s="183">
        <v>7.8802040739130446</v>
      </c>
      <c r="X31" s="197"/>
      <c r="Y31" s="197"/>
      <c r="Z31" s="189">
        <v>13.604166666666666</v>
      </c>
      <c r="AA31" s="197"/>
      <c r="AB31" s="197"/>
      <c r="AC31" s="197"/>
      <c r="AD31" s="197"/>
      <c r="AE31" s="197"/>
      <c r="AF31" s="199">
        <v>3.0957079963762113</v>
      </c>
      <c r="AG31" s="199">
        <v>1589</v>
      </c>
      <c r="AH31" s="199">
        <v>0.6529824865346775</v>
      </c>
      <c r="AI31" s="199">
        <v>319</v>
      </c>
      <c r="AJ31" s="199">
        <v>1.9409722222222223</v>
      </c>
      <c r="AK31" s="199"/>
      <c r="AL31" s="199">
        <v>227</v>
      </c>
      <c r="AM31" s="199">
        <v>3.0957079963762113</v>
      </c>
      <c r="AN31" s="199">
        <v>3.1495726495726495</v>
      </c>
      <c r="AO31" s="190">
        <v>0</v>
      </c>
      <c r="AP31" s="183">
        <v>0</v>
      </c>
      <c r="AQ31" s="183">
        <v>0</v>
      </c>
      <c r="AR31" s="183">
        <v>460</v>
      </c>
      <c r="AS31" s="183">
        <v>0</v>
      </c>
      <c r="AT31" s="183">
        <v>16467.45</v>
      </c>
      <c r="AU31" s="183">
        <v>0</v>
      </c>
      <c r="AV31" s="79">
        <v>0</v>
      </c>
      <c r="AW31" s="188">
        <v>460</v>
      </c>
      <c r="AX31" s="207">
        <v>0</v>
      </c>
      <c r="AY31" s="79">
        <v>24.75</v>
      </c>
      <c r="AZ31" s="184">
        <v>230224</v>
      </c>
      <c r="BA31" s="183">
        <v>0.90909090909000001</v>
      </c>
      <c r="BB31" s="62">
        <v>10.400000000010401</v>
      </c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61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4" t="s">
        <v>44</v>
      </c>
      <c r="E32" s="194" t="s">
        <v>166</v>
      </c>
      <c r="F32" s="203">
        <v>221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6.0994861681818175</v>
      </c>
      <c r="R32" s="197"/>
      <c r="S32" s="197"/>
      <c r="T32" s="189">
        <v>8.4166666666666661</v>
      </c>
      <c r="U32" s="197"/>
      <c r="V32" s="197"/>
      <c r="W32" s="183">
        <v>5.4858316409090913</v>
      </c>
      <c r="X32" s="197"/>
      <c r="Y32" s="197"/>
      <c r="Z32" s="189">
        <v>8.1875</v>
      </c>
      <c r="AA32" s="197"/>
      <c r="AB32" s="197"/>
      <c r="AC32" s="197"/>
      <c r="AD32" s="197"/>
      <c r="AE32" s="197"/>
      <c r="AF32" s="199">
        <v>3.5297083439248977</v>
      </c>
      <c r="AG32" s="199">
        <v>1538</v>
      </c>
      <c r="AH32" s="199">
        <v>0.489728158634056</v>
      </c>
      <c r="AI32" s="199">
        <v>59</v>
      </c>
      <c r="AJ32" s="199">
        <v>2.5559375000000002</v>
      </c>
      <c r="AK32" s="199"/>
      <c r="AL32" s="199">
        <v>210</v>
      </c>
      <c r="AM32" s="199">
        <v>3.5522460420926416</v>
      </c>
      <c r="AN32" s="199">
        <v>3.6347874720357942</v>
      </c>
      <c r="AO32" s="190">
        <v>0</v>
      </c>
      <c r="AP32" s="183">
        <v>0</v>
      </c>
      <c r="AQ32" s="183">
        <v>0</v>
      </c>
      <c r="AR32" s="183">
        <v>440</v>
      </c>
      <c r="AS32" s="183">
        <v>0</v>
      </c>
      <c r="AT32" s="183">
        <v>15518.182000000001</v>
      </c>
      <c r="AU32" s="183">
        <v>286.51600000000002</v>
      </c>
      <c r="AV32" s="79">
        <v>0</v>
      </c>
      <c r="AW32" s="188">
        <v>440</v>
      </c>
      <c r="AX32" s="207">
        <v>0</v>
      </c>
      <c r="AY32" s="79">
        <v>24.75</v>
      </c>
      <c r="AZ32" s="184">
        <v>230224</v>
      </c>
      <c r="BA32" s="183">
        <v>0.90909090909000001</v>
      </c>
      <c r="BB32" s="62">
        <v>9.8222222222320443</v>
      </c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61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31</v>
      </c>
      <c r="C33" s="180" t="s">
        <v>29</v>
      </c>
      <c r="D33" s="4" t="s">
        <v>44</v>
      </c>
      <c r="E33" s="194" t="s">
        <v>166</v>
      </c>
      <c r="F33" s="203">
        <v>232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7.8296161206896553</v>
      </c>
      <c r="R33" s="197"/>
      <c r="S33" s="197"/>
      <c r="T33" s="189">
        <v>9.5499999999999972</v>
      </c>
      <c r="U33" s="197"/>
      <c r="V33" s="197"/>
      <c r="W33" s="183">
        <v>7.8605903318965522</v>
      </c>
      <c r="X33" s="197"/>
      <c r="Y33" s="197"/>
      <c r="Z33" s="189">
        <v>9.6749999999999972</v>
      </c>
      <c r="AA33" s="197"/>
      <c r="AB33" s="197"/>
      <c r="AC33" s="197"/>
      <c r="AD33" s="197"/>
      <c r="AE33" s="197"/>
      <c r="AF33" s="183">
        <v>2.818454012712154</v>
      </c>
      <c r="AG33" s="183">
        <v>1533</v>
      </c>
      <c r="AH33" s="183">
        <v>0.4484507451945467</v>
      </c>
      <c r="AI33" s="183">
        <v>297</v>
      </c>
      <c r="AJ33" s="183">
        <v>1.892391304347826</v>
      </c>
      <c r="AK33" s="183"/>
      <c r="AL33" s="183"/>
      <c r="AM33" s="183"/>
      <c r="AN33" s="183"/>
      <c r="AO33" s="190">
        <v>0</v>
      </c>
      <c r="AP33" s="183">
        <v>0</v>
      </c>
      <c r="AQ33" s="183">
        <v>0</v>
      </c>
      <c r="AR33" s="183">
        <v>464</v>
      </c>
      <c r="AS33" s="183">
        <v>0</v>
      </c>
      <c r="AT33" s="183">
        <v>16560.822</v>
      </c>
      <c r="AU33" s="183">
        <v>41.74</v>
      </c>
      <c r="AV33" s="183">
        <v>0</v>
      </c>
      <c r="AW33" s="189">
        <v>464</v>
      </c>
      <c r="AX33" s="206">
        <v>0</v>
      </c>
      <c r="AY33" s="183">
        <v>24.75</v>
      </c>
      <c r="AZ33" s="184">
        <v>230224</v>
      </c>
      <c r="BA33" s="183">
        <v>0.90909090909000001</v>
      </c>
      <c r="BB33" s="62">
        <v>10.311111111121422</v>
      </c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61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31</v>
      </c>
      <c r="C34" s="180" t="s">
        <v>29</v>
      </c>
      <c r="D34" s="4" t="s">
        <v>44</v>
      </c>
      <c r="E34" s="194" t="s">
        <v>167</v>
      </c>
      <c r="F34" s="203">
        <v>253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6.3108963266932268</v>
      </c>
      <c r="R34" s="197"/>
      <c r="S34" s="197"/>
      <c r="T34" s="189">
        <v>8.5449999999999982</v>
      </c>
      <c r="U34" s="197"/>
      <c r="V34" s="197"/>
      <c r="W34" s="183">
        <v>6.2888365856573705</v>
      </c>
      <c r="X34" s="197"/>
      <c r="Y34" s="197"/>
      <c r="Z34" s="189">
        <v>8.5562499999999986</v>
      </c>
      <c r="AA34" s="197"/>
      <c r="AB34" s="197"/>
      <c r="AC34" s="197"/>
      <c r="AD34" s="197"/>
      <c r="AE34" s="197"/>
      <c r="AF34" s="199">
        <v>3.4393663501133394</v>
      </c>
      <c r="AG34" s="199">
        <v>1757</v>
      </c>
      <c r="AH34" s="199">
        <v>0.43757901409575151</v>
      </c>
      <c r="AI34" s="199">
        <v>49</v>
      </c>
      <c r="AJ34" s="199">
        <v>2.5786437246963563</v>
      </c>
      <c r="AK34" s="199"/>
      <c r="AL34" s="199">
        <v>247</v>
      </c>
      <c r="AM34" s="199">
        <v>3.4453961882996658</v>
      </c>
      <c r="AN34" s="199">
        <v>3.5222419928825621</v>
      </c>
      <c r="AO34" s="190">
        <v>0</v>
      </c>
      <c r="AP34" s="183">
        <v>0</v>
      </c>
      <c r="AQ34" s="183">
        <v>0</v>
      </c>
      <c r="AR34" s="183">
        <v>504</v>
      </c>
      <c r="AS34" s="183">
        <v>0</v>
      </c>
      <c r="AT34" s="183">
        <v>17985.633999999998</v>
      </c>
      <c r="AU34" s="183">
        <v>0</v>
      </c>
      <c r="AV34" s="79">
        <v>0</v>
      </c>
      <c r="AW34" s="188">
        <v>504</v>
      </c>
      <c r="AX34" s="207">
        <v>0</v>
      </c>
      <c r="AY34" s="79">
        <v>31</v>
      </c>
      <c r="AZ34" s="184">
        <v>277554</v>
      </c>
      <c r="BA34" s="183">
        <v>0.79838709677399999</v>
      </c>
      <c r="BB34" s="62">
        <v>10.222222222224701</v>
      </c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61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31</v>
      </c>
      <c r="C35" s="180" t="s">
        <v>29</v>
      </c>
      <c r="D35" s="4" t="s">
        <v>44</v>
      </c>
      <c r="E35" s="194" t="s">
        <v>167</v>
      </c>
      <c r="F35" s="203">
        <v>259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8.0516665387596902</v>
      </c>
      <c r="R35" s="197"/>
      <c r="S35" s="197"/>
      <c r="T35" s="189">
        <v>13.88125</v>
      </c>
      <c r="U35" s="197"/>
      <c r="V35" s="197"/>
      <c r="W35" s="183">
        <v>8.2744688565891469</v>
      </c>
      <c r="X35" s="197"/>
      <c r="Y35" s="197"/>
      <c r="Z35" s="189">
        <v>13.959090909090909</v>
      </c>
      <c r="AA35" s="197"/>
      <c r="AB35" s="197"/>
      <c r="AC35" s="197"/>
      <c r="AD35" s="197"/>
      <c r="AE35" s="197"/>
      <c r="AF35" s="199">
        <v>3.0491300737590556</v>
      </c>
      <c r="AG35" s="199">
        <v>1797</v>
      </c>
      <c r="AH35" s="199">
        <v>0.61218099694660821</v>
      </c>
      <c r="AI35" s="199">
        <v>358</v>
      </c>
      <c r="AJ35" s="199">
        <v>2.0076363636363634</v>
      </c>
      <c r="AK35" s="199"/>
      <c r="AL35" s="199">
        <v>256</v>
      </c>
      <c r="AM35" s="199">
        <v>3.0493545401619664</v>
      </c>
      <c r="AN35" s="199">
        <v>3.0903805496828753</v>
      </c>
      <c r="AO35" s="190">
        <v>0</v>
      </c>
      <c r="AP35" s="183">
        <v>0</v>
      </c>
      <c r="AQ35" s="183">
        <v>0</v>
      </c>
      <c r="AR35" s="183">
        <v>516</v>
      </c>
      <c r="AS35" s="183">
        <v>0</v>
      </c>
      <c r="AT35" s="183">
        <v>18456.960999999999</v>
      </c>
      <c r="AU35" s="183">
        <v>0</v>
      </c>
      <c r="AV35" s="79">
        <v>0</v>
      </c>
      <c r="AW35" s="188">
        <v>516</v>
      </c>
      <c r="AX35" s="207">
        <v>0</v>
      </c>
      <c r="AY35" s="79">
        <v>31</v>
      </c>
      <c r="AZ35" s="184">
        <v>277554</v>
      </c>
      <c r="BA35" s="183">
        <v>0.79838709677399999</v>
      </c>
      <c r="BB35" s="62">
        <v>10.464646464649002</v>
      </c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61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31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3.4332457644468324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3.4349120944410889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>
        <v>31</v>
      </c>
      <c r="AZ36" s="184">
        <v>277554</v>
      </c>
      <c r="BA36" s="183">
        <v>0.79838709677399999</v>
      </c>
      <c r="BB36" s="62">
        <v>10.626262626265204</v>
      </c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61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31</v>
      </c>
      <c r="C37" s="180" t="s">
        <v>29</v>
      </c>
      <c r="D37" s="4" t="s">
        <v>44</v>
      </c>
      <c r="E37" s="194" t="s">
        <v>167</v>
      </c>
      <c r="F37" s="203">
        <v>220</v>
      </c>
      <c r="G37" s="196">
        <v>3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7.6488063640553001</v>
      </c>
      <c r="R37" s="197"/>
      <c r="S37" s="197"/>
      <c r="T37" s="189">
        <v>9.3574999999999982</v>
      </c>
      <c r="U37" s="197"/>
      <c r="V37" s="197"/>
      <c r="W37" s="183">
        <v>7.6999861013824882</v>
      </c>
      <c r="X37" s="197"/>
      <c r="Y37" s="197"/>
      <c r="Z37" s="189">
        <v>9.296428571428569</v>
      </c>
      <c r="AA37" s="197"/>
      <c r="AB37" s="197"/>
      <c r="AC37" s="197"/>
      <c r="AD37" s="197"/>
      <c r="AE37" s="197"/>
      <c r="AF37" s="183">
        <v>2.928102434222748</v>
      </c>
      <c r="AG37" s="183">
        <v>1501</v>
      </c>
      <c r="AH37" s="183">
        <v>0.39180912918345578</v>
      </c>
      <c r="AI37" s="183">
        <v>195</v>
      </c>
      <c r="AJ37" s="183">
        <v>2.1085937499999998</v>
      </c>
      <c r="AK37" s="183"/>
      <c r="AL37" s="183"/>
      <c r="AM37" s="183"/>
      <c r="AN37" s="183"/>
      <c r="AO37" s="190">
        <v>0</v>
      </c>
      <c r="AP37" s="183">
        <v>0</v>
      </c>
      <c r="AQ37" s="183">
        <v>0</v>
      </c>
      <c r="AR37" s="183">
        <v>434</v>
      </c>
      <c r="AS37" s="183">
        <v>0</v>
      </c>
      <c r="AT37" s="183">
        <v>15482.155999999999</v>
      </c>
      <c r="AU37" s="183">
        <v>0</v>
      </c>
      <c r="AV37" s="183">
        <v>0</v>
      </c>
      <c r="AW37" s="189">
        <v>434</v>
      </c>
      <c r="AX37" s="206">
        <v>0</v>
      </c>
      <c r="AY37" s="183">
        <v>31</v>
      </c>
      <c r="AZ37" s="184">
        <v>277554</v>
      </c>
      <c r="BA37" s="183">
        <v>0.79838709677399999</v>
      </c>
      <c r="BB37" s="62">
        <v>8.888888888891044</v>
      </c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61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31</v>
      </c>
      <c r="C38" s="180" t="s">
        <v>29</v>
      </c>
      <c r="D38" s="4" t="s">
        <v>44</v>
      </c>
      <c r="E38" s="194" t="s">
        <v>169</v>
      </c>
      <c r="F38" s="203">
        <v>393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5.8812625867346933</v>
      </c>
      <c r="R38" s="197"/>
      <c r="S38" s="197"/>
      <c r="T38" s="189">
        <v>8.1999999999999886</v>
      </c>
      <c r="U38" s="197"/>
      <c r="V38" s="197"/>
      <c r="W38" s="183">
        <v>5.9449665867346946</v>
      </c>
      <c r="X38" s="197"/>
      <c r="Y38" s="197"/>
      <c r="Z38" s="189">
        <v>8.5666666666666629</v>
      </c>
      <c r="AA38" s="197"/>
      <c r="AB38" s="197"/>
      <c r="AC38" s="197"/>
      <c r="AD38" s="197"/>
      <c r="AE38" s="197"/>
      <c r="AF38" s="199">
        <v>3.4780596504869452</v>
      </c>
      <c r="AG38" s="199">
        <v>2741</v>
      </c>
      <c r="AH38" s="199">
        <v>0.45174239029553942</v>
      </c>
      <c r="AI38" s="199">
        <v>90</v>
      </c>
      <c r="AJ38" s="199">
        <v>2.5773848684210527</v>
      </c>
      <c r="AK38" s="199"/>
      <c r="AL38" s="199">
        <v>387</v>
      </c>
      <c r="AM38" s="199">
        <v>3.4878005466881281</v>
      </c>
      <c r="AN38" s="199">
        <v>3.5711829436038514</v>
      </c>
      <c r="AO38" s="190">
        <v>0</v>
      </c>
      <c r="AP38" s="183">
        <v>0</v>
      </c>
      <c r="AQ38" s="183">
        <v>0</v>
      </c>
      <c r="AR38" s="183">
        <v>784</v>
      </c>
      <c r="AS38" s="183">
        <v>0</v>
      </c>
      <c r="AT38" s="183">
        <v>28028.458999999999</v>
      </c>
      <c r="AU38" s="183">
        <v>71.352000000000004</v>
      </c>
      <c r="AV38" s="79">
        <v>0</v>
      </c>
      <c r="AW38" s="188">
        <v>784</v>
      </c>
      <c r="AX38" s="207">
        <v>0</v>
      </c>
      <c r="AY38" s="79">
        <v>31</v>
      </c>
      <c r="AZ38" s="184">
        <v>237818</v>
      </c>
      <c r="BA38" s="183">
        <v>0.87096774193499993</v>
      </c>
      <c r="BB38" s="62">
        <v>14.555555555563643</v>
      </c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61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31</v>
      </c>
      <c r="C39" s="180" t="s">
        <v>29</v>
      </c>
      <c r="D39" s="4" t="s">
        <v>44</v>
      </c>
      <c r="E39" s="194" t="s">
        <v>169</v>
      </c>
      <c r="F39" s="203">
        <v>399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8.2779270857142855</v>
      </c>
      <c r="R39" s="197"/>
      <c r="S39" s="197"/>
      <c r="T39" s="189">
        <v>14.03125</v>
      </c>
      <c r="U39" s="197"/>
      <c r="V39" s="197"/>
      <c r="W39" s="183">
        <v>8.3344881922077914</v>
      </c>
      <c r="X39" s="197"/>
      <c r="Y39" s="197"/>
      <c r="Z39" s="189">
        <v>14.114583333333334</v>
      </c>
      <c r="AA39" s="197"/>
      <c r="AB39" s="197"/>
      <c r="AC39" s="197"/>
      <c r="AD39" s="197"/>
      <c r="AE39" s="197"/>
      <c r="AF39" s="199">
        <v>3.0958850697533706</v>
      </c>
      <c r="AG39" s="199">
        <v>2673</v>
      </c>
      <c r="AH39" s="199">
        <v>0.60478168300473489</v>
      </c>
      <c r="AI39" s="199">
        <v>484</v>
      </c>
      <c r="AJ39" s="199">
        <v>2.0321614583333334</v>
      </c>
      <c r="AK39" s="199"/>
      <c r="AL39" s="199">
        <v>380</v>
      </c>
      <c r="AM39" s="199">
        <v>3.0970839633379983</v>
      </c>
      <c r="AN39" s="199">
        <v>3.1441631504922642</v>
      </c>
      <c r="AO39" s="190">
        <v>0</v>
      </c>
      <c r="AP39" s="183">
        <v>0</v>
      </c>
      <c r="AQ39" s="183">
        <v>0</v>
      </c>
      <c r="AR39" s="183">
        <v>770</v>
      </c>
      <c r="AS39" s="183">
        <v>0</v>
      </c>
      <c r="AT39" s="183">
        <v>27468.857</v>
      </c>
      <c r="AU39" s="183">
        <v>72.346000000000004</v>
      </c>
      <c r="AV39" s="79">
        <v>0</v>
      </c>
      <c r="AW39" s="188">
        <v>768</v>
      </c>
      <c r="AX39" s="207">
        <v>0</v>
      </c>
      <c r="AY39" s="79">
        <v>31</v>
      </c>
      <c r="AZ39" s="184">
        <v>237818</v>
      </c>
      <c r="BA39" s="183">
        <v>0.87096774193499993</v>
      </c>
      <c r="BB39" s="62">
        <v>14.777777777785989</v>
      </c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61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31</v>
      </c>
      <c r="C40" s="180" t="s">
        <v>29</v>
      </c>
      <c r="D40" s="4" t="s">
        <v>44</v>
      </c>
      <c r="E40" s="194" t="s">
        <v>169</v>
      </c>
      <c r="F40" s="203">
        <v>342</v>
      </c>
      <c r="G40" s="196">
        <v>3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6.0873773156342184</v>
      </c>
      <c r="R40" s="197"/>
      <c r="S40" s="197"/>
      <c r="T40" s="189">
        <v>8.2541666666666682</v>
      </c>
      <c r="U40" s="197"/>
      <c r="V40" s="197"/>
      <c r="W40" s="183">
        <v>5.4886398997050145</v>
      </c>
      <c r="X40" s="197"/>
      <c r="Y40" s="197"/>
      <c r="Z40" s="189">
        <v>8.1464285714285722</v>
      </c>
      <c r="AA40" s="197"/>
      <c r="AB40" s="197"/>
      <c r="AC40" s="197"/>
      <c r="AD40" s="197"/>
      <c r="AE40" s="197"/>
      <c r="AF40" s="199">
        <v>3.557280637664749</v>
      </c>
      <c r="AG40" s="199">
        <v>2344</v>
      </c>
      <c r="AH40" s="199">
        <v>0.48016500808494517</v>
      </c>
      <c r="AI40" s="199">
        <v>81</v>
      </c>
      <c r="AJ40" s="199">
        <v>2.5549065420560746</v>
      </c>
      <c r="AK40" s="199"/>
      <c r="AL40" s="199">
        <v>328</v>
      </c>
      <c r="AM40" s="199">
        <v>3.5692588660809772</v>
      </c>
      <c r="AN40" s="199">
        <v>3.6382790368271953</v>
      </c>
      <c r="AO40" s="190">
        <v>0</v>
      </c>
      <c r="AP40" s="183">
        <v>0</v>
      </c>
      <c r="AQ40" s="183">
        <v>0</v>
      </c>
      <c r="AR40" s="183">
        <v>678</v>
      </c>
      <c r="AS40" s="183">
        <v>0</v>
      </c>
      <c r="AT40" s="183">
        <v>24060.646000000001</v>
      </c>
      <c r="AU40" s="183">
        <v>247.73500000000001</v>
      </c>
      <c r="AV40" s="79">
        <v>0</v>
      </c>
      <c r="AW40" s="188">
        <v>678</v>
      </c>
      <c r="AX40" s="207">
        <v>0</v>
      </c>
      <c r="AY40" s="79">
        <v>31</v>
      </c>
      <c r="AZ40" s="184">
        <v>237818</v>
      </c>
      <c r="BA40" s="183">
        <v>0.87096774193499993</v>
      </c>
      <c r="BB40" s="62">
        <v>12.666666666673706</v>
      </c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61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31</v>
      </c>
      <c r="C41" s="180" t="s">
        <v>29</v>
      </c>
      <c r="D41" s="4" t="s">
        <v>44</v>
      </c>
      <c r="E41" s="194" t="s">
        <v>169</v>
      </c>
      <c r="F41" s="203">
        <v>382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7.8157186684350135</v>
      </c>
      <c r="R41" s="197"/>
      <c r="S41" s="197"/>
      <c r="T41" s="189">
        <v>10.191666666666663</v>
      </c>
      <c r="U41" s="197"/>
      <c r="V41" s="197"/>
      <c r="W41" s="183">
        <v>7.8834707169312175</v>
      </c>
      <c r="X41" s="197"/>
      <c r="Y41" s="197"/>
      <c r="Z41" s="189">
        <v>10.137499999999996</v>
      </c>
      <c r="AA41" s="197"/>
      <c r="AB41" s="197"/>
      <c r="AC41" s="197"/>
      <c r="AD41" s="197"/>
      <c r="AE41" s="197"/>
      <c r="AF41" s="183">
        <v>2.9188767804871194</v>
      </c>
      <c r="AG41" s="183">
        <v>2594</v>
      </c>
      <c r="AH41" s="183">
        <v>0.4167632489817838</v>
      </c>
      <c r="AI41" s="183">
        <v>367</v>
      </c>
      <c r="AJ41" s="183">
        <v>2.0757234726688103</v>
      </c>
      <c r="AK41" s="183"/>
      <c r="AL41" s="183"/>
      <c r="AM41" s="183"/>
      <c r="AN41" s="183"/>
      <c r="AO41" s="190">
        <v>0</v>
      </c>
      <c r="AP41" s="183">
        <v>0</v>
      </c>
      <c r="AQ41" s="183">
        <v>0</v>
      </c>
      <c r="AR41" s="183">
        <v>760</v>
      </c>
      <c r="AS41" s="183">
        <v>0</v>
      </c>
      <c r="AT41" s="183">
        <v>27211.759000000002</v>
      </c>
      <c r="AU41" s="183">
        <v>0</v>
      </c>
      <c r="AV41" s="183">
        <v>0</v>
      </c>
      <c r="AW41" s="189">
        <v>760</v>
      </c>
      <c r="AX41" s="206">
        <v>0</v>
      </c>
      <c r="AY41" s="183">
        <v>31</v>
      </c>
      <c r="AZ41" s="184">
        <v>237818</v>
      </c>
      <c r="BA41" s="183">
        <v>0.87096774193499993</v>
      </c>
      <c r="BB41" s="62">
        <v>14.148148148156009</v>
      </c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61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31</v>
      </c>
      <c r="C42" s="180" t="s">
        <v>29</v>
      </c>
      <c r="D42" s="4" t="s">
        <v>44</v>
      </c>
      <c r="E42" s="194" t="s">
        <v>170</v>
      </c>
      <c r="F42" s="203">
        <v>285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5.7532189045936395</v>
      </c>
      <c r="R42" s="197"/>
      <c r="S42" s="197"/>
      <c r="T42" s="189">
        <v>6.9960526315789462</v>
      </c>
      <c r="U42" s="197"/>
      <c r="V42" s="197"/>
      <c r="W42" s="183">
        <v>5.8728089823321552</v>
      </c>
      <c r="X42" s="197"/>
      <c r="Y42" s="197"/>
      <c r="Z42" s="189">
        <v>7.4249999999999829</v>
      </c>
      <c r="AA42" s="197"/>
      <c r="AB42" s="197"/>
      <c r="AC42" s="197"/>
      <c r="AD42" s="197"/>
      <c r="AE42" s="197"/>
      <c r="AF42" s="199">
        <v>3.5654976545169692</v>
      </c>
      <c r="AG42" s="199">
        <v>1977</v>
      </c>
      <c r="AH42" s="199">
        <v>0.41780080494128435</v>
      </c>
      <c r="AI42" s="199">
        <v>35</v>
      </c>
      <c r="AJ42" s="199">
        <v>2.6725675675675675</v>
      </c>
      <c r="AK42" s="199"/>
      <c r="AL42" s="199">
        <v>271</v>
      </c>
      <c r="AM42" s="199">
        <v>3.5896191461562599</v>
      </c>
      <c r="AN42" s="199">
        <v>3.6421440972222223</v>
      </c>
      <c r="AO42" s="190">
        <v>0</v>
      </c>
      <c r="AP42" s="183">
        <v>0</v>
      </c>
      <c r="AQ42" s="183">
        <v>0</v>
      </c>
      <c r="AR42" s="183">
        <v>568</v>
      </c>
      <c r="AS42" s="183">
        <v>0</v>
      </c>
      <c r="AT42" s="183">
        <v>20222.516</v>
      </c>
      <c r="AU42" s="183">
        <v>71.855999999999995</v>
      </c>
      <c r="AV42" s="79">
        <v>0</v>
      </c>
      <c r="AW42" s="188">
        <v>568</v>
      </c>
      <c r="AX42" s="207">
        <v>0</v>
      </c>
      <c r="AY42" s="79">
        <v>42.25</v>
      </c>
      <c r="AZ42" s="184">
        <v>211670</v>
      </c>
      <c r="BA42" s="183">
        <v>0.71597633135999994</v>
      </c>
      <c r="BB42" s="62">
        <v>9.4214876033182442</v>
      </c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61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31</v>
      </c>
      <c r="C43" s="180" t="s">
        <v>29</v>
      </c>
      <c r="D43" s="4" t="s">
        <v>44</v>
      </c>
      <c r="E43" s="194" t="s">
        <v>170</v>
      </c>
      <c r="F43" s="203">
        <v>280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7.8833379640287777</v>
      </c>
      <c r="R43" s="197"/>
      <c r="S43" s="197"/>
      <c r="T43" s="189">
        <v>13.227777777777776</v>
      </c>
      <c r="U43" s="197"/>
      <c r="V43" s="197"/>
      <c r="W43" s="183">
        <v>7.9206437266187049</v>
      </c>
      <c r="X43" s="197"/>
      <c r="Y43" s="197"/>
      <c r="Z43" s="189">
        <v>13.304999999999998</v>
      </c>
      <c r="AA43" s="197"/>
      <c r="AB43" s="197"/>
      <c r="AC43" s="197"/>
      <c r="AD43" s="197"/>
      <c r="AE43" s="197"/>
      <c r="AF43" s="199">
        <v>3.1257839149188515</v>
      </c>
      <c r="AG43" s="199">
        <v>1938</v>
      </c>
      <c r="AH43" s="199">
        <v>0.59761669127577999</v>
      </c>
      <c r="AI43" s="199">
        <v>338</v>
      </c>
      <c r="AJ43" s="199">
        <v>2.0633992805755397</v>
      </c>
      <c r="AK43" s="199"/>
      <c r="AL43" s="199">
        <v>277</v>
      </c>
      <c r="AM43" s="199">
        <v>3.1257839149188515</v>
      </c>
      <c r="AN43" s="199">
        <v>3.1614688128772634</v>
      </c>
      <c r="AO43" s="190">
        <v>0</v>
      </c>
      <c r="AP43" s="183">
        <v>0</v>
      </c>
      <c r="AQ43" s="183">
        <v>0</v>
      </c>
      <c r="AR43" s="183">
        <v>558</v>
      </c>
      <c r="AS43" s="183">
        <v>0</v>
      </c>
      <c r="AT43" s="183">
        <v>19967.206000000002</v>
      </c>
      <c r="AU43" s="183">
        <v>6.6130000000000004</v>
      </c>
      <c r="AV43" s="79">
        <v>0</v>
      </c>
      <c r="AW43" s="188">
        <v>558</v>
      </c>
      <c r="AX43" s="207">
        <v>0</v>
      </c>
      <c r="AY43" s="79">
        <v>42.25</v>
      </c>
      <c r="AZ43" s="184">
        <v>211670</v>
      </c>
      <c r="BA43" s="183">
        <v>0.71597633135999994</v>
      </c>
      <c r="BB43" s="62">
        <v>9.2561983471196783</v>
      </c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61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31</v>
      </c>
      <c r="C44" s="180" t="s">
        <v>29</v>
      </c>
      <c r="D44" s="4" t="s">
        <v>44</v>
      </c>
      <c r="E44" s="194" t="s">
        <v>170</v>
      </c>
      <c r="F44" s="203">
        <v>269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1</v>
      </c>
      <c r="O44" s="197"/>
      <c r="P44" s="197"/>
      <c r="Q44" s="183">
        <v>6.1194348066914506</v>
      </c>
      <c r="R44" s="197"/>
      <c r="S44" s="197"/>
      <c r="T44" s="189">
        <v>8.3187499999999979</v>
      </c>
      <c r="U44" s="197"/>
      <c r="V44" s="197"/>
      <c r="W44" s="183">
        <v>5.360497988847583</v>
      </c>
      <c r="X44" s="197"/>
      <c r="Y44" s="197"/>
      <c r="Z44" s="189">
        <v>8.0549999999999979</v>
      </c>
      <c r="AA44" s="197"/>
      <c r="AB44" s="197"/>
      <c r="AC44" s="197"/>
      <c r="AD44" s="197"/>
      <c r="AE44" s="197"/>
      <c r="AF44" s="199">
        <v>3.6386139296624358</v>
      </c>
      <c r="AG44" s="199">
        <v>1877</v>
      </c>
      <c r="AH44" s="199">
        <v>0.42661749315208469</v>
      </c>
      <c r="AI44" s="199">
        <v>45</v>
      </c>
      <c r="AJ44" s="199">
        <v>2.6720802919708029</v>
      </c>
      <c r="AK44" s="199"/>
      <c r="AL44" s="199">
        <v>264</v>
      </c>
      <c r="AM44" s="199">
        <v>3.6514285876379384</v>
      </c>
      <c r="AN44" s="199">
        <v>3.6869967793880836</v>
      </c>
      <c r="AO44" s="190">
        <v>0</v>
      </c>
      <c r="AP44" s="183">
        <v>0</v>
      </c>
      <c r="AQ44" s="183">
        <v>0</v>
      </c>
      <c r="AR44" s="183">
        <v>538</v>
      </c>
      <c r="AS44" s="183">
        <v>0</v>
      </c>
      <c r="AT44" s="183">
        <v>19152.885000000002</v>
      </c>
      <c r="AU44" s="183">
        <v>94.525000000000006</v>
      </c>
      <c r="AV44" s="79">
        <v>0</v>
      </c>
      <c r="AW44" s="188">
        <v>538</v>
      </c>
      <c r="AX44" s="207">
        <v>0</v>
      </c>
      <c r="AY44" s="79">
        <v>42.25</v>
      </c>
      <c r="AZ44" s="184">
        <v>211670</v>
      </c>
      <c r="BA44" s="183">
        <v>0.71597633135999994</v>
      </c>
      <c r="BB44" s="62">
        <v>8.8925619834828336</v>
      </c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61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31</v>
      </c>
      <c r="C45" s="180" t="s">
        <v>29</v>
      </c>
      <c r="D45" s="4" t="s">
        <v>44</v>
      </c>
      <c r="E45" s="194" t="s">
        <v>170</v>
      </c>
      <c r="F45" s="203">
        <v>285</v>
      </c>
      <c r="G45" s="196">
        <v>4</v>
      </c>
      <c r="H45" s="197"/>
      <c r="I45" s="197"/>
      <c r="J45" s="197"/>
      <c r="K45" s="197"/>
      <c r="L45" s="196">
        <v>1</v>
      </c>
      <c r="M45" s="198"/>
      <c r="N45" s="189">
        <v>0</v>
      </c>
      <c r="O45" s="197"/>
      <c r="P45" s="197"/>
      <c r="Q45" s="183">
        <v>7.6520177821428561</v>
      </c>
      <c r="R45" s="197"/>
      <c r="S45" s="197"/>
      <c r="T45" s="189">
        <v>9.9</v>
      </c>
      <c r="U45" s="197"/>
      <c r="V45" s="197"/>
      <c r="W45" s="183">
        <v>7.7044320250000009</v>
      </c>
      <c r="X45" s="197"/>
      <c r="Y45" s="197"/>
      <c r="Z45" s="189">
        <v>9.8333333333333339</v>
      </c>
      <c r="AA45" s="197"/>
      <c r="AB45" s="197"/>
      <c r="AC45" s="197"/>
      <c r="AD45" s="197"/>
      <c r="AE45" s="197"/>
      <c r="AF45" s="183">
        <v>2.9444030612707133</v>
      </c>
      <c r="AG45" s="183">
        <v>1960</v>
      </c>
      <c r="AH45" s="183">
        <v>0.35617201963155087</v>
      </c>
      <c r="AI45" s="183">
        <v>196</v>
      </c>
      <c r="AJ45" s="183">
        <v>2.2065868263473054</v>
      </c>
      <c r="AK45" s="183"/>
      <c r="AL45" s="183"/>
      <c r="AM45" s="183"/>
      <c r="AN45" s="183"/>
      <c r="AO45" s="190">
        <v>0</v>
      </c>
      <c r="AP45" s="183">
        <v>0</v>
      </c>
      <c r="AQ45" s="183">
        <v>0</v>
      </c>
      <c r="AR45" s="183">
        <v>562</v>
      </c>
      <c r="AS45" s="183">
        <v>0</v>
      </c>
      <c r="AT45" s="183">
        <v>20106.826000000001</v>
      </c>
      <c r="AU45" s="183">
        <v>0</v>
      </c>
      <c r="AV45" s="183">
        <v>0</v>
      </c>
      <c r="AW45" s="189">
        <v>562</v>
      </c>
      <c r="AX45" s="206">
        <v>0</v>
      </c>
      <c r="AY45" s="183">
        <v>42.25</v>
      </c>
      <c r="AZ45" s="184">
        <v>211670</v>
      </c>
      <c r="BA45" s="183">
        <v>0.71597633135999994</v>
      </c>
      <c r="BB45" s="62">
        <v>9.4214876033182442</v>
      </c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61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31</v>
      </c>
      <c r="C46" s="180" t="s">
        <v>29</v>
      </c>
      <c r="D46" s="4" t="s">
        <v>44</v>
      </c>
      <c r="E46" s="194" t="s">
        <v>173</v>
      </c>
      <c r="F46" s="203">
        <v>452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6.2648557450110873</v>
      </c>
      <c r="R46" s="197"/>
      <c r="S46" s="197"/>
      <c r="T46" s="189">
        <v>8.1531249999999993</v>
      </c>
      <c r="U46" s="197"/>
      <c r="V46" s="197"/>
      <c r="W46" s="183">
        <v>6.3632171374722839</v>
      </c>
      <c r="X46" s="197"/>
      <c r="Y46" s="197"/>
      <c r="Z46" s="189">
        <v>8.1916666666666664</v>
      </c>
      <c r="AA46" s="197"/>
      <c r="AB46" s="197"/>
      <c r="AC46" s="197"/>
      <c r="AD46" s="197"/>
      <c r="AE46" s="197"/>
      <c r="AF46" s="199">
        <v>3.4720222293384473</v>
      </c>
      <c r="AG46" s="199">
        <v>3150</v>
      </c>
      <c r="AH46" s="199">
        <v>0.44402345676273886</v>
      </c>
      <c r="AI46" s="199">
        <v>84</v>
      </c>
      <c r="AJ46" s="199">
        <v>2.5898124999999999</v>
      </c>
      <c r="AK46" s="199"/>
      <c r="AL46" s="199">
        <v>441</v>
      </c>
      <c r="AM46" s="199">
        <v>3.4814480152337102</v>
      </c>
      <c r="AN46" s="199">
        <v>3.5570532915360502</v>
      </c>
      <c r="AO46" s="190">
        <v>0</v>
      </c>
      <c r="AP46" s="183">
        <v>0</v>
      </c>
      <c r="AQ46" s="183">
        <v>0</v>
      </c>
      <c r="AR46" s="183">
        <v>904</v>
      </c>
      <c r="AS46" s="183">
        <v>0</v>
      </c>
      <c r="AT46" s="183">
        <v>32372.805999999997</v>
      </c>
      <c r="AU46" s="183">
        <v>0</v>
      </c>
      <c r="AV46" s="79">
        <v>0</v>
      </c>
      <c r="AW46" s="188">
        <v>904</v>
      </c>
      <c r="AX46" s="207">
        <v>0</v>
      </c>
      <c r="AY46" s="79">
        <v>44</v>
      </c>
      <c r="AZ46" s="184">
        <v>383050</v>
      </c>
      <c r="BA46" s="183">
        <v>0.943181818181</v>
      </c>
      <c r="BB46" s="62">
        <v>10.89156626506969</v>
      </c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61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31</v>
      </c>
      <c r="C47" s="180" t="s">
        <v>29</v>
      </c>
      <c r="D47" s="4" t="s">
        <v>44</v>
      </c>
      <c r="E47" s="194" t="s">
        <v>173</v>
      </c>
      <c r="F47" s="203">
        <v>413</v>
      </c>
      <c r="G47" s="196">
        <v>15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7.9339169849246236</v>
      </c>
      <c r="R47" s="197"/>
      <c r="S47" s="197"/>
      <c r="T47" s="189">
        <v>14.009999999999996</v>
      </c>
      <c r="U47" s="197"/>
      <c r="V47" s="197"/>
      <c r="W47" s="183">
        <v>7.8793164195979903</v>
      </c>
      <c r="X47" s="197"/>
      <c r="Y47" s="197"/>
      <c r="Z47" s="189">
        <v>14.137499999999996</v>
      </c>
      <c r="AA47" s="197"/>
      <c r="AB47" s="197"/>
      <c r="AC47" s="197"/>
      <c r="AD47" s="197"/>
      <c r="AE47" s="197"/>
      <c r="AF47" s="199">
        <v>3.3700376951215261</v>
      </c>
      <c r="AG47" s="199">
        <v>2780</v>
      </c>
      <c r="AH47" s="199">
        <v>0.50387178471345406</v>
      </c>
      <c r="AI47" s="199">
        <v>161</v>
      </c>
      <c r="AJ47" s="199">
        <v>2.4140625</v>
      </c>
      <c r="AK47" s="199"/>
      <c r="AL47" s="199">
        <v>395</v>
      </c>
      <c r="AM47" s="199">
        <v>3.3740211036637868</v>
      </c>
      <c r="AN47" s="199">
        <v>3.4786509900990099</v>
      </c>
      <c r="AO47" s="190">
        <v>0</v>
      </c>
      <c r="AP47" s="183">
        <v>0</v>
      </c>
      <c r="AQ47" s="183">
        <v>0</v>
      </c>
      <c r="AR47" s="183">
        <v>796</v>
      </c>
      <c r="AS47" s="183">
        <v>0</v>
      </c>
      <c r="AT47" s="183">
        <v>28471.228000000003</v>
      </c>
      <c r="AU47" s="183">
        <v>0</v>
      </c>
      <c r="AV47" s="79">
        <v>0</v>
      </c>
      <c r="AW47" s="188">
        <v>796</v>
      </c>
      <c r="AX47" s="207">
        <v>0</v>
      </c>
      <c r="AY47" s="79">
        <v>44</v>
      </c>
      <c r="AZ47" s="184">
        <v>383050</v>
      </c>
      <c r="BA47" s="183">
        <v>0.943181818181</v>
      </c>
      <c r="BB47" s="62">
        <v>9.9518072289242951</v>
      </c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61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31</v>
      </c>
      <c r="C48" s="180" t="s">
        <v>29</v>
      </c>
      <c r="D48" s="4" t="s">
        <v>44</v>
      </c>
      <c r="E48" s="194" t="s">
        <v>173</v>
      </c>
      <c r="F48" s="203">
        <v>412</v>
      </c>
      <c r="G48" s="196">
        <v>5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6.0626411400491405</v>
      </c>
      <c r="R48" s="197"/>
      <c r="S48" s="197"/>
      <c r="T48" s="189">
        <v>8.0541666666666654</v>
      </c>
      <c r="U48" s="197"/>
      <c r="V48" s="197"/>
      <c r="W48" s="183">
        <v>5.4209359705159708</v>
      </c>
      <c r="X48" s="197"/>
      <c r="Y48" s="197"/>
      <c r="Z48" s="189">
        <v>7.4840909090909085</v>
      </c>
      <c r="AA48" s="197"/>
      <c r="AB48" s="197"/>
      <c r="AC48" s="197"/>
      <c r="AD48" s="197"/>
      <c r="AE48" s="197"/>
      <c r="AF48" s="199">
        <v>3.584609289646036</v>
      </c>
      <c r="AG48" s="199">
        <v>2838</v>
      </c>
      <c r="AH48" s="199">
        <v>0.459210310618205</v>
      </c>
      <c r="AI48" s="199">
        <v>92</v>
      </c>
      <c r="AJ48" s="199">
        <v>2.5985106382978724</v>
      </c>
      <c r="AK48" s="199"/>
      <c r="AL48" s="199">
        <v>400</v>
      </c>
      <c r="AM48" s="199">
        <v>3.5912276904639731</v>
      </c>
      <c r="AN48" s="199">
        <v>3.6568516421291055</v>
      </c>
      <c r="AO48" s="190">
        <v>0</v>
      </c>
      <c r="AP48" s="183">
        <v>0</v>
      </c>
      <c r="AQ48" s="183">
        <v>0</v>
      </c>
      <c r="AR48" s="183">
        <v>814</v>
      </c>
      <c r="AS48" s="183">
        <v>0</v>
      </c>
      <c r="AT48" s="183">
        <v>29122.733</v>
      </c>
      <c r="AU48" s="183">
        <v>88.959000000000003</v>
      </c>
      <c r="AV48" s="79">
        <v>0</v>
      </c>
      <c r="AW48" s="188">
        <v>814</v>
      </c>
      <c r="AX48" s="207">
        <v>0</v>
      </c>
      <c r="AY48" s="79">
        <v>44</v>
      </c>
      <c r="AZ48" s="184">
        <v>383050</v>
      </c>
      <c r="BA48" s="183">
        <v>0.943181818181</v>
      </c>
      <c r="BB48" s="62">
        <v>9.9277108433821049</v>
      </c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61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31</v>
      </c>
      <c r="C49" s="180" t="s">
        <v>29</v>
      </c>
      <c r="D49" s="4" t="s">
        <v>44</v>
      </c>
      <c r="E49" s="194" t="s">
        <v>173</v>
      </c>
      <c r="F49" s="203">
        <v>402</v>
      </c>
      <c r="G49" s="196">
        <v>11</v>
      </c>
      <c r="H49" s="197"/>
      <c r="I49" s="197"/>
      <c r="J49" s="197"/>
      <c r="K49" s="197"/>
      <c r="L49" s="196">
        <v>6</v>
      </c>
      <c r="M49" s="198"/>
      <c r="N49" s="189">
        <v>0</v>
      </c>
      <c r="O49" s="197"/>
      <c r="P49" s="197"/>
      <c r="Q49" s="183">
        <v>8.4652439844155829</v>
      </c>
      <c r="R49" s="197"/>
      <c r="S49" s="197"/>
      <c r="T49" s="189">
        <v>10.9375</v>
      </c>
      <c r="U49" s="197"/>
      <c r="V49" s="197"/>
      <c r="W49" s="183">
        <v>8.5300232337662347</v>
      </c>
      <c r="X49" s="197"/>
      <c r="Y49" s="197"/>
      <c r="Z49" s="189">
        <v>10.988636363636363</v>
      </c>
      <c r="AA49" s="197"/>
      <c r="AB49" s="197"/>
      <c r="AC49" s="197"/>
      <c r="AD49" s="197"/>
      <c r="AE49" s="197"/>
      <c r="AF49" s="183">
        <v>2.8770962488685905</v>
      </c>
      <c r="AG49" s="183">
        <v>2631</v>
      </c>
      <c r="AH49" s="183">
        <v>0.41238390868823083</v>
      </c>
      <c r="AI49" s="183">
        <v>405</v>
      </c>
      <c r="AJ49" s="183">
        <v>2.070072463768116</v>
      </c>
      <c r="AK49" s="183"/>
      <c r="AL49" s="183"/>
      <c r="AM49" s="183"/>
      <c r="AN49" s="183"/>
      <c r="AO49" s="190">
        <v>0</v>
      </c>
      <c r="AP49" s="183">
        <v>0</v>
      </c>
      <c r="AQ49" s="183">
        <v>0</v>
      </c>
      <c r="AR49" s="183">
        <v>782</v>
      </c>
      <c r="AS49" s="183">
        <v>0</v>
      </c>
      <c r="AT49" s="183">
        <v>27852.209000000003</v>
      </c>
      <c r="AU49" s="183">
        <v>0</v>
      </c>
      <c r="AV49" s="183">
        <v>0</v>
      </c>
      <c r="AW49" s="189">
        <v>782</v>
      </c>
      <c r="AX49" s="206">
        <v>0</v>
      </c>
      <c r="AY49" s="183">
        <v>44</v>
      </c>
      <c r="AZ49" s="184">
        <v>383050</v>
      </c>
      <c r="BA49" s="183">
        <v>0.943181818181</v>
      </c>
      <c r="BB49" s="62">
        <v>9.6867469879602108</v>
      </c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61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31</v>
      </c>
      <c r="C50" s="180" t="s">
        <v>29</v>
      </c>
      <c r="D50" s="4" t="s">
        <v>44</v>
      </c>
      <c r="E50" s="194" t="s">
        <v>176</v>
      </c>
      <c r="F50" s="203">
        <v>216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6.2111719953488373</v>
      </c>
      <c r="R50" s="197"/>
      <c r="S50" s="197"/>
      <c r="T50" s="189">
        <v>7.78125</v>
      </c>
      <c r="U50" s="197"/>
      <c r="V50" s="197"/>
      <c r="W50" s="183">
        <v>6.2024324511627915</v>
      </c>
      <c r="X50" s="197"/>
      <c r="Y50" s="197"/>
      <c r="Z50" s="189">
        <v>8.0250000000000004</v>
      </c>
      <c r="AA50" s="197"/>
      <c r="AB50" s="197"/>
      <c r="AC50" s="197"/>
      <c r="AD50" s="197"/>
      <c r="AE50" s="197"/>
      <c r="AF50" s="199">
        <v>3.484112964832903</v>
      </c>
      <c r="AG50" s="199">
        <v>1505</v>
      </c>
      <c r="AH50" s="199">
        <v>0.43728643718655441</v>
      </c>
      <c r="AI50" s="199">
        <v>41</v>
      </c>
      <c r="AJ50" s="199">
        <v>2.5925675675675675</v>
      </c>
      <c r="AK50" s="199"/>
      <c r="AL50" s="199">
        <v>213</v>
      </c>
      <c r="AM50" s="199">
        <v>3.4914822348166772</v>
      </c>
      <c r="AN50" s="199">
        <v>3.5625</v>
      </c>
      <c r="AO50" s="190">
        <v>0</v>
      </c>
      <c r="AP50" s="183">
        <v>0</v>
      </c>
      <c r="AQ50" s="183">
        <v>0</v>
      </c>
      <c r="AR50" s="183">
        <v>430</v>
      </c>
      <c r="AS50" s="183">
        <v>0</v>
      </c>
      <c r="AT50" s="183">
        <v>16205.939</v>
      </c>
      <c r="AU50" s="183">
        <v>74.048000000000002</v>
      </c>
      <c r="AV50" s="79">
        <v>0</v>
      </c>
      <c r="AW50" s="188">
        <v>430</v>
      </c>
      <c r="AX50" s="207">
        <v>0</v>
      </c>
      <c r="AY50" s="79">
        <v>23.5</v>
      </c>
      <c r="AZ50" s="184">
        <v>139809</v>
      </c>
      <c r="BA50" s="183">
        <v>0.89361702127599996</v>
      </c>
      <c r="BB50" s="62">
        <v>10.285714285721145</v>
      </c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61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31</v>
      </c>
      <c r="C51" s="180" t="s">
        <v>29</v>
      </c>
      <c r="D51" s="4" t="s">
        <v>44</v>
      </c>
      <c r="E51" s="194" t="s">
        <v>176</v>
      </c>
      <c r="F51" s="203">
        <v>193</v>
      </c>
      <c r="G51" s="196">
        <v>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7.3117603229166663</v>
      </c>
      <c r="R51" s="197"/>
      <c r="S51" s="197"/>
      <c r="T51" s="189">
        <v>9.8999999999999968</v>
      </c>
      <c r="U51" s="197"/>
      <c r="V51" s="197"/>
      <c r="W51" s="183">
        <v>7.437135317708333</v>
      </c>
      <c r="X51" s="197"/>
      <c r="Y51" s="197"/>
      <c r="Z51" s="189">
        <v>10.399999999999997</v>
      </c>
      <c r="AA51" s="197"/>
      <c r="AB51" s="197"/>
      <c r="AC51" s="197"/>
      <c r="AD51" s="197"/>
      <c r="AE51" s="197"/>
      <c r="AF51" s="199">
        <v>3.350133933481716</v>
      </c>
      <c r="AG51" s="199">
        <v>1344</v>
      </c>
      <c r="AH51" s="199">
        <v>0.49577995654186657</v>
      </c>
      <c r="AI51" s="199">
        <v>86</v>
      </c>
      <c r="AJ51" s="199">
        <v>2.3763157894736842</v>
      </c>
      <c r="AK51" s="199"/>
      <c r="AL51" s="199">
        <v>192</v>
      </c>
      <c r="AM51" s="199">
        <v>3.350133933481716</v>
      </c>
      <c r="AN51" s="199">
        <v>3.4514435695538057</v>
      </c>
      <c r="AO51" s="190">
        <v>0</v>
      </c>
      <c r="AP51" s="183">
        <v>0</v>
      </c>
      <c r="AQ51" s="183">
        <v>0</v>
      </c>
      <c r="AR51" s="183">
        <v>386</v>
      </c>
      <c r="AS51" s="183">
        <v>0</v>
      </c>
      <c r="AT51" s="183">
        <v>14762.154</v>
      </c>
      <c r="AU51" s="183">
        <v>0</v>
      </c>
      <c r="AV51" s="79">
        <v>0</v>
      </c>
      <c r="AW51" s="188">
        <v>386</v>
      </c>
      <c r="AX51" s="207">
        <v>0</v>
      </c>
      <c r="AY51" s="79">
        <v>23.5</v>
      </c>
      <c r="AZ51" s="184">
        <v>139809</v>
      </c>
      <c r="BA51" s="183">
        <v>0.89361702127599996</v>
      </c>
      <c r="BB51" s="62">
        <v>9.1904761904823182</v>
      </c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61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31</v>
      </c>
      <c r="C52" s="180" t="s">
        <v>29</v>
      </c>
      <c r="D52" s="4" t="s">
        <v>44</v>
      </c>
      <c r="E52" s="194" t="s">
        <v>176</v>
      </c>
      <c r="F52" s="203">
        <v>227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7.1221590884955752</v>
      </c>
      <c r="R52" s="197"/>
      <c r="S52" s="197"/>
      <c r="T52" s="189">
        <v>8.9277777777777771</v>
      </c>
      <c r="U52" s="197"/>
      <c r="V52" s="197"/>
      <c r="W52" s="183">
        <v>7.3378007168141588</v>
      </c>
      <c r="X52" s="197"/>
      <c r="Y52" s="197"/>
      <c r="Z52" s="189">
        <v>9.4624999999999986</v>
      </c>
      <c r="AA52" s="197"/>
      <c r="AB52" s="197"/>
      <c r="AC52" s="197"/>
      <c r="AD52" s="197"/>
      <c r="AE52" s="197"/>
      <c r="AF52" s="199">
        <v>3.5131454963097322</v>
      </c>
      <c r="AG52" s="199">
        <v>1582</v>
      </c>
      <c r="AH52" s="199">
        <v>0.47737354545757016</v>
      </c>
      <c r="AI52" s="199">
        <v>72</v>
      </c>
      <c r="AJ52" s="199">
        <v>2.5220496894409936</v>
      </c>
      <c r="AK52" s="199"/>
      <c r="AL52" s="199">
        <v>219</v>
      </c>
      <c r="AM52" s="199">
        <v>3.5191846106927991</v>
      </c>
      <c r="AN52" s="199">
        <v>3.6088068181818183</v>
      </c>
      <c r="AO52" s="190">
        <v>0</v>
      </c>
      <c r="AP52" s="183">
        <v>0</v>
      </c>
      <c r="AQ52" s="183">
        <v>0</v>
      </c>
      <c r="AR52" s="183">
        <v>452</v>
      </c>
      <c r="AS52" s="183">
        <v>0</v>
      </c>
      <c r="AT52" s="183">
        <v>17220.585000000003</v>
      </c>
      <c r="AU52" s="183">
        <v>42.276000000000003</v>
      </c>
      <c r="AV52" s="79">
        <v>0</v>
      </c>
      <c r="AW52" s="188">
        <v>452</v>
      </c>
      <c r="AX52" s="207">
        <v>0</v>
      </c>
      <c r="AY52" s="79">
        <v>23.5</v>
      </c>
      <c r="AZ52" s="184">
        <v>139809</v>
      </c>
      <c r="BA52" s="183">
        <v>0.89361702127599996</v>
      </c>
      <c r="BB52" s="62">
        <v>10.809523809531015</v>
      </c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61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31</v>
      </c>
      <c r="C53" s="180" t="s">
        <v>29</v>
      </c>
      <c r="D53" s="4" t="s">
        <v>44</v>
      </c>
      <c r="E53" s="194" t="s">
        <v>176</v>
      </c>
      <c r="F53" s="203">
        <v>85</v>
      </c>
      <c r="G53" s="196">
        <v>1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8.1766427976190474</v>
      </c>
      <c r="R53" s="197"/>
      <c r="S53" s="197"/>
      <c r="T53" s="189">
        <v>10.199999999999999</v>
      </c>
      <c r="U53" s="197"/>
      <c r="V53" s="197"/>
      <c r="W53" s="183">
        <v>8.3001189523809522</v>
      </c>
      <c r="X53" s="197"/>
      <c r="Y53" s="197"/>
      <c r="Z53" s="189">
        <v>9.9749999999999996</v>
      </c>
      <c r="AA53" s="197"/>
      <c r="AB53" s="197"/>
      <c r="AC53" s="197"/>
      <c r="AD53" s="197"/>
      <c r="AE53" s="197"/>
      <c r="AF53" s="183">
        <v>2.7981039009642732</v>
      </c>
      <c r="AG53" s="183">
        <v>537</v>
      </c>
      <c r="AH53" s="183">
        <v>0.47845260239590953</v>
      </c>
      <c r="AI53" s="183">
        <v>116</v>
      </c>
      <c r="AJ53" s="183">
        <v>1.7985294117647059</v>
      </c>
      <c r="AK53" s="183"/>
      <c r="AL53" s="183"/>
      <c r="AM53" s="183"/>
      <c r="AN53" s="183"/>
      <c r="AO53" s="190">
        <v>0</v>
      </c>
      <c r="AP53" s="183">
        <v>0</v>
      </c>
      <c r="AQ53" s="183">
        <v>0</v>
      </c>
      <c r="AR53" s="183">
        <v>168</v>
      </c>
      <c r="AS53" s="183">
        <v>0</v>
      </c>
      <c r="AT53" s="183">
        <v>5366.0720000000001</v>
      </c>
      <c r="AU53" s="183">
        <v>1159.114</v>
      </c>
      <c r="AV53" s="183">
        <v>0</v>
      </c>
      <c r="AW53" s="189">
        <v>168</v>
      </c>
      <c r="AX53" s="206">
        <v>0</v>
      </c>
      <c r="AY53" s="183">
        <v>23.5</v>
      </c>
      <c r="AZ53" s="184">
        <v>139809</v>
      </c>
      <c r="BA53" s="183">
        <v>0.89361702127599996</v>
      </c>
      <c r="BB53" s="62">
        <v>4.0476190476217466</v>
      </c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61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31</v>
      </c>
      <c r="C54" s="180" t="s">
        <v>29</v>
      </c>
      <c r="D54" s="4" t="s">
        <v>44</v>
      </c>
      <c r="E54" s="194" t="s">
        <v>177</v>
      </c>
      <c r="F54" s="203">
        <v>296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5.6691150305084745</v>
      </c>
      <c r="R54" s="197"/>
      <c r="S54" s="197"/>
      <c r="T54" s="189">
        <v>7.270833333333333</v>
      </c>
      <c r="U54" s="197"/>
      <c r="V54" s="197"/>
      <c r="W54" s="183">
        <v>5.3310743288135596</v>
      </c>
      <c r="X54" s="197"/>
      <c r="Y54" s="197"/>
      <c r="Z54" s="189">
        <v>6.8035714285714288</v>
      </c>
      <c r="AA54" s="197"/>
      <c r="AB54" s="197"/>
      <c r="AC54" s="197"/>
      <c r="AD54" s="197"/>
      <c r="AE54" s="197"/>
      <c r="AF54" s="199">
        <v>3.6361210778608175</v>
      </c>
      <c r="AG54" s="199">
        <v>2065</v>
      </c>
      <c r="AH54" s="199">
        <v>0.41950364031805926</v>
      </c>
      <c r="AI54" s="199">
        <v>48</v>
      </c>
      <c r="AJ54" s="199">
        <v>2.7077067669172932</v>
      </c>
      <c r="AK54" s="199"/>
      <c r="AL54" s="199">
        <v>295</v>
      </c>
      <c r="AM54" s="199">
        <v>3.6361210778608175</v>
      </c>
      <c r="AN54" s="199">
        <v>3.6834947839046199</v>
      </c>
      <c r="AO54" s="190">
        <v>0</v>
      </c>
      <c r="AP54" s="183">
        <v>0</v>
      </c>
      <c r="AQ54" s="183">
        <v>0</v>
      </c>
      <c r="AR54" s="183">
        <v>590</v>
      </c>
      <c r="AS54" s="183">
        <v>0</v>
      </c>
      <c r="AT54" s="183">
        <v>21055.543000000001</v>
      </c>
      <c r="AU54" s="183">
        <v>0</v>
      </c>
      <c r="AV54" s="79">
        <v>0</v>
      </c>
      <c r="AW54" s="188">
        <v>590</v>
      </c>
      <c r="AX54" s="207">
        <v>0</v>
      </c>
      <c r="AY54" s="79">
        <v>30</v>
      </c>
      <c r="AZ54" s="184">
        <v>153066</v>
      </c>
      <c r="BA54" s="183">
        <v>0.89166666666599992</v>
      </c>
      <c r="BB54" s="62">
        <v>11.065420560755939</v>
      </c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61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31</v>
      </c>
      <c r="C55" s="180" t="s">
        <v>29</v>
      </c>
      <c r="D55" s="4" t="s">
        <v>44</v>
      </c>
      <c r="E55" s="194" t="s">
        <v>177</v>
      </c>
      <c r="F55" s="203">
        <v>222</v>
      </c>
      <c r="G55" s="196">
        <v>20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8.1653909108910891</v>
      </c>
      <c r="R55" s="197"/>
      <c r="S55" s="197"/>
      <c r="T55" s="189">
        <v>13.993749999999999</v>
      </c>
      <c r="U55" s="197"/>
      <c r="V55" s="197"/>
      <c r="W55" s="183">
        <v>8.2460988712871295</v>
      </c>
      <c r="X55" s="197"/>
      <c r="Y55" s="197"/>
      <c r="Z55" s="189">
        <v>14.158333333333331</v>
      </c>
      <c r="AA55" s="197"/>
      <c r="AB55" s="197"/>
      <c r="AC55" s="197"/>
      <c r="AD55" s="197"/>
      <c r="AE55" s="197"/>
      <c r="AF55" s="199">
        <v>2.8394059378659038</v>
      </c>
      <c r="AG55" s="199">
        <v>1414</v>
      </c>
      <c r="AH55" s="199">
        <v>0.40110888338624257</v>
      </c>
      <c r="AI55" s="199">
        <v>245</v>
      </c>
      <c r="AJ55" s="199">
        <v>2.0748780487804876</v>
      </c>
      <c r="AK55" s="199"/>
      <c r="AL55" s="199">
        <v>0</v>
      </c>
      <c r="AM55" s="199"/>
      <c r="AN55" s="199"/>
      <c r="AO55" s="190">
        <v>0</v>
      </c>
      <c r="AP55" s="183">
        <v>0</v>
      </c>
      <c r="AQ55" s="183">
        <v>0</v>
      </c>
      <c r="AR55" s="183">
        <v>404</v>
      </c>
      <c r="AS55" s="183">
        <v>0</v>
      </c>
      <c r="AT55" s="183">
        <v>14430.455</v>
      </c>
      <c r="AU55" s="183">
        <v>0</v>
      </c>
      <c r="AV55" s="79">
        <v>0</v>
      </c>
      <c r="AW55" s="188">
        <v>404</v>
      </c>
      <c r="AX55" s="207">
        <v>0</v>
      </c>
      <c r="AY55" s="79">
        <v>30</v>
      </c>
      <c r="AZ55" s="184">
        <v>153066</v>
      </c>
      <c r="BA55" s="183">
        <v>0.89166666666599992</v>
      </c>
      <c r="BB55" s="62">
        <v>8.2990654205669543</v>
      </c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61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31</v>
      </c>
      <c r="C56" s="180" t="s">
        <v>29</v>
      </c>
      <c r="D56" s="4" t="s">
        <v>44</v>
      </c>
      <c r="E56" s="194" t="s">
        <v>177</v>
      </c>
      <c r="F56" s="203">
        <v>254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7.2360592579365077</v>
      </c>
      <c r="R56" s="197"/>
      <c r="S56" s="197"/>
      <c r="T56" s="189">
        <v>8.5499999999999972</v>
      </c>
      <c r="U56" s="197"/>
      <c r="V56" s="197"/>
      <c r="W56" s="183">
        <v>7.3790037301587299</v>
      </c>
      <c r="X56" s="197"/>
      <c r="Y56" s="197"/>
      <c r="Z56" s="189">
        <v>8.8857142857142843</v>
      </c>
      <c r="AA56" s="197"/>
      <c r="AB56" s="197"/>
      <c r="AC56" s="197"/>
      <c r="AD56" s="197"/>
      <c r="AE56" s="197"/>
      <c r="AF56" s="199">
        <v>3.4446286909163932</v>
      </c>
      <c r="AG56" s="199">
        <v>1764</v>
      </c>
      <c r="AH56" s="199">
        <v>0.50209661477520429</v>
      </c>
      <c r="AI56" s="199">
        <v>108</v>
      </c>
      <c r="AJ56" s="199">
        <v>2.392391304347826</v>
      </c>
      <c r="AK56" s="199"/>
      <c r="AL56" s="199">
        <v>249</v>
      </c>
      <c r="AM56" s="199">
        <v>3.44763626542094</v>
      </c>
      <c r="AN56" s="199">
        <v>3.5756302521008405</v>
      </c>
      <c r="AO56" s="190">
        <v>0</v>
      </c>
      <c r="AP56" s="183">
        <v>0</v>
      </c>
      <c r="AQ56" s="183">
        <v>0</v>
      </c>
      <c r="AR56" s="183">
        <v>506</v>
      </c>
      <c r="AS56" s="183">
        <v>0</v>
      </c>
      <c r="AT56" s="183">
        <v>18001.736000000001</v>
      </c>
      <c r="AU56" s="183">
        <v>44.837000000000003</v>
      </c>
      <c r="AV56" s="79">
        <v>0</v>
      </c>
      <c r="AW56" s="188">
        <v>506</v>
      </c>
      <c r="AX56" s="207">
        <v>0</v>
      </c>
      <c r="AY56" s="79">
        <v>30</v>
      </c>
      <c r="AZ56" s="184">
        <v>153066</v>
      </c>
      <c r="BA56" s="183">
        <v>0.89166666666599992</v>
      </c>
      <c r="BB56" s="62">
        <v>9.4953271028108386</v>
      </c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61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31</v>
      </c>
      <c r="C57" s="180" t="s">
        <v>29</v>
      </c>
      <c r="D57" s="4" t="s">
        <v>44</v>
      </c>
      <c r="E57" s="194" t="s">
        <v>177</v>
      </c>
      <c r="F57" s="203">
        <v>267</v>
      </c>
      <c r="G57" s="196">
        <v>6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7.96027566283525</v>
      </c>
      <c r="R57" s="197"/>
      <c r="S57" s="197"/>
      <c r="T57" s="189">
        <v>9.7107142857142854</v>
      </c>
      <c r="U57" s="197"/>
      <c r="V57" s="197"/>
      <c r="W57" s="183">
        <v>8.0325170536398467</v>
      </c>
      <c r="X57" s="197"/>
      <c r="Y57" s="197"/>
      <c r="Z57" s="189">
        <v>9.7821428571428566</v>
      </c>
      <c r="AA57" s="197"/>
      <c r="AB57" s="197"/>
      <c r="AC57" s="197"/>
      <c r="AD57" s="197"/>
      <c r="AE57" s="197"/>
      <c r="AF57" s="183">
        <v>2.8431989998205176</v>
      </c>
      <c r="AG57" s="183">
        <v>1798</v>
      </c>
      <c r="AH57" s="183">
        <v>0.40825744775578404</v>
      </c>
      <c r="AI57" s="183">
        <v>322</v>
      </c>
      <c r="AJ57" s="183">
        <v>2.0562949640287771</v>
      </c>
      <c r="AK57" s="183"/>
      <c r="AL57" s="183"/>
      <c r="AM57" s="183"/>
      <c r="AN57" s="183"/>
      <c r="AO57" s="190">
        <v>0</v>
      </c>
      <c r="AP57" s="183">
        <v>0</v>
      </c>
      <c r="AQ57" s="183">
        <v>0</v>
      </c>
      <c r="AR57" s="183">
        <v>522</v>
      </c>
      <c r="AS57" s="183">
        <v>0</v>
      </c>
      <c r="AT57" s="183">
        <v>18765.906999999999</v>
      </c>
      <c r="AU57" s="183">
        <v>0</v>
      </c>
      <c r="AV57" s="183">
        <v>0</v>
      </c>
      <c r="AW57" s="189">
        <v>522</v>
      </c>
      <c r="AX57" s="206">
        <v>0</v>
      </c>
      <c r="AY57" s="183">
        <v>30</v>
      </c>
      <c r="AZ57" s="184">
        <v>153066</v>
      </c>
      <c r="BA57" s="183">
        <v>0.89166666666599992</v>
      </c>
      <c r="BB57" s="62">
        <v>9.9813084112224164</v>
      </c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61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31</v>
      </c>
      <c r="C58" s="180" t="s">
        <v>29</v>
      </c>
      <c r="D58" s="4" t="s">
        <v>44</v>
      </c>
      <c r="E58" s="194" t="s">
        <v>163</v>
      </c>
      <c r="F58" s="203">
        <v>703</v>
      </c>
      <c r="G58" s="196">
        <v>4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5.9947555100574714</v>
      </c>
      <c r="R58" s="197"/>
      <c r="S58" s="197"/>
      <c r="T58" s="189">
        <v>8.5857142857142801</v>
      </c>
      <c r="U58" s="197"/>
      <c r="V58" s="197"/>
      <c r="W58" s="183">
        <v>5.6128761968390801</v>
      </c>
      <c r="X58" s="197"/>
      <c r="Y58" s="197"/>
      <c r="Z58" s="189">
        <v>8.1833333333333282</v>
      </c>
      <c r="AA58" s="197"/>
      <c r="AB58" s="197"/>
      <c r="AC58" s="197"/>
      <c r="AD58" s="197"/>
      <c r="AE58" s="197"/>
      <c r="AF58" s="199">
        <v>3.5836153688415986</v>
      </c>
      <c r="AG58" s="199">
        <v>4772</v>
      </c>
      <c r="AH58" s="199">
        <v>0.50708410043757324</v>
      </c>
      <c r="AI58" s="199">
        <v>158</v>
      </c>
      <c r="AJ58" s="199">
        <v>2.5328671328671328</v>
      </c>
      <c r="AK58" s="199"/>
      <c r="AL58" s="199">
        <v>660</v>
      </c>
      <c r="AM58" s="199">
        <v>3.6120097542910008</v>
      </c>
      <c r="AN58" s="199">
        <v>3.6649966032608696</v>
      </c>
      <c r="AO58" s="190">
        <v>0</v>
      </c>
      <c r="AP58" s="183">
        <v>0</v>
      </c>
      <c r="AQ58" s="183">
        <v>0</v>
      </c>
      <c r="AR58" s="183">
        <v>1398</v>
      </c>
      <c r="AS58" s="183">
        <v>0</v>
      </c>
      <c r="AT58" s="183">
        <v>49388.913999999997</v>
      </c>
      <c r="AU58" s="183">
        <v>480.06299999999999</v>
      </c>
      <c r="AV58" s="79">
        <v>0</v>
      </c>
      <c r="AW58" s="188">
        <v>1398</v>
      </c>
      <c r="AX58" s="207">
        <v>0</v>
      </c>
      <c r="AY58" s="79">
        <v>78.5</v>
      </c>
      <c r="AZ58" s="184">
        <v>438246</v>
      </c>
      <c r="BA58" s="183">
        <v>0.93312101910799994</v>
      </c>
      <c r="BB58" s="62">
        <v>9.5972696245762616</v>
      </c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61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31</v>
      </c>
      <c r="C59" s="180" t="s">
        <v>29</v>
      </c>
      <c r="D59" s="4" t="s">
        <v>44</v>
      </c>
      <c r="E59" s="194" t="s">
        <v>163</v>
      </c>
      <c r="F59" s="203">
        <v>712</v>
      </c>
      <c r="G59" s="196">
        <v>13</v>
      </c>
      <c r="H59" s="197"/>
      <c r="I59" s="197"/>
      <c r="J59" s="197"/>
      <c r="K59" s="197"/>
      <c r="L59" s="196">
        <v>1</v>
      </c>
      <c r="M59" s="198"/>
      <c r="N59" s="188">
        <v>0</v>
      </c>
      <c r="O59" s="197"/>
      <c r="P59" s="197"/>
      <c r="Q59" s="183">
        <v>8.1966129756446993</v>
      </c>
      <c r="R59" s="197"/>
      <c r="S59" s="197"/>
      <c r="T59" s="189">
        <v>13.814583333333333</v>
      </c>
      <c r="U59" s="197"/>
      <c r="V59" s="197"/>
      <c r="W59" s="183">
        <v>8.4133436805157604</v>
      </c>
      <c r="X59" s="197"/>
      <c r="Y59" s="197"/>
      <c r="Z59" s="189">
        <v>13.939583333333333</v>
      </c>
      <c r="AA59" s="197"/>
      <c r="AB59" s="197"/>
      <c r="AC59" s="197"/>
      <c r="AD59" s="197"/>
      <c r="AE59" s="197"/>
      <c r="AF59" s="199">
        <v>3.0633958485345261</v>
      </c>
      <c r="AG59" s="199">
        <v>4873</v>
      </c>
      <c r="AH59" s="199">
        <v>0.61678990495780806</v>
      </c>
      <c r="AI59" s="199">
        <v>968</v>
      </c>
      <c r="AJ59" s="199">
        <v>2.0102272727272728</v>
      </c>
      <c r="AK59" s="199"/>
      <c r="AL59" s="199">
        <v>689</v>
      </c>
      <c r="AM59" s="199">
        <v>3.0665726747696711</v>
      </c>
      <c r="AN59" s="199">
        <v>3.0978977741137674</v>
      </c>
      <c r="AO59" s="190">
        <v>0</v>
      </c>
      <c r="AP59" s="183">
        <v>0</v>
      </c>
      <c r="AQ59" s="183">
        <v>0</v>
      </c>
      <c r="AR59" s="183">
        <v>1398</v>
      </c>
      <c r="AS59" s="183">
        <v>0</v>
      </c>
      <c r="AT59" s="183">
        <v>49871.907000000007</v>
      </c>
      <c r="AU59" s="183">
        <v>110.2</v>
      </c>
      <c r="AV59" s="79">
        <v>0</v>
      </c>
      <c r="AW59" s="188">
        <v>1396</v>
      </c>
      <c r="AX59" s="207">
        <v>0</v>
      </c>
      <c r="AY59" s="79">
        <v>78.5</v>
      </c>
      <c r="AZ59" s="184">
        <v>438246</v>
      </c>
      <c r="BA59" s="183">
        <v>0.93312101910799994</v>
      </c>
      <c r="BB59" s="62">
        <v>9.7201365187742503</v>
      </c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61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31</v>
      </c>
      <c r="C60" s="180" t="s">
        <v>29</v>
      </c>
      <c r="D60" s="4" t="s">
        <v>44</v>
      </c>
      <c r="E60" s="194" t="s">
        <v>163</v>
      </c>
      <c r="F60" s="203">
        <v>567</v>
      </c>
      <c r="G60" s="196">
        <v>11</v>
      </c>
      <c r="H60" s="197"/>
      <c r="I60" s="197"/>
      <c r="J60" s="197"/>
      <c r="K60" s="197"/>
      <c r="L60" s="196">
        <v>3</v>
      </c>
      <c r="M60" s="198"/>
      <c r="N60" s="188">
        <v>0</v>
      </c>
      <c r="O60" s="197"/>
      <c r="P60" s="197"/>
      <c r="Q60" s="183">
        <v>6.5401682626811581</v>
      </c>
      <c r="R60" s="197"/>
      <c r="S60" s="197"/>
      <c r="T60" s="189">
        <v>9.0874999999999986</v>
      </c>
      <c r="U60" s="197"/>
      <c r="V60" s="197"/>
      <c r="W60" s="183">
        <v>6.06143013562387</v>
      </c>
      <c r="X60" s="197"/>
      <c r="Y60" s="197"/>
      <c r="Z60" s="189">
        <v>8.9704545454545457</v>
      </c>
      <c r="AA60" s="197"/>
      <c r="AB60" s="197"/>
      <c r="AC60" s="197"/>
      <c r="AD60" s="197"/>
      <c r="AE60" s="197"/>
      <c r="AF60" s="199">
        <v>3.5709692762088978</v>
      </c>
      <c r="AG60" s="199">
        <v>3813</v>
      </c>
      <c r="AH60" s="199">
        <v>0.64581297159261908</v>
      </c>
      <c r="AI60" s="199">
        <v>450</v>
      </c>
      <c r="AJ60" s="199">
        <v>2.055521472392638</v>
      </c>
      <c r="AK60" s="199"/>
      <c r="AL60" s="199">
        <v>295</v>
      </c>
      <c r="AM60" s="199">
        <v>3.6519782224040149</v>
      </c>
      <c r="AN60" s="199">
        <v>3.6859662576687118</v>
      </c>
      <c r="AO60" s="190">
        <v>0</v>
      </c>
      <c r="AP60" s="183">
        <v>0</v>
      </c>
      <c r="AQ60" s="183">
        <v>0</v>
      </c>
      <c r="AR60" s="183">
        <v>1112</v>
      </c>
      <c r="AS60" s="183">
        <v>0</v>
      </c>
      <c r="AT60" s="183">
        <v>39028.850999999995</v>
      </c>
      <c r="AU60" s="183">
        <v>669.72</v>
      </c>
      <c r="AV60" s="79">
        <v>0</v>
      </c>
      <c r="AW60" s="188">
        <v>1112</v>
      </c>
      <c r="AX60" s="207">
        <v>0</v>
      </c>
      <c r="AY60" s="79">
        <v>78.5</v>
      </c>
      <c r="AZ60" s="184">
        <v>438246</v>
      </c>
      <c r="BA60" s="183">
        <v>0.93312101910799994</v>
      </c>
      <c r="BB60" s="62">
        <v>7.7406143344733147</v>
      </c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61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31</v>
      </c>
      <c r="C61" s="180" t="s">
        <v>29</v>
      </c>
      <c r="D61" s="4" t="s">
        <v>44</v>
      </c>
      <c r="E61" s="194" t="s">
        <v>163</v>
      </c>
      <c r="F61" s="203">
        <v>563</v>
      </c>
      <c r="G61" s="196">
        <v>11</v>
      </c>
      <c r="H61" s="197"/>
      <c r="I61" s="197"/>
      <c r="J61" s="197"/>
      <c r="K61" s="197"/>
      <c r="L61" s="196">
        <v>5</v>
      </c>
      <c r="M61" s="198"/>
      <c r="N61" s="189">
        <v>0</v>
      </c>
      <c r="O61" s="197"/>
      <c r="P61" s="197"/>
      <c r="Q61" s="183">
        <v>7.6093129597069602</v>
      </c>
      <c r="R61" s="197"/>
      <c r="S61" s="197"/>
      <c r="T61" s="189">
        <v>10.264285714285709</v>
      </c>
      <c r="U61" s="197"/>
      <c r="V61" s="197"/>
      <c r="W61" s="183">
        <v>7.5380344808043871</v>
      </c>
      <c r="X61" s="197"/>
      <c r="Y61" s="197"/>
      <c r="Z61" s="189">
        <v>10.256818181818181</v>
      </c>
      <c r="AA61" s="197"/>
      <c r="AB61" s="197"/>
      <c r="AC61" s="197"/>
      <c r="AD61" s="197"/>
      <c r="AE61" s="197"/>
      <c r="AF61" s="183">
        <v>3.0723283157831012</v>
      </c>
      <c r="AG61" s="183">
        <v>3667</v>
      </c>
      <c r="AH61" s="183">
        <v>0.5625285897902087</v>
      </c>
      <c r="AI61" s="183">
        <v>793</v>
      </c>
      <c r="AJ61" s="183">
        <v>1.7345238095238096</v>
      </c>
      <c r="AK61" s="183"/>
      <c r="AL61" s="183"/>
      <c r="AM61" s="183"/>
      <c r="AN61" s="183"/>
      <c r="AO61" s="190">
        <v>0</v>
      </c>
      <c r="AP61" s="183">
        <v>0</v>
      </c>
      <c r="AQ61" s="183">
        <v>0</v>
      </c>
      <c r="AR61" s="183">
        <v>1104</v>
      </c>
      <c r="AS61" s="183">
        <v>0</v>
      </c>
      <c r="AT61" s="183">
        <v>39289.598000000005</v>
      </c>
      <c r="AU61" s="183">
        <v>0</v>
      </c>
      <c r="AV61" s="183">
        <v>0</v>
      </c>
      <c r="AW61" s="189">
        <v>1104</v>
      </c>
      <c r="AX61" s="206">
        <v>0</v>
      </c>
      <c r="AY61" s="183">
        <v>78.5</v>
      </c>
      <c r="AZ61" s="184">
        <v>438246</v>
      </c>
      <c r="BA61" s="183">
        <v>0.93312101910799994</v>
      </c>
      <c r="BB61" s="62">
        <v>7.6860068259408756</v>
      </c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61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31</v>
      </c>
      <c r="C62" s="180" t="s">
        <v>29</v>
      </c>
      <c r="D62" s="4" t="s">
        <v>44</v>
      </c>
      <c r="E62" s="194" t="s">
        <v>180</v>
      </c>
      <c r="F62" s="203">
        <v>214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3.4359793408111958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3.4391694934662458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>
        <v>21.75</v>
      </c>
      <c r="AZ62" s="184">
        <v>224005</v>
      </c>
      <c r="BA62" s="183">
        <v>0.91954022988499995</v>
      </c>
      <c r="BB62" s="62">
        <v>10.700000000000669</v>
      </c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61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31</v>
      </c>
      <c r="C63" s="180" t="s">
        <v>29</v>
      </c>
      <c r="D63" s="4" t="s">
        <v>44</v>
      </c>
      <c r="E63" s="194" t="s">
        <v>180</v>
      </c>
      <c r="F63" s="203">
        <v>205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1</v>
      </c>
      <c r="O63" s="197"/>
      <c r="P63" s="197"/>
      <c r="Q63" s="183">
        <v>8.0125777688442206</v>
      </c>
      <c r="R63" s="197"/>
      <c r="S63" s="197"/>
      <c r="T63" s="189">
        <v>13.704999999999998</v>
      </c>
      <c r="U63" s="197"/>
      <c r="V63" s="197"/>
      <c r="W63" s="183">
        <v>8.2252109045226121</v>
      </c>
      <c r="X63" s="197"/>
      <c r="Y63" s="197"/>
      <c r="Z63" s="189">
        <v>13.841666666666663</v>
      </c>
      <c r="AA63" s="197"/>
      <c r="AB63" s="197"/>
      <c r="AC63" s="197"/>
      <c r="AD63" s="197"/>
      <c r="AE63" s="197"/>
      <c r="AF63" s="199">
        <v>3.0220334299801057</v>
      </c>
      <c r="AG63" s="199">
        <v>1385</v>
      </c>
      <c r="AH63" s="199">
        <v>0.63428295004835755</v>
      </c>
      <c r="AI63" s="199">
        <v>308</v>
      </c>
      <c r="AJ63" s="199">
        <v>1.9076923076923078</v>
      </c>
      <c r="AK63" s="199"/>
      <c r="AL63" s="199">
        <v>198</v>
      </c>
      <c r="AM63" s="199">
        <v>3.0220334299801057</v>
      </c>
      <c r="AN63" s="199">
        <v>3.0601851851851851</v>
      </c>
      <c r="AO63" s="190">
        <v>0</v>
      </c>
      <c r="AP63" s="183">
        <v>0</v>
      </c>
      <c r="AQ63" s="183">
        <v>0</v>
      </c>
      <c r="AR63" s="183">
        <v>398</v>
      </c>
      <c r="AS63" s="183">
        <v>0</v>
      </c>
      <c r="AT63" s="183">
        <v>14236.498</v>
      </c>
      <c r="AU63" s="183">
        <v>0</v>
      </c>
      <c r="AV63" s="79">
        <v>0</v>
      </c>
      <c r="AW63" s="188">
        <v>396</v>
      </c>
      <c r="AX63" s="207">
        <v>0</v>
      </c>
      <c r="AY63" s="79">
        <v>21.75</v>
      </c>
      <c r="AZ63" s="184">
        <v>224005</v>
      </c>
      <c r="BA63" s="183">
        <v>0.91954022988499995</v>
      </c>
      <c r="BB63" s="62">
        <v>10.250000000000641</v>
      </c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61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31</v>
      </c>
      <c r="C64" s="180" t="s">
        <v>29</v>
      </c>
      <c r="D64" s="4" t="s">
        <v>44</v>
      </c>
      <c r="E64" s="194" t="s">
        <v>180</v>
      </c>
      <c r="F64" s="203">
        <v>211</v>
      </c>
      <c r="G64" s="196">
        <v>2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7.6334447224880382</v>
      </c>
      <c r="R64" s="197"/>
      <c r="S64" s="197"/>
      <c r="T64" s="189">
        <v>9.9549999999999983</v>
      </c>
      <c r="U64" s="197"/>
      <c r="V64" s="197"/>
      <c r="W64" s="183">
        <v>7.7484016267942577</v>
      </c>
      <c r="X64" s="197"/>
      <c r="Y64" s="197"/>
      <c r="Z64" s="189">
        <v>9.9624999999999986</v>
      </c>
      <c r="AA64" s="197"/>
      <c r="AB64" s="197"/>
      <c r="AC64" s="197"/>
      <c r="AD64" s="197"/>
      <c r="AE64" s="197"/>
      <c r="AF64" s="199">
        <v>3.5248188751790637</v>
      </c>
      <c r="AG64" s="199">
        <v>1460</v>
      </c>
      <c r="AH64" s="199">
        <v>0.46996807313468736</v>
      </c>
      <c r="AI64" s="199">
        <v>62</v>
      </c>
      <c r="AJ64" s="199">
        <v>2.5366666666666666</v>
      </c>
      <c r="AK64" s="199"/>
      <c r="AL64" s="199">
        <v>207</v>
      </c>
      <c r="AM64" s="199">
        <v>3.5266321701292656</v>
      </c>
      <c r="AN64" s="199">
        <v>3.6241258741258742</v>
      </c>
      <c r="AO64" s="190">
        <v>0</v>
      </c>
      <c r="AP64" s="183">
        <v>0</v>
      </c>
      <c r="AQ64" s="183">
        <v>0</v>
      </c>
      <c r="AR64" s="183">
        <v>418</v>
      </c>
      <c r="AS64" s="183">
        <v>0</v>
      </c>
      <c r="AT64" s="183">
        <v>14909.753999999999</v>
      </c>
      <c r="AU64" s="183">
        <v>9.0459999999999994</v>
      </c>
      <c r="AV64" s="79">
        <v>0</v>
      </c>
      <c r="AW64" s="188">
        <v>414</v>
      </c>
      <c r="AX64" s="207">
        <v>0</v>
      </c>
      <c r="AY64" s="79">
        <v>21.75</v>
      </c>
      <c r="AZ64" s="184">
        <v>224005</v>
      </c>
      <c r="BA64" s="183">
        <v>0.91954022988499995</v>
      </c>
      <c r="BB64" s="62">
        <v>10.55000000000066</v>
      </c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61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31</v>
      </c>
      <c r="C65" s="180" t="s">
        <v>29</v>
      </c>
      <c r="D65" s="4" t="s">
        <v>44</v>
      </c>
      <c r="E65" s="194" t="s">
        <v>180</v>
      </c>
      <c r="F65" s="203">
        <v>127</v>
      </c>
      <c r="G65" s="196">
        <v>0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7.4924093858267717</v>
      </c>
      <c r="R65" s="197"/>
      <c r="S65" s="197"/>
      <c r="T65" s="189">
        <v>9.4649999999999999</v>
      </c>
      <c r="U65" s="197"/>
      <c r="V65" s="197"/>
      <c r="W65" s="183">
        <v>7.4832833937007868</v>
      </c>
      <c r="X65" s="197"/>
      <c r="Y65" s="197"/>
      <c r="Z65" s="189">
        <v>9.4416666666666647</v>
      </c>
      <c r="AA65" s="197"/>
      <c r="AB65" s="197"/>
      <c r="AC65" s="197"/>
      <c r="AD65" s="197"/>
      <c r="AE65" s="197"/>
      <c r="AF65" s="183">
        <v>2.8807665484845986</v>
      </c>
      <c r="AG65" s="183">
        <v>861</v>
      </c>
      <c r="AH65" s="183">
        <v>0.41319370340521311</v>
      </c>
      <c r="AI65" s="183">
        <v>153</v>
      </c>
      <c r="AJ65" s="183">
        <v>2.0708333333333333</v>
      </c>
      <c r="AK65" s="183"/>
      <c r="AL65" s="183"/>
      <c r="AM65" s="183"/>
      <c r="AN65" s="183"/>
      <c r="AO65" s="190">
        <v>0</v>
      </c>
      <c r="AP65" s="183">
        <v>0</v>
      </c>
      <c r="AQ65" s="183">
        <v>0</v>
      </c>
      <c r="AR65" s="183">
        <v>254</v>
      </c>
      <c r="AS65" s="183">
        <v>0</v>
      </c>
      <c r="AT65" s="183">
        <v>9076.2520000000004</v>
      </c>
      <c r="AU65" s="183">
        <v>0</v>
      </c>
      <c r="AV65" s="183">
        <v>0</v>
      </c>
      <c r="AW65" s="189">
        <v>254</v>
      </c>
      <c r="AX65" s="206">
        <v>0</v>
      </c>
      <c r="AY65" s="183">
        <v>21.75</v>
      </c>
      <c r="AZ65" s="184">
        <v>224005</v>
      </c>
      <c r="BA65" s="183">
        <v>0.91954022988499995</v>
      </c>
      <c r="BB65" s="62">
        <v>6.3500000000003975</v>
      </c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61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31</v>
      </c>
      <c r="C66" s="180" t="s">
        <v>29</v>
      </c>
      <c r="D66" s="4" t="s">
        <v>44</v>
      </c>
      <c r="E66" s="194" t="s">
        <v>181</v>
      </c>
      <c r="F66" s="203">
        <v>868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1</v>
      </c>
      <c r="O66" s="197"/>
      <c r="P66" s="197"/>
      <c r="Q66" s="183">
        <v>5.5834441620370363</v>
      </c>
      <c r="R66" s="197"/>
      <c r="S66" s="197"/>
      <c r="T66" s="189">
        <v>7.3586206896551714</v>
      </c>
      <c r="U66" s="197"/>
      <c r="V66" s="197"/>
      <c r="W66" s="183">
        <v>5.2487693923611118</v>
      </c>
      <c r="X66" s="197"/>
      <c r="Y66" s="197"/>
      <c r="Z66" s="189">
        <v>6.9694444444444441</v>
      </c>
      <c r="AA66" s="197"/>
      <c r="AB66" s="197"/>
      <c r="AC66" s="197"/>
      <c r="AD66" s="197"/>
      <c r="AE66" s="197"/>
      <c r="AF66" s="199">
        <v>3.6656438403576082</v>
      </c>
      <c r="AG66" s="199">
        <v>6024</v>
      </c>
      <c r="AH66" s="199">
        <v>0.44840671350159544</v>
      </c>
      <c r="AI66" s="199">
        <v>191</v>
      </c>
      <c r="AJ66" s="199">
        <v>2.6534156976744185</v>
      </c>
      <c r="AK66" s="199"/>
      <c r="AL66" s="199">
        <v>855</v>
      </c>
      <c r="AM66" s="199">
        <v>3.668592137026939</v>
      </c>
      <c r="AN66" s="199">
        <v>3.7043105621376355</v>
      </c>
      <c r="AO66" s="190">
        <v>0</v>
      </c>
      <c r="AP66" s="183">
        <v>0</v>
      </c>
      <c r="AQ66" s="183">
        <v>0</v>
      </c>
      <c r="AR66" s="183">
        <v>1730</v>
      </c>
      <c r="AS66" s="183">
        <v>0</v>
      </c>
      <c r="AT66" s="183">
        <v>61872.400999999991</v>
      </c>
      <c r="AU66" s="183">
        <v>56.131</v>
      </c>
      <c r="AV66" s="79">
        <v>0</v>
      </c>
      <c r="AW66" s="188">
        <v>1730</v>
      </c>
      <c r="AX66" s="207">
        <v>0</v>
      </c>
      <c r="AY66" s="79">
        <v>82.25</v>
      </c>
      <c r="AZ66" s="184">
        <v>401270</v>
      </c>
      <c r="BA66" s="183">
        <v>0.87537993920900004</v>
      </c>
      <c r="BB66" s="62">
        <v>12.055555555565558</v>
      </c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61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31</v>
      </c>
      <c r="C67" s="180" t="s">
        <v>29</v>
      </c>
      <c r="D67" s="4" t="s">
        <v>44</v>
      </c>
      <c r="E67" s="194" t="s">
        <v>181</v>
      </c>
      <c r="F67" s="203">
        <v>819</v>
      </c>
      <c r="G67" s="196">
        <v>18</v>
      </c>
      <c r="H67" s="197"/>
      <c r="I67" s="197"/>
      <c r="J67" s="197"/>
      <c r="K67" s="197"/>
      <c r="L67" s="196">
        <v>1</v>
      </c>
      <c r="M67" s="198"/>
      <c r="N67" s="188">
        <v>3</v>
      </c>
      <c r="O67" s="197"/>
      <c r="P67" s="197"/>
      <c r="Q67" s="183">
        <v>8.1163884937499997</v>
      </c>
      <c r="R67" s="197"/>
      <c r="S67" s="197"/>
      <c r="T67" s="189">
        <v>13.846153846153847</v>
      </c>
      <c r="U67" s="197"/>
      <c r="V67" s="197"/>
      <c r="W67" s="183">
        <v>8.1782722637499994</v>
      </c>
      <c r="X67" s="197"/>
      <c r="Y67" s="197"/>
      <c r="Z67" s="189">
        <v>13.878787878787879</v>
      </c>
      <c r="AA67" s="197"/>
      <c r="AB67" s="197"/>
      <c r="AC67" s="197"/>
      <c r="AD67" s="197"/>
      <c r="AE67" s="197"/>
      <c r="AF67" s="199">
        <v>3.2738336525759952</v>
      </c>
      <c r="AG67" s="199">
        <v>5580</v>
      </c>
      <c r="AH67" s="199">
        <v>0.54568072212729402</v>
      </c>
      <c r="AI67" s="199">
        <v>536</v>
      </c>
      <c r="AJ67" s="199">
        <v>2.2209302325581395</v>
      </c>
      <c r="AK67" s="199"/>
      <c r="AL67" s="199">
        <v>796</v>
      </c>
      <c r="AM67" s="199">
        <v>3.274943996293032</v>
      </c>
      <c r="AN67" s="199">
        <v>3.3402999361837908</v>
      </c>
      <c r="AO67" s="190">
        <v>0</v>
      </c>
      <c r="AP67" s="183">
        <v>0</v>
      </c>
      <c r="AQ67" s="183">
        <v>0</v>
      </c>
      <c r="AR67" s="183">
        <v>1602</v>
      </c>
      <c r="AS67" s="183">
        <v>0</v>
      </c>
      <c r="AT67" s="183">
        <v>57341.214999999997</v>
      </c>
      <c r="AU67" s="183">
        <v>0</v>
      </c>
      <c r="AV67" s="79">
        <v>0</v>
      </c>
      <c r="AW67" s="188">
        <v>1600</v>
      </c>
      <c r="AX67" s="207">
        <v>0</v>
      </c>
      <c r="AY67" s="79">
        <v>82.25</v>
      </c>
      <c r="AZ67" s="184">
        <v>401270</v>
      </c>
      <c r="BA67" s="183">
        <v>0.87537993920900004</v>
      </c>
      <c r="BB67" s="62">
        <v>11.37500000000944</v>
      </c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61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31</v>
      </c>
      <c r="C68" s="180" t="s">
        <v>29</v>
      </c>
      <c r="D68" s="4" t="s">
        <v>44</v>
      </c>
      <c r="E68" s="194" t="s">
        <v>181</v>
      </c>
      <c r="F68" s="203">
        <v>769</v>
      </c>
      <c r="G68" s="196">
        <v>6</v>
      </c>
      <c r="H68" s="197"/>
      <c r="I68" s="197"/>
      <c r="J68" s="197"/>
      <c r="K68" s="197"/>
      <c r="L68" s="196">
        <v>0</v>
      </c>
      <c r="M68" s="198"/>
      <c r="N68" s="188">
        <v>1</v>
      </c>
      <c r="O68" s="197"/>
      <c r="P68" s="197"/>
      <c r="Q68" s="183">
        <v>5.8324886605504584</v>
      </c>
      <c r="R68" s="197"/>
      <c r="S68" s="197"/>
      <c r="T68" s="189">
        <v>7.9697368421052639</v>
      </c>
      <c r="U68" s="197"/>
      <c r="V68" s="197"/>
      <c r="W68" s="183">
        <v>5.2395934390563559</v>
      </c>
      <c r="X68" s="197"/>
      <c r="Y68" s="197"/>
      <c r="Z68" s="189">
        <v>7.5616666666666674</v>
      </c>
      <c r="AA68" s="197"/>
      <c r="AB68" s="197"/>
      <c r="AC68" s="197"/>
      <c r="AD68" s="197"/>
      <c r="AE68" s="197"/>
      <c r="AF68" s="199">
        <v>3.6641960535112315</v>
      </c>
      <c r="AG68" s="199">
        <v>5320</v>
      </c>
      <c r="AH68" s="199">
        <v>0.42915403139586122</v>
      </c>
      <c r="AI68" s="199">
        <v>125</v>
      </c>
      <c r="AJ68" s="199">
        <v>2.6963213213213213</v>
      </c>
      <c r="AK68" s="199"/>
      <c r="AL68" s="199">
        <v>755</v>
      </c>
      <c r="AM68" s="199">
        <v>3.6689378899454286</v>
      </c>
      <c r="AN68" s="199">
        <v>3.7016174402250352</v>
      </c>
      <c r="AO68" s="190">
        <v>0</v>
      </c>
      <c r="AP68" s="183">
        <v>0</v>
      </c>
      <c r="AQ68" s="183">
        <v>0</v>
      </c>
      <c r="AR68" s="183">
        <v>1526</v>
      </c>
      <c r="AS68" s="183">
        <v>0</v>
      </c>
      <c r="AT68" s="183">
        <v>54566.950000000004</v>
      </c>
      <c r="AU68" s="183">
        <v>139.327</v>
      </c>
      <c r="AV68" s="79">
        <v>0</v>
      </c>
      <c r="AW68" s="188">
        <v>1524</v>
      </c>
      <c r="AX68" s="207">
        <v>0</v>
      </c>
      <c r="AY68" s="79">
        <v>82.25</v>
      </c>
      <c r="AZ68" s="184">
        <v>401270</v>
      </c>
      <c r="BA68" s="183">
        <v>0.87537993920900004</v>
      </c>
      <c r="BB68" s="62">
        <v>10.680555555564418</v>
      </c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61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31</v>
      </c>
      <c r="C69" s="180" t="s">
        <v>29</v>
      </c>
      <c r="D69" s="4" t="s">
        <v>44</v>
      </c>
      <c r="E69" s="194" t="s">
        <v>181</v>
      </c>
      <c r="F69" s="203">
        <v>772</v>
      </c>
      <c r="G69" s="196">
        <v>7</v>
      </c>
      <c r="H69" s="197"/>
      <c r="I69" s="197"/>
      <c r="J69" s="197"/>
      <c r="K69" s="197"/>
      <c r="L69" s="196">
        <v>0</v>
      </c>
      <c r="M69" s="198"/>
      <c r="N69" s="189">
        <v>0</v>
      </c>
      <c r="O69" s="197"/>
      <c r="P69" s="197"/>
      <c r="Q69" s="183">
        <v>7.7071632156862737</v>
      </c>
      <c r="R69" s="197"/>
      <c r="S69" s="197"/>
      <c r="T69" s="189">
        <v>9.8194444444444446</v>
      </c>
      <c r="U69" s="197"/>
      <c r="V69" s="197"/>
      <c r="W69" s="183">
        <v>7.7932403228758176</v>
      </c>
      <c r="X69" s="197"/>
      <c r="Y69" s="197"/>
      <c r="Z69" s="189">
        <v>9.8482142857142865</v>
      </c>
      <c r="AA69" s="197"/>
      <c r="AB69" s="197"/>
      <c r="AC69" s="197"/>
      <c r="AD69" s="197"/>
      <c r="AE69" s="197"/>
      <c r="AF69" s="183">
        <v>2.9194474920419</v>
      </c>
      <c r="AG69" s="183">
        <v>5285</v>
      </c>
      <c r="AH69" s="183">
        <v>0.39912398708187857</v>
      </c>
      <c r="AI69" s="183">
        <v>756</v>
      </c>
      <c r="AJ69" s="183">
        <v>2.0978506787330318</v>
      </c>
      <c r="AK69" s="183"/>
      <c r="AL69" s="183"/>
      <c r="AM69" s="183"/>
      <c r="AN69" s="183"/>
      <c r="AO69" s="190">
        <v>0</v>
      </c>
      <c r="AP69" s="183">
        <v>0</v>
      </c>
      <c r="AQ69" s="183">
        <v>0</v>
      </c>
      <c r="AR69" s="183">
        <v>1530</v>
      </c>
      <c r="AS69" s="183">
        <v>0</v>
      </c>
      <c r="AT69" s="183">
        <v>54744.414000000004</v>
      </c>
      <c r="AU69" s="183">
        <v>0</v>
      </c>
      <c r="AV69" s="183">
        <v>0</v>
      </c>
      <c r="AW69" s="189">
        <v>1528</v>
      </c>
      <c r="AX69" s="206">
        <v>0</v>
      </c>
      <c r="AY69" s="183">
        <v>82.25</v>
      </c>
      <c r="AZ69" s="184">
        <v>401270</v>
      </c>
      <c r="BA69" s="183">
        <v>0.87537993920900004</v>
      </c>
      <c r="BB69" s="62">
        <v>10.722222222231121</v>
      </c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61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31</v>
      </c>
      <c r="C70" s="180" t="s">
        <v>29</v>
      </c>
      <c r="D70" s="4" t="s">
        <v>44</v>
      </c>
      <c r="E70" s="194" t="s">
        <v>183</v>
      </c>
      <c r="F70" s="203">
        <v>194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5.6684186910994763</v>
      </c>
      <c r="R70" s="197"/>
      <c r="S70" s="197"/>
      <c r="T70" s="189">
        <v>7.246428571428571</v>
      </c>
      <c r="U70" s="197"/>
      <c r="V70" s="197"/>
      <c r="W70" s="183">
        <v>5.33485852356021</v>
      </c>
      <c r="X70" s="197"/>
      <c r="Y70" s="197"/>
      <c r="Z70" s="189">
        <v>7.044999999999999</v>
      </c>
      <c r="AA70" s="197"/>
      <c r="AB70" s="197"/>
      <c r="AC70" s="197"/>
      <c r="AD70" s="197"/>
      <c r="AE70" s="197"/>
      <c r="AF70" s="199">
        <v>3.663612581850793</v>
      </c>
      <c r="AG70" s="199">
        <v>1337</v>
      </c>
      <c r="AH70" s="199">
        <v>0.37111220807103301</v>
      </c>
      <c r="AI70" s="199">
        <v>16</v>
      </c>
      <c r="AJ70" s="199">
        <v>2.8301948051948052</v>
      </c>
      <c r="AK70" s="199"/>
      <c r="AL70" s="199">
        <v>191</v>
      </c>
      <c r="AM70" s="199">
        <v>3.663612581850793</v>
      </c>
      <c r="AN70" s="199">
        <v>3.6887060158910328</v>
      </c>
      <c r="AO70" s="190">
        <v>0</v>
      </c>
      <c r="AP70" s="183">
        <v>0</v>
      </c>
      <c r="AQ70" s="183">
        <v>0</v>
      </c>
      <c r="AR70" s="183">
        <v>382</v>
      </c>
      <c r="AS70" s="183">
        <v>0</v>
      </c>
      <c r="AT70" s="183">
        <v>13634.546999999999</v>
      </c>
      <c r="AU70" s="183">
        <v>0</v>
      </c>
      <c r="AV70" s="79">
        <v>0</v>
      </c>
      <c r="AW70" s="188">
        <v>382</v>
      </c>
      <c r="AX70" s="207">
        <v>0</v>
      </c>
      <c r="AY70" s="79">
        <v>29</v>
      </c>
      <c r="AZ70" s="184">
        <v>196955</v>
      </c>
      <c r="BA70" s="183">
        <v>0.88793103448199995</v>
      </c>
      <c r="BB70" s="62">
        <v>7.5339805825307087</v>
      </c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61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31</v>
      </c>
      <c r="C71" s="180" t="s">
        <v>29</v>
      </c>
      <c r="D71" s="4" t="s">
        <v>44</v>
      </c>
      <c r="E71" s="194" t="s">
        <v>183</v>
      </c>
      <c r="F71" s="203">
        <v>184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7.3055767637362639</v>
      </c>
      <c r="R71" s="197"/>
      <c r="S71" s="197"/>
      <c r="T71" s="189">
        <v>8.99</v>
      </c>
      <c r="U71" s="197"/>
      <c r="V71" s="197"/>
      <c r="W71" s="183">
        <v>7.393554813186813</v>
      </c>
      <c r="X71" s="197"/>
      <c r="Y71" s="197"/>
      <c r="Z71" s="189">
        <v>9.2250000000000014</v>
      </c>
      <c r="AA71" s="197"/>
      <c r="AB71" s="197"/>
      <c r="AC71" s="197"/>
      <c r="AD71" s="197"/>
      <c r="AE71" s="197"/>
      <c r="AF71" s="199">
        <v>3.3052904233453413</v>
      </c>
      <c r="AG71" s="199">
        <v>1274</v>
      </c>
      <c r="AH71" s="199">
        <v>0.50253304288788381</v>
      </c>
      <c r="AI71" s="199">
        <v>91</v>
      </c>
      <c r="AJ71" s="199">
        <v>2.3314814814814815</v>
      </c>
      <c r="AK71" s="199"/>
      <c r="AL71" s="199">
        <v>182</v>
      </c>
      <c r="AM71" s="199">
        <v>3.3052904233453413</v>
      </c>
      <c r="AN71" s="199">
        <v>3.3677184466019416</v>
      </c>
      <c r="AO71" s="190">
        <v>0</v>
      </c>
      <c r="AP71" s="183">
        <v>0</v>
      </c>
      <c r="AQ71" s="183">
        <v>0</v>
      </c>
      <c r="AR71" s="183">
        <v>364</v>
      </c>
      <c r="AS71" s="183">
        <v>0</v>
      </c>
      <c r="AT71" s="183">
        <v>12975.039000000001</v>
      </c>
      <c r="AU71" s="183">
        <v>0</v>
      </c>
      <c r="AV71" s="79">
        <v>0</v>
      </c>
      <c r="AW71" s="188">
        <v>364</v>
      </c>
      <c r="AX71" s="207">
        <v>0</v>
      </c>
      <c r="AY71" s="79">
        <v>29</v>
      </c>
      <c r="AZ71" s="184">
        <v>196955</v>
      </c>
      <c r="BA71" s="183">
        <v>0.88793103448199995</v>
      </c>
      <c r="BB71" s="62">
        <v>7.1456310679672708</v>
      </c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61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31</v>
      </c>
      <c r="C72" s="180" t="s">
        <v>29</v>
      </c>
      <c r="D72" s="4" t="s">
        <v>44</v>
      </c>
      <c r="E72" s="194" t="s">
        <v>183</v>
      </c>
      <c r="F72" s="203">
        <v>193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7.4242446302083325</v>
      </c>
      <c r="R72" s="197"/>
      <c r="S72" s="197"/>
      <c r="T72" s="189">
        <v>9.3374999999999986</v>
      </c>
      <c r="U72" s="197"/>
      <c r="V72" s="197"/>
      <c r="W72" s="183">
        <v>7.5428644010416663</v>
      </c>
      <c r="X72" s="197"/>
      <c r="Y72" s="197"/>
      <c r="Z72" s="189">
        <v>9.3374999999999986</v>
      </c>
      <c r="AA72" s="197"/>
      <c r="AB72" s="197"/>
      <c r="AC72" s="197"/>
      <c r="AD72" s="197"/>
      <c r="AE72" s="197"/>
      <c r="AF72" s="199">
        <v>3.4455022356724214</v>
      </c>
      <c r="AG72" s="199">
        <v>1339</v>
      </c>
      <c r="AH72" s="199">
        <v>0.49573008694865744</v>
      </c>
      <c r="AI72" s="199">
        <v>69</v>
      </c>
      <c r="AJ72" s="199">
        <v>2.4593220338983053</v>
      </c>
      <c r="AK72" s="199"/>
      <c r="AL72" s="199">
        <v>191</v>
      </c>
      <c r="AM72" s="199">
        <v>3.4466043413354104</v>
      </c>
      <c r="AN72" s="199">
        <v>3.576607387140903</v>
      </c>
      <c r="AO72" s="190">
        <v>0</v>
      </c>
      <c r="AP72" s="183">
        <v>0</v>
      </c>
      <c r="AQ72" s="183">
        <v>0</v>
      </c>
      <c r="AR72" s="183">
        <v>384</v>
      </c>
      <c r="AS72" s="183">
        <v>0</v>
      </c>
      <c r="AT72" s="183">
        <v>13717.121000000001</v>
      </c>
      <c r="AU72" s="183">
        <v>0</v>
      </c>
      <c r="AV72" s="79">
        <v>0</v>
      </c>
      <c r="AW72" s="188">
        <v>384</v>
      </c>
      <c r="AX72" s="207">
        <v>0</v>
      </c>
      <c r="AY72" s="79">
        <v>29</v>
      </c>
      <c r="AZ72" s="184">
        <v>196955</v>
      </c>
      <c r="BA72" s="183">
        <v>0.88793103448199995</v>
      </c>
      <c r="BB72" s="62">
        <v>7.4951456310743652</v>
      </c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61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31</v>
      </c>
      <c r="C73" s="180" t="s">
        <v>29</v>
      </c>
      <c r="D73" s="4" t="s">
        <v>44</v>
      </c>
      <c r="E73" s="194" t="s">
        <v>183</v>
      </c>
      <c r="F73" s="203">
        <v>135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7.3130296791044778</v>
      </c>
      <c r="R73" s="197"/>
      <c r="S73" s="197"/>
      <c r="T73" s="189">
        <v>8.8833333333333329</v>
      </c>
      <c r="U73" s="197"/>
      <c r="V73" s="197"/>
      <c r="W73" s="183">
        <v>7.4377983955223881</v>
      </c>
      <c r="X73" s="197"/>
      <c r="Y73" s="197"/>
      <c r="Z73" s="189">
        <v>9.0749999999999993</v>
      </c>
      <c r="AA73" s="197"/>
      <c r="AB73" s="197"/>
      <c r="AC73" s="197"/>
      <c r="AD73" s="197"/>
      <c r="AE73" s="197"/>
      <c r="AF73" s="183">
        <v>2.9349798570185777</v>
      </c>
      <c r="AG73" s="183">
        <v>906</v>
      </c>
      <c r="AH73" s="183">
        <v>0.41185457259728692</v>
      </c>
      <c r="AI73" s="183">
        <v>93</v>
      </c>
      <c r="AJ73" s="183">
        <v>2.0835526315789474</v>
      </c>
      <c r="AK73" s="183"/>
      <c r="AL73" s="183"/>
      <c r="AM73" s="183"/>
      <c r="AN73" s="183"/>
      <c r="AO73" s="190">
        <v>0</v>
      </c>
      <c r="AP73" s="183">
        <v>0</v>
      </c>
      <c r="AQ73" s="183">
        <v>0</v>
      </c>
      <c r="AR73" s="183">
        <v>270</v>
      </c>
      <c r="AS73" s="183">
        <v>0</v>
      </c>
      <c r="AT73" s="183">
        <v>8526.6080000000002</v>
      </c>
      <c r="AU73" s="183">
        <v>1067.9989999999998</v>
      </c>
      <c r="AV73" s="183">
        <v>0</v>
      </c>
      <c r="AW73" s="189">
        <v>270</v>
      </c>
      <c r="AX73" s="206">
        <v>0</v>
      </c>
      <c r="AY73" s="183">
        <v>29</v>
      </c>
      <c r="AZ73" s="184">
        <v>196955</v>
      </c>
      <c r="BA73" s="183">
        <v>0.88793103448199995</v>
      </c>
      <c r="BB73" s="62">
        <v>5.2427184466064212</v>
      </c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61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31</v>
      </c>
      <c r="C74" s="180" t="s">
        <v>29</v>
      </c>
      <c r="D74" s="4" t="s">
        <v>44</v>
      </c>
      <c r="E74" s="194" t="s">
        <v>185</v>
      </c>
      <c r="F74" s="203">
        <v>356</v>
      </c>
      <c r="G74" s="196">
        <v>8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6.2596616705202317</v>
      </c>
      <c r="R74" s="197"/>
      <c r="S74" s="197"/>
      <c r="T74" s="189">
        <v>8.27</v>
      </c>
      <c r="U74" s="197"/>
      <c r="V74" s="197"/>
      <c r="W74" s="183">
        <v>6.3792454450867062</v>
      </c>
      <c r="X74" s="197"/>
      <c r="Y74" s="197"/>
      <c r="Z74" s="189">
        <v>8.3562499999999993</v>
      </c>
      <c r="AA74" s="197"/>
      <c r="AB74" s="197"/>
      <c r="AC74" s="197"/>
      <c r="AD74" s="197"/>
      <c r="AE74" s="197"/>
      <c r="AF74" s="199">
        <v>3.5040710243580255</v>
      </c>
      <c r="AG74" s="199">
        <v>2417</v>
      </c>
      <c r="AH74" s="199">
        <v>0.47552303234486382</v>
      </c>
      <c r="AI74" s="199">
        <v>93</v>
      </c>
      <c r="AJ74" s="199">
        <v>2.548966165413534</v>
      </c>
      <c r="AK74" s="199"/>
      <c r="AL74" s="199">
        <v>324</v>
      </c>
      <c r="AM74" s="199">
        <v>3.5358583277320239</v>
      </c>
      <c r="AN74" s="199">
        <v>3.6038251366120218</v>
      </c>
      <c r="AO74" s="190">
        <v>0</v>
      </c>
      <c r="AP74" s="183">
        <v>0</v>
      </c>
      <c r="AQ74" s="183">
        <v>0</v>
      </c>
      <c r="AR74" s="183">
        <v>696</v>
      </c>
      <c r="AS74" s="183">
        <v>0</v>
      </c>
      <c r="AT74" s="183">
        <v>24523.930999999997</v>
      </c>
      <c r="AU74" s="183">
        <v>405.07900000000001</v>
      </c>
      <c r="AV74" s="79">
        <v>0</v>
      </c>
      <c r="AW74" s="188">
        <v>696</v>
      </c>
      <c r="AX74" s="207">
        <v>0</v>
      </c>
      <c r="AY74" s="79">
        <v>27.75</v>
      </c>
      <c r="AZ74" s="184">
        <v>206593</v>
      </c>
      <c r="BA74" s="183">
        <v>0.92792792792699996</v>
      </c>
      <c r="BB74" s="62">
        <v>13.825242718460428</v>
      </c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61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31</v>
      </c>
      <c r="C75" s="180" t="s">
        <v>29</v>
      </c>
      <c r="D75" s="4" t="s">
        <v>44</v>
      </c>
      <c r="E75" s="194" t="s">
        <v>185</v>
      </c>
      <c r="F75" s="203">
        <v>323</v>
      </c>
      <c r="G75" s="196">
        <v>29</v>
      </c>
      <c r="H75" s="197"/>
      <c r="I75" s="197"/>
      <c r="J75" s="197"/>
      <c r="K75" s="197"/>
      <c r="L75" s="196">
        <v>0</v>
      </c>
      <c r="M75" s="198"/>
      <c r="N75" s="188">
        <v>3</v>
      </c>
      <c r="O75" s="197"/>
      <c r="P75" s="197"/>
      <c r="Q75" s="183">
        <v>8.2972345442176874</v>
      </c>
      <c r="R75" s="197"/>
      <c r="S75" s="197"/>
      <c r="T75" s="189">
        <v>14.358333333333334</v>
      </c>
      <c r="U75" s="197"/>
      <c r="V75" s="197"/>
      <c r="W75" s="183">
        <v>8.2431087108843535</v>
      </c>
      <c r="X75" s="197"/>
      <c r="Y75" s="197"/>
      <c r="Z75" s="189">
        <v>14.275</v>
      </c>
      <c r="AA75" s="197"/>
      <c r="AB75" s="197"/>
      <c r="AC75" s="197"/>
      <c r="AD75" s="197"/>
      <c r="AE75" s="197"/>
      <c r="AF75" s="199">
        <v>3.4116022578171479</v>
      </c>
      <c r="AG75" s="199">
        <v>2039</v>
      </c>
      <c r="AH75" s="199">
        <v>0.50442511243231669</v>
      </c>
      <c r="AI75" s="199">
        <v>109</v>
      </c>
      <c r="AJ75" s="199">
        <v>2.4196808510638297</v>
      </c>
      <c r="AK75" s="199"/>
      <c r="AL75" s="199">
        <v>289</v>
      </c>
      <c r="AM75" s="199">
        <v>3.4199752917810651</v>
      </c>
      <c r="AN75" s="199">
        <v>3.5293829578844269</v>
      </c>
      <c r="AO75" s="190">
        <v>0</v>
      </c>
      <c r="AP75" s="183">
        <v>0</v>
      </c>
      <c r="AQ75" s="183">
        <v>0</v>
      </c>
      <c r="AR75" s="183">
        <v>588</v>
      </c>
      <c r="AS75" s="183">
        <v>0</v>
      </c>
      <c r="AT75" s="183">
        <v>21010.233</v>
      </c>
      <c r="AU75" s="183">
        <v>16.934999999999999</v>
      </c>
      <c r="AV75" s="79">
        <v>0</v>
      </c>
      <c r="AW75" s="188">
        <v>588</v>
      </c>
      <c r="AX75" s="207">
        <v>0</v>
      </c>
      <c r="AY75" s="79">
        <v>27.75</v>
      </c>
      <c r="AZ75" s="184">
        <v>206593</v>
      </c>
      <c r="BA75" s="183">
        <v>0.92792792792699996</v>
      </c>
      <c r="BB75" s="62">
        <v>12.543689320400894</v>
      </c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61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31</v>
      </c>
      <c r="C76" s="180" t="s">
        <v>29</v>
      </c>
      <c r="D76" s="4" t="s">
        <v>44</v>
      </c>
      <c r="E76" s="194" t="s">
        <v>185</v>
      </c>
      <c r="F76" s="203">
        <v>328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5.5248398553846156</v>
      </c>
      <c r="R76" s="197"/>
      <c r="S76" s="197"/>
      <c r="T76" s="189">
        <v>7.3522727272727275</v>
      </c>
      <c r="U76" s="197"/>
      <c r="V76" s="197"/>
      <c r="W76" s="183">
        <v>4.9063967076923083</v>
      </c>
      <c r="X76" s="197"/>
      <c r="Y76" s="197"/>
      <c r="Z76" s="189">
        <v>6.9107142857142856</v>
      </c>
      <c r="AA76" s="197"/>
      <c r="AB76" s="197"/>
      <c r="AC76" s="197"/>
      <c r="AD76" s="197"/>
      <c r="AE76" s="197"/>
      <c r="AF76" s="199">
        <v>3.768404782167722</v>
      </c>
      <c r="AG76" s="199">
        <v>2270</v>
      </c>
      <c r="AH76" s="199">
        <v>0.33005637046024489</v>
      </c>
      <c r="AI76" s="199">
        <v>20</v>
      </c>
      <c r="AJ76" s="199">
        <v>3.0941064638783269</v>
      </c>
      <c r="AK76" s="199"/>
      <c r="AL76" s="199">
        <v>319</v>
      </c>
      <c r="AM76" s="199">
        <v>3.7742469229792861</v>
      </c>
      <c r="AN76" s="199">
        <v>3.7437611408199643</v>
      </c>
      <c r="AO76" s="190">
        <v>0</v>
      </c>
      <c r="AP76" s="183">
        <v>0</v>
      </c>
      <c r="AQ76" s="183">
        <v>0</v>
      </c>
      <c r="AR76" s="183">
        <v>650</v>
      </c>
      <c r="AS76" s="183">
        <v>0</v>
      </c>
      <c r="AT76" s="183">
        <v>23181.725999999999</v>
      </c>
      <c r="AU76" s="183">
        <v>26.867000000000001</v>
      </c>
      <c r="AV76" s="79">
        <v>0</v>
      </c>
      <c r="AW76" s="188">
        <v>650</v>
      </c>
      <c r="AX76" s="207">
        <v>0</v>
      </c>
      <c r="AY76" s="79">
        <v>27.75</v>
      </c>
      <c r="AZ76" s="184">
        <v>206593</v>
      </c>
      <c r="BA76" s="183">
        <v>0.92792792792699996</v>
      </c>
      <c r="BB76" s="62">
        <v>12.737864077682641</v>
      </c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61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31</v>
      </c>
      <c r="C77" s="180" t="s">
        <v>29</v>
      </c>
      <c r="D77" s="4" t="s">
        <v>44</v>
      </c>
      <c r="E77" s="194" t="s">
        <v>185</v>
      </c>
      <c r="F77" s="203">
        <v>294</v>
      </c>
      <c r="G77" s="196">
        <v>4</v>
      </c>
      <c r="H77" s="197"/>
      <c r="I77" s="197"/>
      <c r="J77" s="197"/>
      <c r="K77" s="197"/>
      <c r="L77" s="196">
        <v>1</v>
      </c>
      <c r="M77" s="198"/>
      <c r="N77" s="189">
        <v>0</v>
      </c>
      <c r="O77" s="197"/>
      <c r="P77" s="197"/>
      <c r="Q77" s="183">
        <v>8.4227576539792395</v>
      </c>
      <c r="R77" s="197"/>
      <c r="S77" s="197"/>
      <c r="T77" s="189">
        <v>10.655000000000001</v>
      </c>
      <c r="U77" s="197"/>
      <c r="V77" s="197"/>
      <c r="W77" s="183">
        <v>8.4935604117647063</v>
      </c>
      <c r="X77" s="197"/>
      <c r="Y77" s="197"/>
      <c r="Z77" s="189">
        <v>10.655000000000001</v>
      </c>
      <c r="AA77" s="197"/>
      <c r="AB77" s="197"/>
      <c r="AC77" s="197"/>
      <c r="AD77" s="197"/>
      <c r="AE77" s="197"/>
      <c r="AF77" s="183">
        <v>2.8961336682812808</v>
      </c>
      <c r="AG77" s="183">
        <v>1993</v>
      </c>
      <c r="AH77" s="183">
        <v>0.39373255912383825</v>
      </c>
      <c r="AI77" s="183">
        <v>290</v>
      </c>
      <c r="AJ77" s="183">
        <v>2.1040196078431372</v>
      </c>
      <c r="AK77" s="183"/>
      <c r="AL77" s="183"/>
      <c r="AM77" s="183"/>
      <c r="AN77" s="183"/>
      <c r="AO77" s="190">
        <v>0</v>
      </c>
      <c r="AP77" s="183">
        <v>0</v>
      </c>
      <c r="AQ77" s="183">
        <v>0</v>
      </c>
      <c r="AR77" s="183">
        <v>580</v>
      </c>
      <c r="AS77" s="183">
        <v>0</v>
      </c>
      <c r="AT77" s="183">
        <v>20759.901000000002</v>
      </c>
      <c r="AU77" s="183">
        <v>0</v>
      </c>
      <c r="AV77" s="183">
        <v>0</v>
      </c>
      <c r="AW77" s="189">
        <v>580</v>
      </c>
      <c r="AX77" s="206">
        <v>0</v>
      </c>
      <c r="AY77" s="183">
        <v>27.75</v>
      </c>
      <c r="AZ77" s="184">
        <v>206593</v>
      </c>
      <c r="BA77" s="183">
        <v>0.92792792792699996</v>
      </c>
      <c r="BB77" s="62">
        <v>11.417475728166758</v>
      </c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61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31</v>
      </c>
      <c r="C78" s="180" t="s">
        <v>29</v>
      </c>
      <c r="D78" s="4" t="s">
        <v>44</v>
      </c>
      <c r="E78" s="194" t="s">
        <v>187</v>
      </c>
      <c r="F78" s="203">
        <v>392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5.53773317948718</v>
      </c>
      <c r="R78" s="197"/>
      <c r="S78" s="197"/>
      <c r="T78" s="189">
        <v>6.8875000000000002</v>
      </c>
      <c r="U78" s="197"/>
      <c r="V78" s="197"/>
      <c r="W78" s="183">
        <v>5.2013306076923076</v>
      </c>
      <c r="X78" s="197"/>
      <c r="Y78" s="197"/>
      <c r="Z78" s="189">
        <v>6.4431818181818183</v>
      </c>
      <c r="AA78" s="197"/>
      <c r="AB78" s="197"/>
      <c r="AC78" s="197"/>
      <c r="AD78" s="197"/>
      <c r="AE78" s="197"/>
      <c r="AF78" s="199">
        <v>3.7161990617331111</v>
      </c>
      <c r="AG78" s="199">
        <v>2723</v>
      </c>
      <c r="AH78" s="199">
        <v>0.37787519259077701</v>
      </c>
      <c r="AI78" s="199">
        <v>34</v>
      </c>
      <c r="AJ78" s="199">
        <v>2.8694852941176472</v>
      </c>
      <c r="AK78" s="199"/>
      <c r="AL78" s="199">
        <v>389</v>
      </c>
      <c r="AM78" s="199">
        <v>3.7161990617331111</v>
      </c>
      <c r="AN78" s="199">
        <v>3.7229657387580302</v>
      </c>
      <c r="AO78" s="190">
        <v>0</v>
      </c>
      <c r="AP78" s="183">
        <v>0</v>
      </c>
      <c r="AQ78" s="183">
        <v>0</v>
      </c>
      <c r="AR78" s="183">
        <v>780</v>
      </c>
      <c r="AS78" s="183">
        <v>0</v>
      </c>
      <c r="AT78" s="183">
        <v>27853.875</v>
      </c>
      <c r="AU78" s="183">
        <v>0</v>
      </c>
      <c r="AV78" s="79">
        <v>0</v>
      </c>
      <c r="AW78" s="188">
        <v>780</v>
      </c>
      <c r="AX78" s="207">
        <v>0</v>
      </c>
      <c r="AY78" s="79">
        <v>20.25</v>
      </c>
      <c r="AZ78" s="184">
        <v>186500</v>
      </c>
      <c r="BA78" s="183">
        <v>0.97530864197499989</v>
      </c>
      <c r="BB78" s="62">
        <v>19.848101265829069</v>
      </c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61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31</v>
      </c>
      <c r="C79" s="180" t="s">
        <v>29</v>
      </c>
      <c r="D79" s="4" t="s">
        <v>44</v>
      </c>
      <c r="E79" s="194" t="s">
        <v>187</v>
      </c>
      <c r="F79" s="203">
        <v>332</v>
      </c>
      <c r="G79" s="196">
        <v>17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7.9929299619047622</v>
      </c>
      <c r="R79" s="197"/>
      <c r="S79" s="197"/>
      <c r="T79" s="189">
        <v>13.465909090909092</v>
      </c>
      <c r="U79" s="197"/>
      <c r="V79" s="197"/>
      <c r="W79" s="183">
        <v>8.1090442253968238</v>
      </c>
      <c r="X79" s="197"/>
      <c r="Y79" s="197"/>
      <c r="Z79" s="189">
        <v>13.663461538461538</v>
      </c>
      <c r="AA79" s="197"/>
      <c r="AB79" s="197"/>
      <c r="AC79" s="197"/>
      <c r="AD79" s="197"/>
      <c r="AE79" s="197"/>
      <c r="AF79" s="199">
        <v>3.3601766816948557</v>
      </c>
      <c r="AG79" s="199">
        <v>2197</v>
      </c>
      <c r="AH79" s="199">
        <v>0.49614945348028683</v>
      </c>
      <c r="AI79" s="199">
        <v>135</v>
      </c>
      <c r="AJ79" s="199">
        <v>2.3726495726495727</v>
      </c>
      <c r="AK79" s="199"/>
      <c r="AL79" s="199">
        <v>313</v>
      </c>
      <c r="AM79" s="199">
        <v>3.360731026724777</v>
      </c>
      <c r="AN79" s="199">
        <v>3.4581430745814306</v>
      </c>
      <c r="AO79" s="190">
        <v>0</v>
      </c>
      <c r="AP79" s="183">
        <v>0</v>
      </c>
      <c r="AQ79" s="183">
        <v>0</v>
      </c>
      <c r="AR79" s="183">
        <v>630</v>
      </c>
      <c r="AS79" s="183">
        <v>0</v>
      </c>
      <c r="AT79" s="183">
        <v>22518.927999999996</v>
      </c>
      <c r="AU79" s="183">
        <v>0</v>
      </c>
      <c r="AV79" s="79">
        <v>0</v>
      </c>
      <c r="AW79" s="188">
        <v>628</v>
      </c>
      <c r="AX79" s="207">
        <v>0</v>
      </c>
      <c r="AY79" s="79">
        <v>20.25</v>
      </c>
      <c r="AZ79" s="184">
        <v>186500</v>
      </c>
      <c r="BA79" s="183">
        <v>0.97530864197499989</v>
      </c>
      <c r="BB79" s="62">
        <v>16.810126582283804</v>
      </c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61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31</v>
      </c>
      <c r="C80" s="180" t="s">
        <v>29</v>
      </c>
      <c r="D80" s="4" t="s">
        <v>44</v>
      </c>
      <c r="E80" s="194" t="s">
        <v>187</v>
      </c>
      <c r="F80" s="203">
        <v>403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7.3464062693266836</v>
      </c>
      <c r="R80" s="197"/>
      <c r="S80" s="197"/>
      <c r="T80" s="189">
        <v>9.3475000000000001</v>
      </c>
      <c r="U80" s="197"/>
      <c r="V80" s="197"/>
      <c r="W80" s="183">
        <v>7.51374040648379</v>
      </c>
      <c r="X80" s="197"/>
      <c r="Y80" s="197"/>
      <c r="Z80" s="189">
        <v>9.4974999999999987</v>
      </c>
      <c r="AA80" s="197"/>
      <c r="AB80" s="197"/>
      <c r="AC80" s="197"/>
      <c r="AD80" s="197"/>
      <c r="AE80" s="197"/>
      <c r="AF80" s="199">
        <v>3.4538567899974755</v>
      </c>
      <c r="AG80" s="199">
        <v>2789</v>
      </c>
      <c r="AH80" s="199">
        <v>0.51092612946408877</v>
      </c>
      <c r="AI80" s="199">
        <v>147</v>
      </c>
      <c r="AJ80" s="199">
        <v>2.4195945945945945</v>
      </c>
      <c r="AK80" s="199"/>
      <c r="AL80" s="199">
        <v>395</v>
      </c>
      <c r="AM80" s="199">
        <v>3.4593912048035178</v>
      </c>
      <c r="AN80" s="199">
        <v>3.5765440210249673</v>
      </c>
      <c r="AO80" s="190">
        <v>0</v>
      </c>
      <c r="AP80" s="183">
        <v>0</v>
      </c>
      <c r="AQ80" s="183">
        <v>0</v>
      </c>
      <c r="AR80" s="183">
        <v>804</v>
      </c>
      <c r="AS80" s="183">
        <v>0</v>
      </c>
      <c r="AT80" s="183">
        <v>28647.161</v>
      </c>
      <c r="AU80" s="183">
        <v>69.745999999999995</v>
      </c>
      <c r="AV80" s="79">
        <v>0</v>
      </c>
      <c r="AW80" s="188">
        <v>804</v>
      </c>
      <c r="AX80" s="207">
        <v>0</v>
      </c>
      <c r="AY80" s="79">
        <v>20.25</v>
      </c>
      <c r="AZ80" s="184">
        <v>186500</v>
      </c>
      <c r="BA80" s="183">
        <v>0.97530864197499989</v>
      </c>
      <c r="BB80" s="62">
        <v>20.405063291145698</v>
      </c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61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31</v>
      </c>
      <c r="C81" s="180" t="s">
        <v>29</v>
      </c>
      <c r="D81" s="4" t="s">
        <v>44</v>
      </c>
      <c r="E81" s="194" t="s">
        <v>187</v>
      </c>
      <c r="F81" s="203">
        <v>396</v>
      </c>
      <c r="G81" s="196">
        <v>6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7.6315010848329052</v>
      </c>
      <c r="R81" s="197"/>
      <c r="S81" s="197"/>
      <c r="T81" s="189">
        <v>9.5861111111111086</v>
      </c>
      <c r="U81" s="197"/>
      <c r="V81" s="197"/>
      <c r="W81" s="183">
        <v>7.6680100128534709</v>
      </c>
      <c r="X81" s="197"/>
      <c r="Y81" s="197"/>
      <c r="Z81" s="189">
        <v>9.5305555555555532</v>
      </c>
      <c r="AA81" s="197"/>
      <c r="AB81" s="197"/>
      <c r="AC81" s="197"/>
      <c r="AD81" s="197"/>
      <c r="AE81" s="197"/>
      <c r="AF81" s="183">
        <v>2.8931856768295834</v>
      </c>
      <c r="AG81" s="183">
        <v>2707</v>
      </c>
      <c r="AH81" s="183">
        <v>0.39272725511573275</v>
      </c>
      <c r="AI81" s="183">
        <v>389</v>
      </c>
      <c r="AJ81" s="183">
        <v>2.1165929203539822</v>
      </c>
      <c r="AK81" s="183"/>
      <c r="AL81" s="183"/>
      <c r="AM81" s="183"/>
      <c r="AN81" s="183"/>
      <c r="AO81" s="190">
        <v>0</v>
      </c>
      <c r="AP81" s="183">
        <v>0</v>
      </c>
      <c r="AQ81" s="183">
        <v>0</v>
      </c>
      <c r="AR81" s="183">
        <v>780</v>
      </c>
      <c r="AS81" s="183">
        <v>0</v>
      </c>
      <c r="AT81" s="183">
        <v>27787.202000000001</v>
      </c>
      <c r="AU81" s="183">
        <v>60.939</v>
      </c>
      <c r="AV81" s="183">
        <v>0</v>
      </c>
      <c r="AW81" s="189">
        <v>780</v>
      </c>
      <c r="AX81" s="206">
        <v>0</v>
      </c>
      <c r="AY81" s="183">
        <v>20.25</v>
      </c>
      <c r="AZ81" s="184">
        <v>186500</v>
      </c>
      <c r="BA81" s="183">
        <v>0.97530864197499989</v>
      </c>
      <c r="BB81" s="62">
        <v>20.050632911398754</v>
      </c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61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31</v>
      </c>
      <c r="C82" s="180" t="s">
        <v>29</v>
      </c>
      <c r="D82" s="4" t="s">
        <v>44</v>
      </c>
      <c r="E82" s="194" t="s">
        <v>189</v>
      </c>
      <c r="F82" s="203">
        <v>276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5.883847109090909</v>
      </c>
      <c r="R82" s="197"/>
      <c r="S82" s="197"/>
      <c r="T82" s="189">
        <v>7.854166666666667</v>
      </c>
      <c r="U82" s="197"/>
      <c r="V82" s="197"/>
      <c r="W82" s="183">
        <v>5.4455562072727277</v>
      </c>
      <c r="X82" s="197"/>
      <c r="Y82" s="197"/>
      <c r="Z82" s="189">
        <v>7.3125</v>
      </c>
      <c r="AA82" s="197"/>
      <c r="AB82" s="197"/>
      <c r="AC82" s="197"/>
      <c r="AD82" s="197"/>
      <c r="AE82" s="197"/>
      <c r="AF82" s="199">
        <v>3.6408536943006302</v>
      </c>
      <c r="AG82" s="199">
        <v>1925</v>
      </c>
      <c r="AH82" s="199">
        <v>0.4127080267306602</v>
      </c>
      <c r="AI82" s="199">
        <v>35</v>
      </c>
      <c r="AJ82" s="199">
        <v>2.7171985815602837</v>
      </c>
      <c r="AK82" s="199"/>
      <c r="AL82" s="199">
        <v>274</v>
      </c>
      <c r="AM82" s="199">
        <v>3.6411366152564475</v>
      </c>
      <c r="AN82" s="199">
        <v>3.6821400472069237</v>
      </c>
      <c r="AO82" s="190">
        <v>0</v>
      </c>
      <c r="AP82" s="183">
        <v>0</v>
      </c>
      <c r="AQ82" s="183">
        <v>0</v>
      </c>
      <c r="AR82" s="183">
        <v>550</v>
      </c>
      <c r="AS82" s="183">
        <v>0</v>
      </c>
      <c r="AT82" s="183">
        <v>19670.871999999999</v>
      </c>
      <c r="AU82" s="183">
        <v>0</v>
      </c>
      <c r="AV82" s="79">
        <v>0</v>
      </c>
      <c r="AW82" s="188">
        <v>550</v>
      </c>
      <c r="AX82" s="207">
        <v>0</v>
      </c>
      <c r="AY82" s="79">
        <v>36</v>
      </c>
      <c r="AZ82" s="184">
        <v>182700</v>
      </c>
      <c r="BA82" s="183">
        <v>0.90972222222200005</v>
      </c>
      <c r="BB82" s="62">
        <v>8.427480916032593</v>
      </c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61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31</v>
      </c>
      <c r="C83" s="180" t="s">
        <v>29</v>
      </c>
      <c r="D83" s="4" t="s">
        <v>44</v>
      </c>
      <c r="E83" s="194" t="s">
        <v>189</v>
      </c>
      <c r="F83" s="203">
        <v>267</v>
      </c>
      <c r="G83" s="196">
        <v>8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7.782995953667954</v>
      </c>
      <c r="R83" s="197"/>
      <c r="S83" s="197"/>
      <c r="T83" s="189">
        <v>14.404999999999998</v>
      </c>
      <c r="U83" s="197"/>
      <c r="V83" s="197"/>
      <c r="W83" s="183">
        <v>7.8953319266409263</v>
      </c>
      <c r="X83" s="197"/>
      <c r="Y83" s="197"/>
      <c r="Z83" s="189">
        <v>14.432142857142855</v>
      </c>
      <c r="AA83" s="197"/>
      <c r="AB83" s="197"/>
      <c r="AC83" s="197"/>
      <c r="AD83" s="197"/>
      <c r="AE83" s="197"/>
      <c r="AF83" s="199">
        <v>3.3854540467658305</v>
      </c>
      <c r="AG83" s="199">
        <v>1806</v>
      </c>
      <c r="AH83" s="199">
        <v>0.50310119377327089</v>
      </c>
      <c r="AI83" s="199">
        <v>115</v>
      </c>
      <c r="AJ83" s="199">
        <v>2.3708333333333336</v>
      </c>
      <c r="AK83" s="199"/>
      <c r="AL83" s="199">
        <v>258</v>
      </c>
      <c r="AM83" s="199">
        <v>3.3854540467658305</v>
      </c>
      <c r="AN83" s="199">
        <v>3.5014619883040936</v>
      </c>
      <c r="AO83" s="190">
        <v>0</v>
      </c>
      <c r="AP83" s="183">
        <v>0</v>
      </c>
      <c r="AQ83" s="183">
        <v>0</v>
      </c>
      <c r="AR83" s="183">
        <v>518</v>
      </c>
      <c r="AS83" s="183">
        <v>0</v>
      </c>
      <c r="AT83" s="183">
        <v>18524.576999999997</v>
      </c>
      <c r="AU83" s="183">
        <v>0</v>
      </c>
      <c r="AV83" s="79">
        <v>0</v>
      </c>
      <c r="AW83" s="188">
        <v>518</v>
      </c>
      <c r="AX83" s="207">
        <v>0</v>
      </c>
      <c r="AY83" s="79">
        <v>36</v>
      </c>
      <c r="AZ83" s="184">
        <v>182700</v>
      </c>
      <c r="BA83" s="183">
        <v>0.90972222222200005</v>
      </c>
      <c r="BB83" s="62">
        <v>8.1526717557271819</v>
      </c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61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31</v>
      </c>
      <c r="C84" s="180" t="s">
        <v>29</v>
      </c>
      <c r="D84" s="4" t="s">
        <v>44</v>
      </c>
      <c r="E84" s="194" t="s">
        <v>189</v>
      </c>
      <c r="F84" s="203">
        <v>279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6.8592886750902524</v>
      </c>
      <c r="R84" s="197"/>
      <c r="S84" s="197"/>
      <c r="T84" s="189">
        <v>8.6437499999999972</v>
      </c>
      <c r="U84" s="197"/>
      <c r="V84" s="197"/>
      <c r="W84" s="183">
        <v>7.020028783393502</v>
      </c>
      <c r="X84" s="197"/>
      <c r="Y84" s="197"/>
      <c r="Z84" s="189">
        <v>8.7861111111111097</v>
      </c>
      <c r="AA84" s="197"/>
      <c r="AB84" s="197"/>
      <c r="AC84" s="197"/>
      <c r="AD84" s="197"/>
      <c r="AE84" s="197"/>
      <c r="AF84" s="199">
        <v>3.4625206350439997</v>
      </c>
      <c r="AG84" s="199">
        <v>1935</v>
      </c>
      <c r="AH84" s="199">
        <v>0.48175304105265304</v>
      </c>
      <c r="AI84" s="199">
        <v>85</v>
      </c>
      <c r="AJ84" s="199">
        <v>2.5201219512195121</v>
      </c>
      <c r="AK84" s="199"/>
      <c r="AL84" s="199">
        <v>277</v>
      </c>
      <c r="AM84" s="199">
        <v>3.4625206350439997</v>
      </c>
      <c r="AN84" s="199">
        <v>3.5745948522402289</v>
      </c>
      <c r="AO84" s="190">
        <v>0</v>
      </c>
      <c r="AP84" s="183">
        <v>0</v>
      </c>
      <c r="AQ84" s="183">
        <v>0</v>
      </c>
      <c r="AR84" s="183">
        <v>554</v>
      </c>
      <c r="AS84" s="183">
        <v>0</v>
      </c>
      <c r="AT84" s="183">
        <v>19808.394</v>
      </c>
      <c r="AU84" s="183">
        <v>0</v>
      </c>
      <c r="AV84" s="79">
        <v>0</v>
      </c>
      <c r="AW84" s="188">
        <v>554</v>
      </c>
      <c r="AX84" s="207">
        <v>0</v>
      </c>
      <c r="AY84" s="79">
        <v>36</v>
      </c>
      <c r="AZ84" s="184">
        <v>182700</v>
      </c>
      <c r="BA84" s="183">
        <v>0.90972222222200005</v>
      </c>
      <c r="BB84" s="62">
        <v>8.5190839694677294</v>
      </c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61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31</v>
      </c>
      <c r="C85" s="180" t="s">
        <v>29</v>
      </c>
      <c r="D85" s="4" t="s">
        <v>44</v>
      </c>
      <c r="E85" s="194" t="s">
        <v>189</v>
      </c>
      <c r="F85" s="203">
        <v>265</v>
      </c>
      <c r="G85" s="196">
        <v>3</v>
      </c>
      <c r="H85" s="197"/>
      <c r="I85" s="197"/>
      <c r="J85" s="197"/>
      <c r="K85" s="197"/>
      <c r="L85" s="196">
        <v>0</v>
      </c>
      <c r="M85" s="198"/>
      <c r="N85" s="189">
        <v>0</v>
      </c>
      <c r="O85" s="197"/>
      <c r="P85" s="197"/>
      <c r="Q85" s="183">
        <v>7.605644927480915</v>
      </c>
      <c r="R85" s="197"/>
      <c r="S85" s="197"/>
      <c r="T85" s="189">
        <v>9.3590909090909076</v>
      </c>
      <c r="U85" s="197"/>
      <c r="V85" s="197"/>
      <c r="W85" s="183">
        <v>7.7004998854961828</v>
      </c>
      <c r="X85" s="197"/>
      <c r="Y85" s="197"/>
      <c r="Z85" s="189">
        <v>9.4388888888888882</v>
      </c>
      <c r="AA85" s="197"/>
      <c r="AB85" s="197"/>
      <c r="AC85" s="197"/>
      <c r="AD85" s="197"/>
      <c r="AE85" s="197"/>
      <c r="AF85" s="183">
        <v>2.9666629460906342</v>
      </c>
      <c r="AG85" s="183">
        <v>1792</v>
      </c>
      <c r="AH85" s="183">
        <v>0.39477011078785207</v>
      </c>
      <c r="AI85" s="183">
        <v>190</v>
      </c>
      <c r="AJ85" s="183">
        <v>2.1301562500000002</v>
      </c>
      <c r="AK85" s="183"/>
      <c r="AL85" s="183"/>
      <c r="AM85" s="183"/>
      <c r="AN85" s="183"/>
      <c r="AO85" s="190">
        <v>0</v>
      </c>
      <c r="AP85" s="183">
        <v>0</v>
      </c>
      <c r="AQ85" s="183">
        <v>0</v>
      </c>
      <c r="AR85" s="183">
        <v>524</v>
      </c>
      <c r="AS85" s="183">
        <v>0</v>
      </c>
      <c r="AT85" s="183">
        <v>18705.975999999999</v>
      </c>
      <c r="AU85" s="183">
        <v>0</v>
      </c>
      <c r="AV85" s="183">
        <v>0</v>
      </c>
      <c r="AW85" s="189">
        <v>524</v>
      </c>
      <c r="AX85" s="206">
        <v>0</v>
      </c>
      <c r="AY85" s="183">
        <v>36</v>
      </c>
      <c r="AZ85" s="184">
        <v>182700</v>
      </c>
      <c r="BA85" s="183">
        <v>0.90972222222200005</v>
      </c>
      <c r="BB85" s="62">
        <v>8.0916030534370904</v>
      </c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61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31</v>
      </c>
      <c r="C86" s="180" t="s">
        <v>29</v>
      </c>
      <c r="D86" s="4" t="s">
        <v>44</v>
      </c>
      <c r="E86" s="194" t="s">
        <v>191</v>
      </c>
      <c r="F86" s="203">
        <v>317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6.1619331936507935</v>
      </c>
      <c r="R86" s="197"/>
      <c r="S86" s="197"/>
      <c r="T86" s="189">
        <v>8.15625</v>
      </c>
      <c r="U86" s="197"/>
      <c r="V86" s="197"/>
      <c r="W86" s="183">
        <v>6.287018946031746</v>
      </c>
      <c r="X86" s="197"/>
      <c r="Y86" s="197"/>
      <c r="Z86" s="189">
        <v>8.28125</v>
      </c>
      <c r="AA86" s="197"/>
      <c r="AB86" s="197"/>
      <c r="AC86" s="197"/>
      <c r="AD86" s="197"/>
      <c r="AE86" s="197"/>
      <c r="AF86" s="199">
        <v>3.4923157534673064</v>
      </c>
      <c r="AG86" s="199">
        <v>2198</v>
      </c>
      <c r="AH86" s="199">
        <v>0.45870509588726188</v>
      </c>
      <c r="AI86" s="199">
        <v>71</v>
      </c>
      <c r="AJ86" s="199">
        <v>2.5597457627118643</v>
      </c>
      <c r="AK86" s="199"/>
      <c r="AL86" s="199">
        <v>312</v>
      </c>
      <c r="AM86" s="199">
        <v>3.4977197921101433</v>
      </c>
      <c r="AN86" s="199">
        <v>3.5874476987447697</v>
      </c>
      <c r="AO86" s="190">
        <v>0</v>
      </c>
      <c r="AP86" s="183">
        <v>0</v>
      </c>
      <c r="AQ86" s="183">
        <v>0</v>
      </c>
      <c r="AR86" s="183">
        <v>630</v>
      </c>
      <c r="AS86" s="183">
        <v>0</v>
      </c>
      <c r="AT86" s="183">
        <v>22518.727999999999</v>
      </c>
      <c r="AU86" s="183">
        <v>71.358999999999995</v>
      </c>
      <c r="AV86" s="79">
        <v>0</v>
      </c>
      <c r="AW86" s="188">
        <v>630</v>
      </c>
      <c r="AX86" s="207">
        <v>0</v>
      </c>
      <c r="AY86" s="79">
        <v>64.25</v>
      </c>
      <c r="AZ86" s="184">
        <v>317864</v>
      </c>
      <c r="BA86" s="183">
        <v>0.82490272373500007</v>
      </c>
      <c r="BB86" s="62">
        <v>5.98113207547466</v>
      </c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61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31</v>
      </c>
      <c r="C87" s="180" t="s">
        <v>29</v>
      </c>
      <c r="D87" s="4" t="s">
        <v>44</v>
      </c>
      <c r="E87" s="194" t="s">
        <v>191</v>
      </c>
      <c r="F87" s="203">
        <v>316</v>
      </c>
      <c r="G87" s="196">
        <v>6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7.7871784285714272</v>
      </c>
      <c r="R87" s="197"/>
      <c r="S87" s="197"/>
      <c r="T87" s="189">
        <v>13.255555555555553</v>
      </c>
      <c r="U87" s="197"/>
      <c r="V87" s="197"/>
      <c r="W87" s="183">
        <v>8.0209868863636355</v>
      </c>
      <c r="X87" s="197"/>
      <c r="Y87" s="197"/>
      <c r="Z87" s="189">
        <v>13.47142857142857</v>
      </c>
      <c r="AA87" s="197"/>
      <c r="AB87" s="197"/>
      <c r="AC87" s="197"/>
      <c r="AD87" s="197"/>
      <c r="AE87" s="197"/>
      <c r="AF87" s="199">
        <v>3.114853834511917</v>
      </c>
      <c r="AG87" s="199">
        <v>2105</v>
      </c>
      <c r="AH87" s="199">
        <v>0.64557551785398926</v>
      </c>
      <c r="AI87" s="199">
        <v>386</v>
      </c>
      <c r="AJ87" s="199">
        <v>1.9750000000000001</v>
      </c>
      <c r="AK87" s="199"/>
      <c r="AL87" s="199">
        <v>299</v>
      </c>
      <c r="AM87" s="199">
        <v>3.1209018979601884</v>
      </c>
      <c r="AN87" s="199">
        <v>3.189622641509434</v>
      </c>
      <c r="AO87" s="190">
        <v>0</v>
      </c>
      <c r="AP87" s="183">
        <v>0</v>
      </c>
      <c r="AQ87" s="183">
        <v>0</v>
      </c>
      <c r="AR87" s="183">
        <v>620</v>
      </c>
      <c r="AS87" s="183">
        <v>0</v>
      </c>
      <c r="AT87" s="183">
        <v>22023.946000000004</v>
      </c>
      <c r="AU87" s="183">
        <v>120.15</v>
      </c>
      <c r="AV87" s="79">
        <v>0</v>
      </c>
      <c r="AW87" s="188">
        <v>618</v>
      </c>
      <c r="AX87" s="207">
        <v>0</v>
      </c>
      <c r="AY87" s="79">
        <v>64.25</v>
      </c>
      <c r="AZ87" s="184">
        <v>317864</v>
      </c>
      <c r="BA87" s="183">
        <v>0.82490272373500007</v>
      </c>
      <c r="BB87" s="62">
        <v>5.962264150946349</v>
      </c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61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31</v>
      </c>
      <c r="C88" s="180" t="s">
        <v>29</v>
      </c>
      <c r="D88" s="4" t="s">
        <v>44</v>
      </c>
      <c r="E88" s="194" t="s">
        <v>191</v>
      </c>
      <c r="F88" s="203">
        <v>320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7.0498385126582281</v>
      </c>
      <c r="R88" s="197"/>
      <c r="S88" s="197"/>
      <c r="T88" s="189">
        <v>8.9</v>
      </c>
      <c r="U88" s="197"/>
      <c r="V88" s="197"/>
      <c r="W88" s="183">
        <v>7.1642024050632909</v>
      </c>
      <c r="X88" s="197"/>
      <c r="Y88" s="197"/>
      <c r="Z88" s="189">
        <v>9.0166666666666657</v>
      </c>
      <c r="AA88" s="197"/>
      <c r="AB88" s="197"/>
      <c r="AC88" s="197"/>
      <c r="AD88" s="197"/>
      <c r="AE88" s="197"/>
      <c r="AF88" s="199">
        <v>3.468245809934217</v>
      </c>
      <c r="AG88" s="199">
        <v>2202</v>
      </c>
      <c r="AH88" s="199">
        <v>0.4980107933208589</v>
      </c>
      <c r="AI88" s="199">
        <v>113</v>
      </c>
      <c r="AJ88" s="199">
        <v>2.473546511627907</v>
      </c>
      <c r="AK88" s="199"/>
      <c r="AL88" s="199">
        <v>314</v>
      </c>
      <c r="AM88" s="199">
        <v>3.4674599688379271</v>
      </c>
      <c r="AN88" s="199">
        <v>3.5808333333333335</v>
      </c>
      <c r="AO88" s="190">
        <v>0</v>
      </c>
      <c r="AP88" s="183">
        <v>0</v>
      </c>
      <c r="AQ88" s="183">
        <v>0</v>
      </c>
      <c r="AR88" s="183">
        <v>632</v>
      </c>
      <c r="AS88" s="183">
        <v>0</v>
      </c>
      <c r="AT88" s="183">
        <v>22709.791000000001</v>
      </c>
      <c r="AU88" s="183">
        <v>0</v>
      </c>
      <c r="AV88" s="79">
        <v>0</v>
      </c>
      <c r="AW88" s="188">
        <v>632</v>
      </c>
      <c r="AX88" s="207">
        <v>0</v>
      </c>
      <c r="AY88" s="79">
        <v>64.25</v>
      </c>
      <c r="AZ88" s="184">
        <v>317864</v>
      </c>
      <c r="BA88" s="183">
        <v>0.82490272373500007</v>
      </c>
      <c r="BB88" s="62">
        <v>6.0377358490595938</v>
      </c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61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31</v>
      </c>
      <c r="C89" s="180" t="s">
        <v>29</v>
      </c>
      <c r="D89" s="4" t="s">
        <v>44</v>
      </c>
      <c r="E89" s="194" t="s">
        <v>191</v>
      </c>
      <c r="F89" s="203">
        <v>250</v>
      </c>
      <c r="G89" s="196">
        <v>3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7.7577691781376519</v>
      </c>
      <c r="R89" s="197"/>
      <c r="S89" s="197"/>
      <c r="T89" s="189">
        <v>9.9416666666666629</v>
      </c>
      <c r="U89" s="197"/>
      <c r="V89" s="197"/>
      <c r="W89" s="183">
        <v>7.7669027611336032</v>
      </c>
      <c r="X89" s="197"/>
      <c r="Y89" s="197"/>
      <c r="Z89" s="189">
        <v>9.9124999999999943</v>
      </c>
      <c r="AA89" s="197"/>
      <c r="AB89" s="197"/>
      <c r="AC89" s="197"/>
      <c r="AD89" s="197"/>
      <c r="AE89" s="197"/>
      <c r="AF89" s="183">
        <v>2.7082717906716769</v>
      </c>
      <c r="AG89" s="183">
        <v>1647</v>
      </c>
      <c r="AH89" s="183">
        <v>0.45402917133262194</v>
      </c>
      <c r="AI89" s="183">
        <v>471</v>
      </c>
      <c r="AJ89" s="183">
        <v>1.8093478260869564</v>
      </c>
      <c r="AK89" s="183"/>
      <c r="AL89" s="183"/>
      <c r="AM89" s="183"/>
      <c r="AN89" s="183"/>
      <c r="AO89" s="190">
        <v>0</v>
      </c>
      <c r="AP89" s="183">
        <v>0</v>
      </c>
      <c r="AQ89" s="183">
        <v>0</v>
      </c>
      <c r="AR89" s="183">
        <v>494</v>
      </c>
      <c r="AS89" s="183">
        <v>0</v>
      </c>
      <c r="AT89" s="183">
        <v>17718.084999999999</v>
      </c>
      <c r="AU89" s="183">
        <v>0</v>
      </c>
      <c r="AV89" s="183">
        <v>0</v>
      </c>
      <c r="AW89" s="189">
        <v>494</v>
      </c>
      <c r="AX89" s="206">
        <v>0</v>
      </c>
      <c r="AY89" s="183">
        <v>64.25</v>
      </c>
      <c r="AZ89" s="184">
        <v>317864</v>
      </c>
      <c r="BA89" s="183">
        <v>0.82490272373500007</v>
      </c>
      <c r="BB89" s="62">
        <v>4.7169811320778079</v>
      </c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61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31</v>
      </c>
      <c r="C90" s="180" t="s">
        <v>29</v>
      </c>
      <c r="D90" s="4" t="s">
        <v>44</v>
      </c>
      <c r="E90" s="194" t="s">
        <v>192</v>
      </c>
      <c r="F90" s="203">
        <v>390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6.3209766778350511</v>
      </c>
      <c r="R90" s="197"/>
      <c r="S90" s="197"/>
      <c r="T90" s="189">
        <v>7.9799999999999986</v>
      </c>
      <c r="U90" s="197"/>
      <c r="V90" s="197"/>
      <c r="W90" s="183">
        <v>6.3339431443298961</v>
      </c>
      <c r="X90" s="197"/>
      <c r="Y90" s="197"/>
      <c r="Z90" s="189">
        <v>8.2571428571428545</v>
      </c>
      <c r="AA90" s="197"/>
      <c r="AB90" s="197"/>
      <c r="AC90" s="197"/>
      <c r="AD90" s="197"/>
      <c r="AE90" s="197"/>
      <c r="AF90" s="199">
        <v>3.4615108048617409</v>
      </c>
      <c r="AG90" s="199">
        <v>2716</v>
      </c>
      <c r="AH90" s="199">
        <v>0.42561254199661641</v>
      </c>
      <c r="AI90" s="199">
        <v>61</v>
      </c>
      <c r="AJ90" s="199">
        <v>2.6103244837758113</v>
      </c>
      <c r="AK90" s="199"/>
      <c r="AL90" s="199">
        <v>387</v>
      </c>
      <c r="AM90" s="199">
        <v>3.4620487311529744</v>
      </c>
      <c r="AN90" s="199">
        <v>3.5411786237188871</v>
      </c>
      <c r="AO90" s="190">
        <v>0</v>
      </c>
      <c r="AP90" s="183">
        <v>0</v>
      </c>
      <c r="AQ90" s="183">
        <v>0</v>
      </c>
      <c r="AR90" s="183">
        <v>776</v>
      </c>
      <c r="AS90" s="183">
        <v>0</v>
      </c>
      <c r="AT90" s="183">
        <v>27668.828000000001</v>
      </c>
      <c r="AU90" s="183">
        <v>0</v>
      </c>
      <c r="AV90" s="79">
        <v>0</v>
      </c>
      <c r="AW90" s="188">
        <v>776</v>
      </c>
      <c r="AX90" s="207">
        <v>0</v>
      </c>
      <c r="AY90" s="79">
        <v>38</v>
      </c>
      <c r="AZ90" s="184">
        <v>297332</v>
      </c>
      <c r="BA90" s="183">
        <v>0.90789473684200006</v>
      </c>
      <c r="BB90" s="62">
        <v>11.304347826088266</v>
      </c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61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31</v>
      </c>
      <c r="C91" s="180" t="s">
        <v>29</v>
      </c>
      <c r="D91" s="4" t="s">
        <v>44</v>
      </c>
      <c r="E91" s="194" t="s">
        <v>192</v>
      </c>
      <c r="F91" s="203">
        <v>373</v>
      </c>
      <c r="G91" s="196">
        <v>4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7.6161578828337868</v>
      </c>
      <c r="R91" s="197"/>
      <c r="S91" s="197"/>
      <c r="T91" s="189">
        <v>13.25576923076923</v>
      </c>
      <c r="U91" s="197"/>
      <c r="V91" s="197"/>
      <c r="W91" s="183">
        <v>7.67280370027248</v>
      </c>
      <c r="X91" s="197"/>
      <c r="Y91" s="197"/>
      <c r="Z91" s="189">
        <v>13.3325</v>
      </c>
      <c r="AA91" s="197"/>
      <c r="AB91" s="197"/>
      <c r="AC91" s="197"/>
      <c r="AD91" s="197"/>
      <c r="AE91" s="197"/>
      <c r="AF91" s="199">
        <v>3.0612755370673628</v>
      </c>
      <c r="AG91" s="199">
        <v>2561</v>
      </c>
      <c r="AH91" s="199">
        <v>0.6079632235151099</v>
      </c>
      <c r="AI91" s="199">
        <v>476</v>
      </c>
      <c r="AJ91" s="199">
        <v>2.0197260273972604</v>
      </c>
      <c r="AK91" s="199"/>
      <c r="AL91" s="199">
        <v>365</v>
      </c>
      <c r="AM91" s="199">
        <v>3.0620096253011257</v>
      </c>
      <c r="AN91" s="199">
        <v>3.0931008902077153</v>
      </c>
      <c r="AO91" s="190">
        <v>0</v>
      </c>
      <c r="AP91" s="183">
        <v>0</v>
      </c>
      <c r="AQ91" s="183">
        <v>0</v>
      </c>
      <c r="AR91" s="183">
        <v>738</v>
      </c>
      <c r="AS91" s="183">
        <v>0</v>
      </c>
      <c r="AT91" s="183">
        <v>26291.162</v>
      </c>
      <c r="AU91" s="183">
        <v>0</v>
      </c>
      <c r="AV91" s="79">
        <v>0</v>
      </c>
      <c r="AW91" s="188">
        <v>738</v>
      </c>
      <c r="AX91" s="207">
        <v>0</v>
      </c>
      <c r="AY91" s="79">
        <v>38</v>
      </c>
      <c r="AZ91" s="184">
        <v>297332</v>
      </c>
      <c r="BA91" s="183">
        <v>0.90789473684200006</v>
      </c>
      <c r="BB91" s="62">
        <v>10.811594202899803</v>
      </c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61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31</v>
      </c>
      <c r="C92" s="180" t="s">
        <v>29</v>
      </c>
      <c r="D92" s="4" t="s">
        <v>44</v>
      </c>
      <c r="E92" s="194" t="s">
        <v>192</v>
      </c>
      <c r="F92" s="203">
        <v>370</v>
      </c>
      <c r="G92" s="196">
        <v>5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7.5604354767123292</v>
      </c>
      <c r="R92" s="197"/>
      <c r="S92" s="197"/>
      <c r="T92" s="189">
        <v>9.670454545454545</v>
      </c>
      <c r="U92" s="197"/>
      <c r="V92" s="197"/>
      <c r="W92" s="183">
        <v>7.658391641095891</v>
      </c>
      <c r="X92" s="197"/>
      <c r="Y92" s="197"/>
      <c r="Z92" s="189">
        <v>9.7375000000000007</v>
      </c>
      <c r="AA92" s="197"/>
      <c r="AB92" s="197"/>
      <c r="AC92" s="197"/>
      <c r="AD92" s="197"/>
      <c r="AE92" s="197"/>
      <c r="AF92" s="199">
        <v>3.369814825404196</v>
      </c>
      <c r="AG92" s="199">
        <v>2543</v>
      </c>
      <c r="AH92" s="199">
        <v>0.52708304888108326</v>
      </c>
      <c r="AI92" s="199">
        <v>184</v>
      </c>
      <c r="AJ92" s="199">
        <v>2.2828014184397163</v>
      </c>
      <c r="AK92" s="199"/>
      <c r="AL92" s="199">
        <v>356</v>
      </c>
      <c r="AM92" s="199">
        <v>3.3801665362538733</v>
      </c>
      <c r="AN92" s="199">
        <v>3.512655601659751</v>
      </c>
      <c r="AO92" s="190">
        <v>0</v>
      </c>
      <c r="AP92" s="183">
        <v>0</v>
      </c>
      <c r="AQ92" s="183">
        <v>0</v>
      </c>
      <c r="AR92" s="183">
        <v>730</v>
      </c>
      <c r="AS92" s="183">
        <v>0</v>
      </c>
      <c r="AT92" s="183">
        <v>25728.455999999998</v>
      </c>
      <c r="AU92" s="183">
        <v>316.30200000000002</v>
      </c>
      <c r="AV92" s="79">
        <v>0</v>
      </c>
      <c r="AW92" s="188">
        <v>730</v>
      </c>
      <c r="AX92" s="207">
        <v>0</v>
      </c>
      <c r="AY92" s="79">
        <v>38</v>
      </c>
      <c r="AZ92" s="184">
        <v>297332</v>
      </c>
      <c r="BA92" s="183">
        <v>0.90789473684200006</v>
      </c>
      <c r="BB92" s="62">
        <v>10.724637681160663</v>
      </c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61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31</v>
      </c>
      <c r="C93" s="180" t="s">
        <v>29</v>
      </c>
      <c r="D93" s="4" t="s">
        <v>44</v>
      </c>
      <c r="E93" s="194" t="s">
        <v>192</v>
      </c>
      <c r="F93" s="203">
        <v>159</v>
      </c>
      <c r="G93" s="196">
        <v>1</v>
      </c>
      <c r="H93" s="197"/>
      <c r="I93" s="197"/>
      <c r="J93" s="197"/>
      <c r="K93" s="197"/>
      <c r="L93" s="196">
        <v>1</v>
      </c>
      <c r="M93" s="198"/>
      <c r="N93" s="189">
        <v>0</v>
      </c>
      <c r="O93" s="197"/>
      <c r="P93" s="197"/>
      <c r="Q93" s="183">
        <v>7.5906241337579621</v>
      </c>
      <c r="R93" s="197"/>
      <c r="S93" s="197"/>
      <c r="T93" s="189">
        <v>9.8458333333333332</v>
      </c>
      <c r="U93" s="197"/>
      <c r="V93" s="197"/>
      <c r="W93" s="183">
        <v>7.7333948089171969</v>
      </c>
      <c r="X93" s="197"/>
      <c r="Y93" s="197"/>
      <c r="Z93" s="189">
        <v>9.8678571428571438</v>
      </c>
      <c r="AA93" s="197"/>
      <c r="AB93" s="197"/>
      <c r="AC93" s="197"/>
      <c r="AD93" s="197"/>
      <c r="AE93" s="197"/>
      <c r="AF93" s="183">
        <v>3.0119079610873967</v>
      </c>
      <c r="AG93" s="183">
        <v>1041</v>
      </c>
      <c r="AH93" s="183">
        <v>0.47152320858136121</v>
      </c>
      <c r="AI93" s="183">
        <v>139</v>
      </c>
      <c r="AJ93" s="183">
        <v>1.9872222222222222</v>
      </c>
      <c r="AK93" s="183"/>
      <c r="AL93" s="183"/>
      <c r="AM93" s="183"/>
      <c r="AN93" s="183"/>
      <c r="AO93" s="190">
        <v>0</v>
      </c>
      <c r="AP93" s="183">
        <v>0</v>
      </c>
      <c r="AQ93" s="183">
        <v>0</v>
      </c>
      <c r="AR93" s="183">
        <v>316</v>
      </c>
      <c r="AS93" s="183">
        <v>0</v>
      </c>
      <c r="AT93" s="183">
        <v>10456.429</v>
      </c>
      <c r="AU93" s="183">
        <v>764.21600000000001</v>
      </c>
      <c r="AV93" s="183">
        <v>0</v>
      </c>
      <c r="AW93" s="189">
        <v>314</v>
      </c>
      <c r="AX93" s="206">
        <v>0</v>
      </c>
      <c r="AY93" s="183">
        <v>38</v>
      </c>
      <c r="AZ93" s="184">
        <v>297332</v>
      </c>
      <c r="BA93" s="183">
        <v>0.90789473684200006</v>
      </c>
      <c r="BB93" s="62">
        <v>4.6086956521744469</v>
      </c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61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31</v>
      </c>
      <c r="C94" s="180" t="s">
        <v>29</v>
      </c>
      <c r="D94" s="4" t="s">
        <v>44</v>
      </c>
      <c r="E94" s="194" t="s">
        <v>194</v>
      </c>
      <c r="F94" s="203">
        <v>299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5.6351336421404685</v>
      </c>
      <c r="R94" s="197"/>
      <c r="S94" s="197"/>
      <c r="T94" s="189">
        <v>6.9750000000000005</v>
      </c>
      <c r="U94" s="197"/>
      <c r="V94" s="197"/>
      <c r="W94" s="183">
        <v>5.315795839464883</v>
      </c>
      <c r="X94" s="197"/>
      <c r="Y94" s="197"/>
      <c r="Z94" s="189">
        <v>6.7250000000000005</v>
      </c>
      <c r="AA94" s="197"/>
      <c r="AB94" s="197"/>
      <c r="AC94" s="197"/>
      <c r="AD94" s="197"/>
      <c r="AE94" s="197"/>
      <c r="AF94" s="199">
        <v>3.695409317479085</v>
      </c>
      <c r="AG94" s="199">
        <v>2093</v>
      </c>
      <c r="AH94" s="199">
        <v>0.37968193390421978</v>
      </c>
      <c r="AI94" s="199">
        <v>28</v>
      </c>
      <c r="AJ94" s="199">
        <v>2.8650000000000002</v>
      </c>
      <c r="AK94" s="199"/>
      <c r="AL94" s="199">
        <v>298</v>
      </c>
      <c r="AM94" s="199">
        <v>3.6953547624933631</v>
      </c>
      <c r="AN94" s="199">
        <v>3.7099505998588569</v>
      </c>
      <c r="AO94" s="190">
        <v>0</v>
      </c>
      <c r="AP94" s="183">
        <v>0</v>
      </c>
      <c r="AQ94" s="183">
        <v>0</v>
      </c>
      <c r="AR94" s="183">
        <v>598</v>
      </c>
      <c r="AS94" s="183">
        <v>0</v>
      </c>
      <c r="AT94" s="183">
        <v>21427.581000000002</v>
      </c>
      <c r="AU94" s="183">
        <v>0</v>
      </c>
      <c r="AV94" s="79">
        <v>0</v>
      </c>
      <c r="AW94" s="188">
        <v>598</v>
      </c>
      <c r="AX94" s="207">
        <v>0</v>
      </c>
      <c r="AY94" s="79">
        <v>41</v>
      </c>
      <c r="AZ94" s="184">
        <v>241386</v>
      </c>
      <c r="BA94" s="183">
        <v>0.96951219512099995</v>
      </c>
      <c r="BB94" s="62">
        <v>7.5220125786237331</v>
      </c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61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31</v>
      </c>
      <c r="C95" s="180" t="s">
        <v>29</v>
      </c>
      <c r="D95" s="4" t="s">
        <v>44</v>
      </c>
      <c r="E95" s="194" t="s">
        <v>194</v>
      </c>
      <c r="F95" s="203">
        <v>291</v>
      </c>
      <c r="G95" s="196">
        <v>3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7.4295033541666662</v>
      </c>
      <c r="R95" s="197"/>
      <c r="S95" s="197"/>
      <c r="T95" s="189">
        <v>12.649999999999991</v>
      </c>
      <c r="U95" s="197"/>
      <c r="V95" s="197"/>
      <c r="W95" s="183">
        <v>7.6898540763888894</v>
      </c>
      <c r="X95" s="197"/>
      <c r="Y95" s="197"/>
      <c r="Z95" s="189">
        <v>12.649999999999991</v>
      </c>
      <c r="AA95" s="197"/>
      <c r="AB95" s="197"/>
      <c r="AC95" s="197"/>
      <c r="AD95" s="197"/>
      <c r="AE95" s="197"/>
      <c r="AF95" s="199">
        <v>3.4435863161370874</v>
      </c>
      <c r="AG95" s="199">
        <v>2016</v>
      </c>
      <c r="AH95" s="199">
        <v>0.47551197711072773</v>
      </c>
      <c r="AI95" s="199">
        <v>100</v>
      </c>
      <c r="AJ95" s="199">
        <v>2.5013986013986016</v>
      </c>
      <c r="AK95" s="199"/>
      <c r="AL95" s="199">
        <v>288</v>
      </c>
      <c r="AM95" s="199">
        <v>3.4435863161370874</v>
      </c>
      <c r="AN95" s="199">
        <v>3.5594013096351729</v>
      </c>
      <c r="AO95" s="190">
        <v>0</v>
      </c>
      <c r="AP95" s="183">
        <v>0</v>
      </c>
      <c r="AQ95" s="183">
        <v>0</v>
      </c>
      <c r="AR95" s="183">
        <v>576</v>
      </c>
      <c r="AS95" s="183">
        <v>0</v>
      </c>
      <c r="AT95" s="183">
        <v>20603.780999999999</v>
      </c>
      <c r="AU95" s="183">
        <v>0</v>
      </c>
      <c r="AV95" s="79">
        <v>0</v>
      </c>
      <c r="AW95" s="188">
        <v>576</v>
      </c>
      <c r="AX95" s="207">
        <v>0</v>
      </c>
      <c r="AY95" s="79">
        <v>41</v>
      </c>
      <c r="AZ95" s="184">
        <v>241386</v>
      </c>
      <c r="BA95" s="183">
        <v>0.96951219512099995</v>
      </c>
      <c r="BB95" s="62">
        <v>7.3207547169883149</v>
      </c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61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31</v>
      </c>
      <c r="C96" s="180" t="s">
        <v>29</v>
      </c>
      <c r="D96" s="4" t="s">
        <v>44</v>
      </c>
      <c r="E96" s="194" t="s">
        <v>194</v>
      </c>
      <c r="F96" s="203">
        <v>270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6.7772266319702599</v>
      </c>
      <c r="R96" s="197"/>
      <c r="S96" s="197"/>
      <c r="T96" s="189">
        <v>8.5549999999999979</v>
      </c>
      <c r="U96" s="197"/>
      <c r="V96" s="197"/>
      <c r="W96" s="183">
        <v>6.924561215613382</v>
      </c>
      <c r="X96" s="197"/>
      <c r="Y96" s="197"/>
      <c r="Z96" s="189">
        <v>8.6593749999999989</v>
      </c>
      <c r="AA96" s="197"/>
      <c r="AB96" s="197"/>
      <c r="AC96" s="197"/>
      <c r="AD96" s="197"/>
      <c r="AE96" s="197"/>
      <c r="AF96" s="199">
        <v>3.4636413585740828</v>
      </c>
      <c r="AG96" s="199">
        <v>1883</v>
      </c>
      <c r="AH96" s="199">
        <v>0.47630968102056143</v>
      </c>
      <c r="AI96" s="199">
        <v>91</v>
      </c>
      <c r="AJ96" s="199">
        <v>2.5070000000000001</v>
      </c>
      <c r="AK96" s="199"/>
      <c r="AL96" s="199">
        <v>268</v>
      </c>
      <c r="AM96" s="199">
        <v>3.4643017120325736</v>
      </c>
      <c r="AN96" s="199">
        <v>3.5763081395348837</v>
      </c>
      <c r="AO96" s="190">
        <v>0</v>
      </c>
      <c r="AP96" s="183">
        <v>0</v>
      </c>
      <c r="AQ96" s="183">
        <v>0</v>
      </c>
      <c r="AR96" s="183">
        <v>538</v>
      </c>
      <c r="AS96" s="183">
        <v>0</v>
      </c>
      <c r="AT96" s="183">
        <v>19294.697</v>
      </c>
      <c r="AU96" s="183">
        <v>0</v>
      </c>
      <c r="AV96" s="79">
        <v>0</v>
      </c>
      <c r="AW96" s="188">
        <v>538</v>
      </c>
      <c r="AX96" s="207">
        <v>0</v>
      </c>
      <c r="AY96" s="79">
        <v>41</v>
      </c>
      <c r="AZ96" s="184">
        <v>241386</v>
      </c>
      <c r="BA96" s="183">
        <v>0.96951219512099995</v>
      </c>
      <c r="BB96" s="62">
        <v>6.7924528301953435</v>
      </c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61</v>
      </c>
      <c r="BO96" s="164" t="s">
        <v>195</v>
      </c>
      <c r="BP96" s="184" t="s">
        <v>133</v>
      </c>
      <c r="BQ96" s="191" t="s">
        <v>124</v>
      </c>
    </row>
    <row r="97" spans="1:69" s="175" customFormat="1" ht="16.5" thickBot="1">
      <c r="A97" s="81" t="s">
        <v>116</v>
      </c>
      <c r="B97" s="82" t="s">
        <v>31</v>
      </c>
      <c r="C97" s="83" t="s">
        <v>29</v>
      </c>
      <c r="D97" s="116" t="s">
        <v>44</v>
      </c>
      <c r="E97" s="117" t="s">
        <v>194</v>
      </c>
      <c r="F97" s="122">
        <v>331</v>
      </c>
      <c r="G97" s="121">
        <v>4</v>
      </c>
      <c r="H97" s="91"/>
      <c r="I97" s="91"/>
      <c r="J97" s="91"/>
      <c r="K97" s="91"/>
      <c r="L97" s="119">
        <v>0</v>
      </c>
      <c r="M97" s="204"/>
      <c r="N97" s="120">
        <v>0</v>
      </c>
      <c r="O97" s="91"/>
      <c r="P97" s="91"/>
      <c r="Q97" s="121">
        <v>7.5206910000000002</v>
      </c>
      <c r="R97" s="91"/>
      <c r="S97" s="91"/>
      <c r="T97" s="120">
        <v>9.3187499999999996</v>
      </c>
      <c r="U97" s="91"/>
      <c r="V97" s="91"/>
      <c r="W97" s="121">
        <v>7.553501418960245</v>
      </c>
      <c r="X97" s="91"/>
      <c r="Y97" s="91"/>
      <c r="Z97" s="120">
        <v>9.3694444444444436</v>
      </c>
      <c r="AA97" s="91"/>
      <c r="AB97" s="91"/>
      <c r="AC97" s="91"/>
      <c r="AD97" s="91"/>
      <c r="AE97" s="91"/>
      <c r="AF97" s="121">
        <v>2.8298583157298345</v>
      </c>
      <c r="AG97" s="121">
        <v>2272</v>
      </c>
      <c r="AH97" s="121">
        <v>0.37647805968385306</v>
      </c>
      <c r="AI97" s="121">
        <v>344</v>
      </c>
      <c r="AJ97" s="121">
        <v>2.1061056105610563</v>
      </c>
      <c r="AK97" s="30"/>
      <c r="AL97" s="121"/>
      <c r="AM97" s="121"/>
      <c r="AN97" s="121"/>
      <c r="AO97" s="122">
        <v>0</v>
      </c>
      <c r="AP97" s="121">
        <v>0</v>
      </c>
      <c r="AQ97" s="121">
        <v>0</v>
      </c>
      <c r="AR97" s="121">
        <v>654</v>
      </c>
      <c r="AS97" s="30">
        <v>0</v>
      </c>
      <c r="AT97" s="121">
        <v>23412.923000000003</v>
      </c>
      <c r="AU97" s="121">
        <v>0</v>
      </c>
      <c r="AV97" s="121">
        <v>0</v>
      </c>
      <c r="AW97" s="120">
        <v>654</v>
      </c>
      <c r="AX97" s="224">
        <v>0</v>
      </c>
      <c r="AY97" s="30">
        <v>41</v>
      </c>
      <c r="AZ97" s="185">
        <v>241386</v>
      </c>
      <c r="BA97" s="160">
        <v>0.96951219512099995</v>
      </c>
      <c r="BB97" s="123">
        <v>8.327044025165403</v>
      </c>
      <c r="BC97" s="12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61</v>
      </c>
      <c r="BO97" s="162" t="s">
        <v>195</v>
      </c>
      <c r="BP97" s="163" t="s">
        <v>133</v>
      </c>
      <c r="BQ97" s="161" t="s">
        <v>124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5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5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7.42578125" style="10" customWidth="1"/>
    <col min="48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64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0.5195504033535906</v>
      </c>
      <c r="AI2" s="199"/>
      <c r="AJ2" s="199">
        <v>2.7388888888888889</v>
      </c>
      <c r="AK2" s="199"/>
      <c r="AL2" s="199"/>
      <c r="AM2" s="199"/>
      <c r="AN2" s="199">
        <v>4.033918128654971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62</v>
      </c>
      <c r="BO2" s="164" t="s">
        <v>159</v>
      </c>
      <c r="BP2" s="184" t="s">
        <v>161</v>
      </c>
      <c r="BQ2" s="191" t="s">
        <v>138</v>
      </c>
    </row>
    <row r="3" spans="1:69" s="175" customFormat="1" ht="15.75">
      <c r="A3" s="179" t="s">
        <v>116</v>
      </c>
      <c r="B3" s="195" t="s">
        <v>64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62</v>
      </c>
      <c r="BO3" s="164" t="s">
        <v>159</v>
      </c>
      <c r="BP3" s="184" t="s">
        <v>161</v>
      </c>
      <c r="BQ3" s="191" t="s">
        <v>138</v>
      </c>
    </row>
    <row r="4" spans="1:69" s="175" customFormat="1" ht="15.75">
      <c r="A4" s="179" t="s">
        <v>116</v>
      </c>
      <c r="B4" s="195" t="s">
        <v>64</v>
      </c>
      <c r="C4" s="180" t="s">
        <v>29</v>
      </c>
      <c r="D4" s="4" t="s">
        <v>44</v>
      </c>
      <c r="E4" s="194" t="s">
        <v>159</v>
      </c>
      <c r="F4" s="203">
        <v>257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3.6100994462151395</v>
      </c>
      <c r="R4" s="197"/>
      <c r="S4" s="197"/>
      <c r="T4" s="189">
        <v>6.246428571428571</v>
      </c>
      <c r="U4" s="197"/>
      <c r="V4" s="197"/>
      <c r="W4" s="183">
        <v>3.5081139448818894</v>
      </c>
      <c r="X4" s="197"/>
      <c r="Y4" s="197"/>
      <c r="Z4" s="189">
        <v>6.2357142857142849</v>
      </c>
      <c r="AA4" s="197"/>
      <c r="AB4" s="197"/>
      <c r="AC4" s="197"/>
      <c r="AD4" s="197"/>
      <c r="AE4" s="197"/>
      <c r="AF4" s="199">
        <v>3.9133891061613251</v>
      </c>
      <c r="AG4" s="199">
        <v>1012</v>
      </c>
      <c r="AH4" s="199">
        <v>0.48589572787044838</v>
      </c>
      <c r="AI4" s="199">
        <v>16</v>
      </c>
      <c r="AJ4" s="199">
        <v>2.8844444444444446</v>
      </c>
      <c r="AK4" s="199">
        <v>1.0752698472537103</v>
      </c>
      <c r="AL4" s="199">
        <v>254</v>
      </c>
      <c r="AM4" s="199">
        <v>3.9133891061613251</v>
      </c>
      <c r="AN4" s="199">
        <v>4.0845648604269291</v>
      </c>
      <c r="AO4" s="190">
        <v>0</v>
      </c>
      <c r="AP4" s="183">
        <v>0</v>
      </c>
      <c r="AQ4" s="183">
        <v>0</v>
      </c>
      <c r="AR4" s="183">
        <v>508</v>
      </c>
      <c r="AS4" s="183">
        <v>499</v>
      </c>
      <c r="AT4" s="183">
        <v>291.70100000000002</v>
      </c>
      <c r="AU4" s="183">
        <v>0</v>
      </c>
      <c r="AV4" s="197">
        <v>0</v>
      </c>
      <c r="AW4" s="112">
        <v>4</v>
      </c>
      <c r="AX4" s="207">
        <v>5</v>
      </c>
      <c r="AY4" s="79">
        <v>37.5</v>
      </c>
      <c r="AZ4" s="184">
        <v>178966</v>
      </c>
      <c r="BA4" s="183">
        <v>0.8666666666659999</v>
      </c>
      <c r="BB4" s="62">
        <v>7.907692307698392</v>
      </c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62</v>
      </c>
      <c r="BO4" s="164" t="s">
        <v>159</v>
      </c>
      <c r="BP4" s="184" t="s">
        <v>161</v>
      </c>
      <c r="BQ4" s="191" t="s">
        <v>138</v>
      </c>
    </row>
    <row r="5" spans="1:69" s="175" customFormat="1" ht="15.75">
      <c r="A5" s="179" t="s">
        <v>116</v>
      </c>
      <c r="B5" s="195" t="s">
        <v>64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62</v>
      </c>
      <c r="BO5" s="164" t="s">
        <v>159</v>
      </c>
      <c r="BP5" s="184" t="s">
        <v>161</v>
      </c>
      <c r="BQ5" s="191" t="s">
        <v>138</v>
      </c>
    </row>
    <row r="6" spans="1:69" s="175" customFormat="1" ht="15.75">
      <c r="A6" s="179" t="s">
        <v>116</v>
      </c>
      <c r="B6" s="195" t="s">
        <v>64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0.50932872936048179</v>
      </c>
      <c r="AI6" s="199"/>
      <c r="AJ6" s="199">
        <v>2.7660112359550562</v>
      </c>
      <c r="AK6" s="199"/>
      <c r="AL6" s="199"/>
      <c r="AM6" s="199"/>
      <c r="AN6" s="199">
        <v>4.0121468926553669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62</v>
      </c>
      <c r="BO6" s="164" t="s">
        <v>172</v>
      </c>
      <c r="BP6" s="184" t="s">
        <v>144</v>
      </c>
      <c r="BQ6" s="191" t="s">
        <v>145</v>
      </c>
    </row>
    <row r="7" spans="1:69" s="175" customFormat="1" ht="15.75">
      <c r="A7" s="179" t="s">
        <v>116</v>
      </c>
      <c r="B7" s="195" t="s">
        <v>64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62</v>
      </c>
      <c r="BO7" s="164" t="s">
        <v>172</v>
      </c>
      <c r="BP7" s="184" t="s">
        <v>144</v>
      </c>
      <c r="BQ7" s="191" t="s">
        <v>145</v>
      </c>
    </row>
    <row r="8" spans="1:69" s="175" customFormat="1" ht="15.75">
      <c r="A8" s="179" t="s">
        <v>116</v>
      </c>
      <c r="B8" s="195" t="s">
        <v>64</v>
      </c>
      <c r="C8" s="180" t="s">
        <v>29</v>
      </c>
      <c r="D8" s="4" t="s">
        <v>44</v>
      </c>
      <c r="E8" s="194" t="s">
        <v>170</v>
      </c>
      <c r="F8" s="203">
        <v>259</v>
      </c>
      <c r="G8" s="196">
        <v>7</v>
      </c>
      <c r="H8" s="197"/>
      <c r="I8" s="197"/>
      <c r="J8" s="197"/>
      <c r="K8" s="197"/>
      <c r="L8" s="196">
        <v>5</v>
      </c>
      <c r="M8" s="198"/>
      <c r="N8" s="188">
        <v>5</v>
      </c>
      <c r="O8" s="197"/>
      <c r="P8" s="197"/>
      <c r="Q8" s="183">
        <v>3.184684060728745</v>
      </c>
      <c r="R8" s="197"/>
      <c r="S8" s="197"/>
      <c r="T8" s="189">
        <v>5.8312499999999972</v>
      </c>
      <c r="U8" s="197"/>
      <c r="V8" s="197"/>
      <c r="W8" s="183">
        <v>3.1295326026200874</v>
      </c>
      <c r="X8" s="197"/>
      <c r="Y8" s="197"/>
      <c r="Z8" s="189">
        <v>5.6549999999999985</v>
      </c>
      <c r="AA8" s="197"/>
      <c r="AB8" s="197"/>
      <c r="AC8" s="197"/>
      <c r="AD8" s="197"/>
      <c r="AE8" s="197"/>
      <c r="AF8" s="199">
        <v>3.8053189256063704</v>
      </c>
      <c r="AG8" s="199">
        <v>964</v>
      </c>
      <c r="AH8" s="199">
        <v>0.85203840275170295</v>
      </c>
      <c r="AI8" s="199">
        <v>75</v>
      </c>
      <c r="AJ8" s="199">
        <v>1.3606617647058825</v>
      </c>
      <c r="AK8" s="199">
        <v>1.1383656304121348</v>
      </c>
      <c r="AL8" s="199">
        <v>239</v>
      </c>
      <c r="AM8" s="199">
        <v>3.8307984617630972</v>
      </c>
      <c r="AN8" s="199">
        <v>4.1314199395770395</v>
      </c>
      <c r="AO8" s="190">
        <v>8</v>
      </c>
      <c r="AP8" s="183">
        <v>0</v>
      </c>
      <c r="AQ8" s="183">
        <v>1</v>
      </c>
      <c r="AR8" s="183">
        <v>479</v>
      </c>
      <c r="AS8" s="183">
        <v>402</v>
      </c>
      <c r="AT8" s="183">
        <v>2294.1349999999998</v>
      </c>
      <c r="AU8" s="183">
        <v>39.58</v>
      </c>
      <c r="AV8" s="197">
        <v>0</v>
      </c>
      <c r="AW8" s="112">
        <v>4</v>
      </c>
      <c r="AX8" s="207">
        <v>73</v>
      </c>
      <c r="AY8" s="79">
        <v>42.25</v>
      </c>
      <c r="AZ8" s="184">
        <v>211670</v>
      </c>
      <c r="BA8" s="183">
        <v>0.82840236686300006</v>
      </c>
      <c r="BB8" s="62">
        <v>7.4000000000080872</v>
      </c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62</v>
      </c>
      <c r="BO8" s="164" t="s">
        <v>172</v>
      </c>
      <c r="BP8" s="184" t="s">
        <v>144</v>
      </c>
      <c r="BQ8" s="191" t="s">
        <v>145</v>
      </c>
    </row>
    <row r="9" spans="1:69" s="175" customFormat="1" ht="15.75">
      <c r="A9" s="179" t="s">
        <v>116</v>
      </c>
      <c r="B9" s="195" t="s">
        <v>64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62</v>
      </c>
      <c r="BO9" s="164" t="s">
        <v>172</v>
      </c>
      <c r="BP9" s="184" t="s">
        <v>144</v>
      </c>
      <c r="BQ9" s="191" t="s">
        <v>145</v>
      </c>
    </row>
    <row r="10" spans="1:69" s="175" customFormat="1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AZ10" s="184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s="175" customFormat="1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AZ11" s="184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s="175" customFormat="1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AZ12" s="184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s="175" customFormat="1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AZ13" s="184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s="175" customFormat="1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AZ14" s="184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s="175" customFormat="1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AZ15" s="184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s="175" customFormat="1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AZ16" s="184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s="175" customFormat="1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AZ17" s="184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s="175" customFormat="1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AZ18" s="184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s="175" customFormat="1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AZ19" s="184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s="175" customFormat="1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AZ20" s="184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s="175" customFormat="1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AZ21" s="184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s="175" customFormat="1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AZ22" s="184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s="175" customFormat="1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AZ23" s="184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s="175" customFormat="1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AZ24" s="184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s="175" customFormat="1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AZ25" s="184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s="175" customFormat="1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AZ26" s="184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s="175" customFormat="1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AZ27" s="184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s="175" customFormat="1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AZ28" s="184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s="175" customFormat="1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AZ29" s="184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s="175" customFormat="1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AZ30" s="184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s="175" customFormat="1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AZ31" s="184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s="175" customFormat="1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AZ32" s="184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s="175" customFormat="1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AZ33" s="184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s="175" customFormat="1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AZ34" s="184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s="175" customFormat="1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AZ35" s="184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s="175" customFormat="1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AZ36" s="184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s="175" customFormat="1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AZ37" s="184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s="175" customFormat="1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AZ38" s="184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s="175" customFormat="1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AZ39" s="184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s="175" customFormat="1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AZ40" s="184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s="175" customFormat="1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AZ41" s="184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s="175" customFormat="1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AZ42" s="184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s="175" customFormat="1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AZ43" s="184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s="175" customFormat="1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AZ44" s="184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s="175" customFormat="1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AZ45" s="184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s="175" customFormat="1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AZ46" s="184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s="175" customFormat="1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AZ47" s="184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s="175" customFormat="1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AZ48" s="184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s="175" customFormat="1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AZ49" s="184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s="175" customFormat="1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AZ50" s="184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s="175" customFormat="1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AZ51" s="184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s="175" customFormat="1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AZ52" s="184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s="175" customFormat="1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AZ53" s="184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s="175" customFormat="1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AZ54" s="184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s="175" customFormat="1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AZ55" s="184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s="175" customFormat="1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AZ56" s="184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s="175" customFormat="1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AZ57" s="184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s="175" customFormat="1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AZ58" s="184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s="175" customFormat="1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AZ59" s="184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s="175" customFormat="1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AZ60" s="184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s="175" customFormat="1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AZ61" s="184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s="175" customFormat="1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AZ62" s="184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s="175" customFormat="1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AZ63" s="184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s="175" customFormat="1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AZ64" s="184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s="175" customFormat="1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AZ65" s="184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s="175" customFormat="1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AZ66" s="184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s="175" customFormat="1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AZ67" s="184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s="175" customFormat="1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AZ68" s="184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s="175" customFormat="1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AZ69" s="184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s="175" customFormat="1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AZ70" s="184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s="175" customFormat="1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AZ71" s="184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s="175" customFormat="1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AZ72" s="184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s="175" customFormat="1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AZ73" s="184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s="175" customFormat="1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AZ74" s="184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s="175" customFormat="1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AZ75" s="184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s="175" customFormat="1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AZ76" s="184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s="175" customFormat="1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AZ77" s="184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s="175" customFormat="1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AZ78" s="184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s="175" customFormat="1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AZ79" s="184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s="175" customFormat="1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AZ80" s="184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s="175" customFormat="1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AZ81" s="184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s="175" customFormat="1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AZ82" s="184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s="175" customFormat="1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AZ83" s="184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s="175" customFormat="1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AZ84" s="184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s="175" customFormat="1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AZ85" s="184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s="175" customFormat="1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AZ86" s="184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s="175" customFormat="1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AZ87" s="184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s="175" customFormat="1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AZ88" s="184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s="175" customFormat="1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AZ89" s="184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s="175" customFormat="1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AZ90" s="184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s="175" customFormat="1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AZ91" s="184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s="175" customFormat="1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AZ92" s="184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s="175" customFormat="1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AZ93" s="184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s="175" customFormat="1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AZ94" s="184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s="175" customFormat="1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AZ95" s="184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s="175" customFormat="1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AZ96" s="184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s="175" customFormat="1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6" customWidth="1"/>
    <col min="2" max="2" width="16.7109375" style="45" bestFit="1" customWidth="1"/>
    <col min="3" max="3" width="6.7109375" style="2" customWidth="1"/>
    <col min="4" max="4" width="17.85546875" style="66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7.42578125" style="175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8.71093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" style="175" bestFit="1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3" width="14.85546875" style="8" bestFit="1" customWidth="1"/>
    <col min="54" max="54" width="7.28515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65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0.51595492954588273</v>
      </c>
      <c r="AI2" s="199"/>
      <c r="AJ2" s="199">
        <v>2.7705223880597014</v>
      </c>
      <c r="AK2" s="199"/>
      <c r="AL2" s="199"/>
      <c r="AM2" s="199"/>
      <c r="AN2" s="199">
        <v>4.0601303317535544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63</v>
      </c>
      <c r="BO2" s="164" t="s">
        <v>159</v>
      </c>
      <c r="BP2" s="184" t="s">
        <v>161</v>
      </c>
      <c r="BQ2" s="191" t="s">
        <v>138</v>
      </c>
    </row>
    <row r="3" spans="1:69" ht="15.75">
      <c r="A3" s="179" t="s">
        <v>116</v>
      </c>
      <c r="B3" s="195" t="s">
        <v>65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63</v>
      </c>
      <c r="BO3" s="164" t="s">
        <v>159</v>
      </c>
      <c r="BP3" s="184" t="s">
        <v>161</v>
      </c>
      <c r="BQ3" s="191" t="s">
        <v>138</v>
      </c>
    </row>
    <row r="4" spans="1:69" ht="15.75">
      <c r="A4" s="179" t="s">
        <v>116</v>
      </c>
      <c r="B4" s="195" t="s">
        <v>65</v>
      </c>
      <c r="C4" s="180" t="s">
        <v>29</v>
      </c>
      <c r="D4" s="4" t="s">
        <v>44</v>
      </c>
      <c r="E4" s="194" t="s">
        <v>159</v>
      </c>
      <c r="F4" s="203">
        <v>248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3.4547023636363634</v>
      </c>
      <c r="R4" s="197"/>
      <c r="S4" s="197"/>
      <c r="T4" s="189">
        <v>5.9749999999999943</v>
      </c>
      <c r="U4" s="197"/>
      <c r="V4" s="197"/>
      <c r="W4" s="183">
        <v>3.3535222693877547</v>
      </c>
      <c r="X4" s="197"/>
      <c r="Y4" s="197"/>
      <c r="Z4" s="189">
        <v>5.9375</v>
      </c>
      <c r="AA4" s="197"/>
      <c r="AB4" s="197"/>
      <c r="AC4" s="197"/>
      <c r="AD4" s="197"/>
      <c r="AE4" s="197"/>
      <c r="AF4" s="199">
        <v>3.9195748288209749</v>
      </c>
      <c r="AG4" s="199">
        <v>978</v>
      </c>
      <c r="AH4" s="199">
        <v>0.48726489768983716</v>
      </c>
      <c r="AI4" s="199">
        <v>16</v>
      </c>
      <c r="AJ4" s="199">
        <v>2.8655555555555559</v>
      </c>
      <c r="AK4" s="199">
        <v>1.0788555764451129</v>
      </c>
      <c r="AL4" s="199">
        <v>245</v>
      </c>
      <c r="AM4" s="199">
        <v>3.9195748288209749</v>
      </c>
      <c r="AN4" s="199">
        <v>4.0897651006711406</v>
      </c>
      <c r="AO4" s="190">
        <v>0</v>
      </c>
      <c r="AP4" s="183">
        <v>0</v>
      </c>
      <c r="AQ4" s="183">
        <v>0</v>
      </c>
      <c r="AR4" s="183">
        <v>490</v>
      </c>
      <c r="AS4" s="183">
        <v>490</v>
      </c>
      <c r="AT4" s="183">
        <v>0</v>
      </c>
      <c r="AU4" s="183">
        <v>0</v>
      </c>
      <c r="AV4" s="197">
        <v>0</v>
      </c>
      <c r="AW4" s="112">
        <v>0</v>
      </c>
      <c r="AX4" s="207">
        <v>0</v>
      </c>
      <c r="AY4" s="79">
        <v>37.5</v>
      </c>
      <c r="AZ4" s="184">
        <v>178966</v>
      </c>
      <c r="BA4" s="183">
        <v>0.8666666666659999</v>
      </c>
      <c r="BB4" s="62">
        <v>7.6307692307751012</v>
      </c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63</v>
      </c>
      <c r="BO4" s="164" t="s">
        <v>159</v>
      </c>
      <c r="BP4" s="184" t="s">
        <v>161</v>
      </c>
      <c r="BQ4" s="191" t="s">
        <v>138</v>
      </c>
    </row>
    <row r="5" spans="1:69" ht="15.75">
      <c r="A5" s="179" t="s">
        <v>116</v>
      </c>
      <c r="B5" s="195" t="s">
        <v>65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63</v>
      </c>
      <c r="BO5" s="164" t="s">
        <v>159</v>
      </c>
      <c r="BP5" s="184" t="s">
        <v>161</v>
      </c>
      <c r="BQ5" s="191" t="s">
        <v>138</v>
      </c>
    </row>
    <row r="6" spans="1:69" ht="15.75">
      <c r="A6" s="179" t="s">
        <v>116</v>
      </c>
      <c r="B6" s="195" t="s">
        <v>65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0.50112763792677306</v>
      </c>
      <c r="AI6" s="199"/>
      <c r="AJ6" s="199">
        <v>2.8030405405405405</v>
      </c>
      <c r="AK6" s="199"/>
      <c r="AL6" s="199"/>
      <c r="AM6" s="199"/>
      <c r="AN6" s="199">
        <v>4.0442037470725998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63</v>
      </c>
      <c r="BO6" s="164" t="s">
        <v>172</v>
      </c>
      <c r="BP6" s="184" t="s">
        <v>144</v>
      </c>
      <c r="BQ6" s="191" t="s">
        <v>145</v>
      </c>
    </row>
    <row r="7" spans="1:69" ht="15.75">
      <c r="A7" s="179" t="s">
        <v>116</v>
      </c>
      <c r="B7" s="195" t="s">
        <v>65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63</v>
      </c>
      <c r="BO7" s="164" t="s">
        <v>172</v>
      </c>
      <c r="BP7" s="184" t="s">
        <v>144</v>
      </c>
      <c r="BQ7" s="191" t="s">
        <v>145</v>
      </c>
    </row>
    <row r="8" spans="1:69" ht="15.75">
      <c r="A8" s="179" t="s">
        <v>116</v>
      </c>
      <c r="B8" s="195" t="s">
        <v>65</v>
      </c>
      <c r="C8" s="180" t="s">
        <v>29</v>
      </c>
      <c r="D8" s="4" t="s">
        <v>44</v>
      </c>
      <c r="E8" s="194" t="s">
        <v>170</v>
      </c>
      <c r="F8" s="203">
        <v>160</v>
      </c>
      <c r="G8" s="196">
        <v>3</v>
      </c>
      <c r="H8" s="197"/>
      <c r="I8" s="197"/>
      <c r="J8" s="197"/>
      <c r="K8" s="197"/>
      <c r="L8" s="196">
        <v>4</v>
      </c>
      <c r="M8" s="198"/>
      <c r="N8" s="188">
        <v>4</v>
      </c>
      <c r="O8" s="197"/>
      <c r="P8" s="197"/>
      <c r="Q8" s="183">
        <v>3.0649345751633987</v>
      </c>
      <c r="R8" s="197"/>
      <c r="S8" s="197"/>
      <c r="T8" s="189">
        <v>5.1749999999999972</v>
      </c>
      <c r="U8" s="197"/>
      <c r="V8" s="197"/>
      <c r="W8" s="183">
        <v>2.9933005163398696</v>
      </c>
      <c r="X8" s="197"/>
      <c r="Y8" s="197"/>
      <c r="Z8" s="189">
        <v>4.6749999999999972</v>
      </c>
      <c r="AA8" s="197"/>
      <c r="AB8" s="197"/>
      <c r="AC8" s="197"/>
      <c r="AD8" s="197"/>
      <c r="AE8" s="197"/>
      <c r="AF8" s="199">
        <v>3.8612499919202592</v>
      </c>
      <c r="AG8" s="199">
        <v>594</v>
      </c>
      <c r="AH8" s="199">
        <v>0.90444841699299094</v>
      </c>
      <c r="AI8" s="199">
        <v>48</v>
      </c>
      <c r="AJ8" s="199">
        <v>1.2763636363636364</v>
      </c>
      <c r="AK8" s="199">
        <v>1.1349169338908933</v>
      </c>
      <c r="AL8" s="199">
        <v>148</v>
      </c>
      <c r="AM8" s="199">
        <v>3.8851407582426924</v>
      </c>
      <c r="AN8" s="199">
        <v>4.1734913793103452</v>
      </c>
      <c r="AO8" s="190">
        <v>0</v>
      </c>
      <c r="AP8" s="183">
        <v>0</v>
      </c>
      <c r="AQ8" s="183">
        <v>0</v>
      </c>
      <c r="AR8" s="183">
        <v>314</v>
      </c>
      <c r="AS8" s="183">
        <v>314</v>
      </c>
      <c r="AT8" s="183">
        <v>77.936999999999998</v>
      </c>
      <c r="AU8" s="183">
        <v>0</v>
      </c>
      <c r="AV8" s="197">
        <v>0</v>
      </c>
      <c r="AW8" s="112">
        <v>0</v>
      </c>
      <c r="AX8" s="207">
        <v>0</v>
      </c>
      <c r="AY8" s="79">
        <v>42.25</v>
      </c>
      <c r="AZ8" s="184">
        <v>211670</v>
      </c>
      <c r="BA8" s="183">
        <v>0.82840236686300006</v>
      </c>
      <c r="BB8" s="62">
        <v>4.5714285714335672</v>
      </c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63</v>
      </c>
      <c r="BO8" s="164" t="s">
        <v>172</v>
      </c>
      <c r="BP8" s="184" t="s">
        <v>144</v>
      </c>
      <c r="BQ8" s="191" t="s">
        <v>145</v>
      </c>
    </row>
    <row r="9" spans="1:69" ht="15.75">
      <c r="A9" s="179" t="s">
        <v>116</v>
      </c>
      <c r="B9" s="195" t="s">
        <v>65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63</v>
      </c>
      <c r="BO9" s="164" t="s">
        <v>172</v>
      </c>
      <c r="BP9" s="184" t="s">
        <v>144</v>
      </c>
      <c r="BQ9" s="191" t="s">
        <v>145</v>
      </c>
    </row>
    <row r="10" spans="1:69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28515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>SUMIFS('4G M2M - ADD-ON CITIES_ALL'!F:F,'4G M2M - ADD-ON CITIES_ALL'!$BI:$BI,$BI2)</f>
        <v>38271</v>
      </c>
      <c r="G2" s="202">
        <f>SUMIFS('4G M2M - ADD-ON CITIES_ALL'!G:G,'4G M2M - ADD-ON CITIES_ALL'!$BI:$BI,$BI2)</f>
        <v>261</v>
      </c>
      <c r="H2" s="149"/>
      <c r="I2" s="149"/>
      <c r="J2" s="149"/>
      <c r="K2" s="149"/>
      <c r="L2" s="202">
        <f>SUMIFS('4G M2M - ADD-ON CITIES_ALL'!L:L,'4G M2M - ADD-ON CITIES_ALL'!$BI:$BI,$BI2)</f>
        <v>62</v>
      </c>
      <c r="M2" s="148"/>
      <c r="N2" s="35">
        <f>SUMIFS('4G M2M - ADD-ON CITIES_ALL'!N:N,'4G M2M - ADD-ON CITIES_ALL'!$BI:$BI,$BI2)</f>
        <v>74</v>
      </c>
      <c r="O2" s="149"/>
      <c r="P2" s="149"/>
      <c r="Q2" s="40">
        <f>AVERAGEIFS('4G M2M - ADD-ON CITIES_ALL'!Q:Q,'4G M2M - ADD-ON CITIES_ALL'!$BI:$BI,$BI2)</f>
        <v>5.8593320919683372</v>
      </c>
      <c r="R2" s="149"/>
      <c r="S2" s="149"/>
      <c r="T2" s="41">
        <f>AVERAGEIFS('4G M2M - ADD-ON CITIES_ALL'!T:T,'4G M2M - ADD-ON CITIES_ALL'!$BI:$BI,$BI2)</f>
        <v>8.0520159463302772</v>
      </c>
      <c r="U2" s="149"/>
      <c r="V2" s="149"/>
      <c r="W2" s="40">
        <f>AVERAGEIFS('4G M2M - ADD-ON CITIES_ALL'!W:W,'4G M2M - ADD-ON CITIES_ALL'!$BI:$BI,$BI2)</f>
        <v>5.65600516978059</v>
      </c>
      <c r="X2" s="149"/>
      <c r="Y2" s="149"/>
      <c r="Z2" s="40">
        <f>AVERAGEIFS('4G M2M - ADD-ON CITIES_ALL'!Z:Z,'4G M2M - ADD-ON CITIES_ALL'!$BI:$BI,$BI2)</f>
        <v>7.8366032629128908</v>
      </c>
      <c r="AA2" s="149"/>
      <c r="AB2" s="149"/>
      <c r="AC2" s="149"/>
      <c r="AD2" s="149"/>
      <c r="AE2" s="149"/>
      <c r="AF2" s="34">
        <f>AVERAGEIFS('4G M2M - ADD-ON CITIES_ALL'!AF:AF,'4G M2M - ADD-ON CITIES_ALL'!$BI:$BI,$BI2)</f>
        <v>3.5808570931413017</v>
      </c>
      <c r="AG2" s="34">
        <f>SUMIFS('4G M2M - ADD-ON CITIES_ALL'!AG:AG,'4G M2M - ADD-ON CITIES_ALL'!$BI:$BI,$BI2)</f>
        <v>263178</v>
      </c>
      <c r="AH2" s="34">
        <f>AVERAGEIFS('4G M2M - ADD-ON CITIES_ALL'!AH:AH,'4G M2M - ADD-ON CITIES_ALL'!$BI:$BI,$BI2)</f>
        <v>0.44433552204465471</v>
      </c>
      <c r="AI2" s="34">
        <f>SUMIFS('4G M2M - ADD-ON CITIES_ALL'!AI:AI,'4G M2M - ADD-ON CITIES_ALL'!$BI:$BI,$BI2)</f>
        <v>7399</v>
      </c>
      <c r="AJ2" s="34">
        <f>AVERAGEIFS('4G M2M - ADD-ON CITIES_ALL'!AJ:AJ,'4G M2M - ADD-ON CITIES_ALL'!$BI:$BI,$BI2)</f>
        <v>2.6312331972744594</v>
      </c>
      <c r="AK2" s="34"/>
      <c r="AL2" s="34">
        <f>SUMIFS('4G M2M - ADD-ON CITIES_ALL'!AL:AL,'4G M2M - ADD-ON CITIES_ALL'!$BI:$BI,$BI2)</f>
        <v>36865</v>
      </c>
      <c r="AM2" s="34">
        <f>AVERAGEIFS('4G M2M - ADD-ON CITIES_ALL'!AM:AM,'4G M2M - ADD-ON CITIES_ALL'!$BI:$BI,$BI2)</f>
        <v>3.5983452717287592</v>
      </c>
      <c r="AN2" s="34">
        <f>AVERAGEIFS('4G M2M - ADD-ON CITIES_ALL'!AN:AN,'4G M2M - ADD-ON CITIES_ALL'!$BI:$BI,$BI2)</f>
        <v>3.6419062793089436</v>
      </c>
      <c r="AO2" s="42">
        <f>SUMIFS('4G M2M - ADD-ON CITIES_ALL'!AO:AO,'4G M2M - ADD-ON CITIES_ALL'!$BI:$BI,$BI2)</f>
        <v>1943</v>
      </c>
      <c r="AP2" s="202">
        <f>SUMIFS('4G M2M - ADD-ON CITIES_ALL'!AP:AP,'4G M2M - ADD-ON CITIES_ALL'!$BI:$BI,$BI2)</f>
        <v>59</v>
      </c>
      <c r="AQ2" s="202">
        <f>SUMIFS('4G M2M - ADD-ON CITIES_ALL'!AQ:AQ,'4G M2M - ADD-ON CITIES_ALL'!$BI:$BI,$BI2)</f>
        <v>90</v>
      </c>
      <c r="AR2" s="151">
        <f>SUMIFS('4G M2M - ADD-ON CITIES_ALL'!AR:AR,'4G M2M - ADD-ON CITIES_ALL'!$BI:$BI,$BI2)</f>
        <v>73894</v>
      </c>
      <c r="AS2" s="151"/>
      <c r="AT2" s="40">
        <f>SUMIFS('4G M2M - ADD-ON CITIES_ALL'!AT:AT,'4G M2M - ADD-ON CITIES_ALL'!$BI:$BI,$BI2)</f>
        <v>2722340.338</v>
      </c>
      <c r="AU2" s="40">
        <f>SUMIFS('4G M2M - ADD-ON CITIES_ALL'!AU:AU,'4G M2M - ADD-ON CITIES_ALL'!$BI:$BI,$BI2)</f>
        <v>16404.182000000004</v>
      </c>
      <c r="AV2" s="139">
        <f>SUMIFS('4G M2M - ADD-ON CITIES_ALL'!AV:AV,'4G M2M - ADD-ON CITIES_ALL'!$BI:$BI,$BI2)</f>
        <v>1</v>
      </c>
      <c r="AW2" s="140">
        <f>SUMIFS('4G M2M - ADD-ON CITIES_ALL'!AW:AW,'4G M2M - ADD-ON CITIES_ALL'!$BI:$BI,$BI2)</f>
        <v>73855</v>
      </c>
      <c r="AX2" s="139"/>
      <c r="AY2" s="233"/>
      <c r="AZ2" s="232">
        <f>SUMIFS('4G M2M - ADD-ON CITIES_ALL'!AZ:AZ,'4G M2M - ADD-ON CITIES_ALL'!$BI:$BI,$BI2)</f>
        <v>16869969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66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>SUMIFS('4G M2M - ADD-ON CITIES_ALL'!F:F,'4G M2M - ADD-ON CITIES_ALL'!$BI:$BI,$BI3)</f>
        <v>37794</v>
      </c>
      <c r="G3" s="196">
        <f>SUMIFS('4G M2M - ADD-ON CITIES_ALL'!G:G,'4G M2M - ADD-ON CITIES_ALL'!$BI:$BI,$BI3)</f>
        <v>1635</v>
      </c>
      <c r="H3" s="197"/>
      <c r="I3" s="197"/>
      <c r="J3" s="197"/>
      <c r="K3" s="197"/>
      <c r="L3" s="196">
        <f>SUMIFS('4G M2M - ADD-ON CITIES_ALL'!L:L,'4G M2M - ADD-ON CITIES_ALL'!$BI:$BI,$BI3)</f>
        <v>74</v>
      </c>
      <c r="M3" s="198"/>
      <c r="N3" s="188">
        <f>SUMIFS('4G M2M - ADD-ON CITIES_ALL'!N:N,'4G M2M - ADD-ON CITIES_ALL'!$BI:$BI,$BI3)</f>
        <v>104</v>
      </c>
      <c r="O3" s="197"/>
      <c r="P3" s="197"/>
      <c r="Q3" s="183">
        <f>AVERAGEIFS('4G M2M - ADD-ON CITIES_ALL'!Q:Q,'4G M2M - ADD-ON CITIES_ALL'!$BI:$BI,$BI3)</f>
        <v>7.5348782248281898</v>
      </c>
      <c r="R3" s="197"/>
      <c r="S3" s="197"/>
      <c r="T3" s="189">
        <f>AVERAGEIFS('4G M2M - ADD-ON CITIES_ALL'!T:T,'4G M2M - ADD-ON CITIES_ALL'!$BI:$BI,$BI3)</f>
        <v>12.660236641689904</v>
      </c>
      <c r="U3" s="197"/>
      <c r="V3" s="197"/>
      <c r="W3" s="183">
        <f>AVERAGEIFS('4G M2M - ADD-ON CITIES_ALL'!W:W,'4G M2M - ADD-ON CITIES_ALL'!$BI:$BI,$BI3)</f>
        <v>7.5881106896335035</v>
      </c>
      <c r="X3" s="197"/>
      <c r="Y3" s="197"/>
      <c r="Z3" s="183">
        <f>AVERAGEIFS('4G M2M - ADD-ON CITIES_ALL'!Z:Z,'4G M2M - ADD-ON CITIES_ALL'!$BI:$BI,$BI3)</f>
        <v>12.735582079017028</v>
      </c>
      <c r="AA3" s="197"/>
      <c r="AB3" s="197"/>
      <c r="AC3" s="197"/>
      <c r="AD3" s="197"/>
      <c r="AE3" s="197"/>
      <c r="AF3" s="199">
        <f>AVERAGEIFS('4G M2M - ADD-ON CITIES_ALL'!AF:AF,'4G M2M - ADD-ON CITIES_ALL'!$BI:$BI,$BI3)</f>
        <v>3.2084205821948637</v>
      </c>
      <c r="AG3" s="199">
        <f>SUMIFS('4G M2M - ADD-ON CITIES_ALL'!AG:AG,'4G M2M - ADD-ON CITIES_ALL'!$BI:$BI,$BI3)</f>
        <v>248107</v>
      </c>
      <c r="AH3" s="199">
        <f>AVERAGEIFS('4G M2M - ADD-ON CITIES_ALL'!AH:AH,'4G M2M - ADD-ON CITIES_ALL'!$BI:$BI,$BI3)</f>
        <v>0.55024660370774214</v>
      </c>
      <c r="AI3" s="199">
        <f>SUMIFS('4G M2M - ADD-ON CITIES_ALL'!AI:AI,'4G M2M - ADD-ON CITIES_ALL'!$BI:$BI,$BI3)</f>
        <v>32528</v>
      </c>
      <c r="AJ3" s="199">
        <f>AVERAGEIFS('4G M2M - ADD-ON CITIES_ALL'!AJ:AJ,'4G M2M - ADD-ON CITIES_ALL'!$BI:$BI,$BI3)</f>
        <v>2.1603638849161699</v>
      </c>
      <c r="AK3" s="199"/>
      <c r="AL3" s="199">
        <f>SUMIFS('4G M2M - ADD-ON CITIES_ALL'!AL:AL,'4G M2M - ADD-ON CITIES_ALL'!$BI:$BI,$BI3)</f>
        <v>33475</v>
      </c>
      <c r="AM3" s="199">
        <f>AVERAGEIFS('4G M2M - ADD-ON CITIES_ALL'!AM:AM,'4G M2M - ADD-ON CITIES_ALL'!$BI:$BI,$BI3)</f>
        <v>3.25385354598132</v>
      </c>
      <c r="AN3" s="199">
        <f>AVERAGEIFS('4G M2M - ADD-ON CITIES_ALL'!AN:AN,'4G M2M - ADD-ON CITIES_ALL'!$BI:$BI,$BI3)</f>
        <v>3.3178661832708638</v>
      </c>
      <c r="AO3" s="190">
        <f>SUMIFS('4G M2M - ADD-ON CITIES_ALL'!AO:AO,'4G M2M - ADD-ON CITIES_ALL'!$BI:$BI,$BI3)</f>
        <v>3387</v>
      </c>
      <c r="AP3" s="196">
        <f>SUMIFS('4G M2M - ADD-ON CITIES_ALL'!AP:AP,'4G M2M - ADD-ON CITIES_ALL'!$BI:$BI,$BI3)</f>
        <v>331</v>
      </c>
      <c r="AQ3" s="196">
        <f>SUMIFS('4G M2M - ADD-ON CITIES_ALL'!AQ:AQ,'4G M2M - ADD-ON CITIES_ALL'!$BI:$BI,$BI3)</f>
        <v>66</v>
      </c>
      <c r="AR3" s="205">
        <f>SUMIFS('4G M2M - ADD-ON CITIES_ALL'!AR:AR,'4G M2M - ADD-ON CITIES_ALL'!$BI:$BI,$BI3)</f>
        <v>68468</v>
      </c>
      <c r="AS3" s="205"/>
      <c r="AT3" s="183">
        <f>SUMIFS('4G M2M - ADD-ON CITIES_ALL'!AT:AT,'4G M2M - ADD-ON CITIES_ALL'!$BI:$BI,$BI3)</f>
        <v>2574675.3280000021</v>
      </c>
      <c r="AU3" s="183">
        <f>SUMIFS('4G M2M - ADD-ON CITIES_ALL'!AU:AU,'4G M2M - ADD-ON CITIES_ALL'!$BI:$BI,$BI3)</f>
        <v>30924.260000000006</v>
      </c>
      <c r="AV3" s="176">
        <f>SUMIFS('4G M2M - ADD-ON CITIES_ALL'!AV:AV,'4G M2M - ADD-ON CITIES_ALL'!$BI:$BI,$BI3)</f>
        <v>10</v>
      </c>
      <c r="AW3" s="177">
        <f>SUMIFS('4G M2M - ADD-ON CITIES_ALL'!AW:AW,'4G M2M - ADD-ON CITIES_ALL'!$BI:$BI,$BI3)</f>
        <v>68408</v>
      </c>
      <c r="AX3" s="176"/>
      <c r="AY3" s="190"/>
      <c r="AZ3" s="230">
        <f>AZ2</f>
        <v>16869969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66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>SUMIFS('4G M2M - ADD-ON CITIES_ALL'!F:F,'4G M2M - ADD-ON CITIES_ALL'!$BI:$BI,$BI4)</f>
        <v>38304</v>
      </c>
      <c r="G4" s="196">
        <f>SUMIFS('4G M2M - ADD-ON CITIES_ALL'!G:G,'4G M2M - ADD-ON CITIES_ALL'!$BI:$BI,$BI4)</f>
        <v>508</v>
      </c>
      <c r="H4" s="197"/>
      <c r="I4" s="197"/>
      <c r="J4" s="197"/>
      <c r="K4" s="197"/>
      <c r="L4" s="196">
        <f>SUMIFS('4G M2M - ADD-ON CITIES_ALL'!L:L,'4G M2M - ADD-ON CITIES_ALL'!$BI:$BI,$BI4)</f>
        <v>101</v>
      </c>
      <c r="M4" s="198"/>
      <c r="N4" s="188">
        <f>SUMIFS('4G M2M - ADD-ON CITIES_ALL'!N:N,'4G M2M - ADD-ON CITIES_ALL'!$BI:$BI,$BI4)</f>
        <v>87</v>
      </c>
      <c r="O4" s="197"/>
      <c r="P4" s="197"/>
      <c r="Q4" s="183">
        <f>AVERAGEIFS('4G M2M - ADD-ON CITIES_ALL'!Q:Q,'4G M2M - ADD-ON CITIES_ALL'!$BI:$BI,$BI4)</f>
        <v>6.4464791489490105</v>
      </c>
      <c r="R4" s="197"/>
      <c r="S4" s="197"/>
      <c r="T4" s="189">
        <f>AVERAGEIFS('4G M2M - ADD-ON CITIES_ALL'!T:T,'4G M2M - ADD-ON CITIES_ALL'!$BI:$BI,$BI4)</f>
        <v>8.6986052319111469</v>
      </c>
      <c r="U4" s="197"/>
      <c r="V4" s="197"/>
      <c r="W4" s="183">
        <f>AVERAGEIFS('4G M2M - ADD-ON CITIES_ALL'!W:W,'4G M2M - ADD-ON CITIES_ALL'!$BI:$BI,$BI4)</f>
        <v>6.1825767879475455</v>
      </c>
      <c r="X4" s="197"/>
      <c r="Y4" s="197"/>
      <c r="Z4" s="183">
        <f>AVERAGEIFS('4G M2M - ADD-ON CITIES_ALL'!Z:Z,'4G M2M - ADD-ON CITIES_ALL'!$BI:$BI,$BI4)</f>
        <v>8.5143092222817902</v>
      </c>
      <c r="AA4" s="197"/>
      <c r="AB4" s="197"/>
      <c r="AC4" s="197"/>
      <c r="AD4" s="197"/>
      <c r="AE4" s="197"/>
      <c r="AF4" s="199">
        <f>AVERAGEIFS('4G M2M - ADD-ON CITIES_ALL'!AF:AF,'4G M2M - ADD-ON CITIES_ALL'!$BI:$BI,$BI4)</f>
        <v>3.5249489484749832</v>
      </c>
      <c r="AG4" s="199">
        <f>SUMIFS('4G M2M - ADD-ON CITIES_ALL'!AG:AG,'4G M2M - ADD-ON CITIES_ALL'!$BI:$BI,$BI4)</f>
        <v>261101</v>
      </c>
      <c r="AH4" s="199">
        <f>AVERAGEIFS('4G M2M - ADD-ON CITIES_ALL'!AH:AH,'4G M2M - ADD-ON CITIES_ALL'!$BI:$BI,$BI4)</f>
        <v>0.48152446908170476</v>
      </c>
      <c r="AI4" s="199">
        <f>SUMIFS('4G M2M - ADD-ON CITIES_ALL'!AI:AI,'4G M2M - ADD-ON CITIES_ALL'!$BI:$BI,$BI4)</f>
        <v>11993</v>
      </c>
      <c r="AJ4" s="199">
        <f>AVERAGEIFS('4G M2M - ADD-ON CITIES_ALL'!AJ:AJ,'4G M2M - ADD-ON CITIES_ALL'!$BI:$BI,$BI4)</f>
        <v>2.502507439807701</v>
      </c>
      <c r="AK4" s="199"/>
      <c r="AL4" s="199">
        <f>SUMIFS('4G M2M - ADD-ON CITIES_ALL'!AL:AL,'4G M2M - ADD-ON CITIES_ALL'!$BI:$BI,$BI4)</f>
        <v>36627</v>
      </c>
      <c r="AM4" s="199">
        <f>AVERAGEIFS('4G M2M - ADD-ON CITIES_ALL'!AM:AM,'4G M2M - ADD-ON CITIES_ALL'!$BI:$BI,$BI4)</f>
        <v>3.53990220413908</v>
      </c>
      <c r="AN4" s="199">
        <f>AVERAGEIFS('4G M2M - ADD-ON CITIES_ALL'!AN:AN,'4G M2M - ADD-ON CITIES_ALL'!$BI:$BI,$BI4)</f>
        <v>3.6132451379413468</v>
      </c>
      <c r="AO4" s="190">
        <f>SUMIFS('4G M2M - ADD-ON CITIES_ALL'!AO:AO,'4G M2M - ADD-ON CITIES_ALL'!$BI:$BI,$BI4)</f>
        <v>3592</v>
      </c>
      <c r="AP4" s="196">
        <f>SUMIFS('4G M2M - ADD-ON CITIES_ALL'!AP:AP,'4G M2M - ADD-ON CITIES_ALL'!$BI:$BI,$BI4)</f>
        <v>139</v>
      </c>
      <c r="AQ4" s="196">
        <f>SUMIFS('4G M2M - ADD-ON CITIES_ALL'!AQ:AQ,'4G M2M - ADD-ON CITIES_ALL'!$BI:$BI,$BI4)</f>
        <v>252</v>
      </c>
      <c r="AR4" s="205">
        <f>SUMIFS('4G M2M - ADD-ON CITIES_ALL'!AR:AR,'4G M2M - ADD-ON CITIES_ALL'!$BI:$BI,$BI4)</f>
        <v>71608</v>
      </c>
      <c r="AS4" s="205"/>
      <c r="AT4" s="183">
        <f>SUMIFS('4G M2M - ADD-ON CITIES_ALL'!AT:AT,'4G M2M - ADD-ON CITIES_ALL'!$BI:$BI,$BI4)</f>
        <v>2690959.8679999993</v>
      </c>
      <c r="AU4" s="183">
        <f>SUMIFS('4G M2M - ADD-ON CITIES_ALL'!AU:AU,'4G M2M - ADD-ON CITIES_ALL'!$BI:$BI,$BI4)</f>
        <v>29868.401999999991</v>
      </c>
      <c r="AV4" s="176">
        <f>SUMIFS('4G M2M - ADD-ON CITIES_ALL'!AV:AV,'4G M2M - ADD-ON CITIES_ALL'!$BI:$BI,$BI4)</f>
        <v>50</v>
      </c>
      <c r="AW4" s="177">
        <f>SUMIFS('4G M2M - ADD-ON CITIES_ALL'!AW:AW,'4G M2M - ADD-ON CITIES_ALL'!$BI:$BI,$BI4)</f>
        <v>71322</v>
      </c>
      <c r="AX4" s="176"/>
      <c r="AY4" s="190"/>
      <c r="AZ4" s="230">
        <f t="shared" ref="AZ4:AZ5" si="0">AZ3</f>
        <v>16869969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66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>SUMIFS('4G M2M - ADD-ON CITIES_ALL'!F:F,'4G M2M - ADD-ON CITIES_ALL'!$BI:$BI,$BI5)</f>
        <v>38120</v>
      </c>
      <c r="G5" s="119">
        <f>SUMIFS('4G M2M - ADD-ON CITIES_ALL'!G:G,'4G M2M - ADD-ON CITIES_ALL'!$BI:$BI,$BI5)</f>
        <v>1487</v>
      </c>
      <c r="H5" s="91"/>
      <c r="I5" s="91"/>
      <c r="J5" s="91"/>
      <c r="K5" s="91"/>
      <c r="L5" s="119">
        <f>SUMIFS('4G M2M - ADD-ON CITIES_ALL'!L:L,'4G M2M - ADD-ON CITIES_ALL'!$BI:$BI,$BI5)</f>
        <v>225</v>
      </c>
      <c r="M5" s="204"/>
      <c r="N5" s="90">
        <f>SUMIFS('4G M2M - ADD-ON CITIES_ALL'!N:N,'4G M2M - ADD-ON CITIES_ALL'!$BI:$BI,$BI5)</f>
        <v>8</v>
      </c>
      <c r="O5" s="91"/>
      <c r="P5" s="91"/>
      <c r="Q5" s="121">
        <f>AVERAGEIFS('4G M2M - ADD-ON CITIES_ALL'!Q:Q,'4G M2M - ADD-ON CITIES_ALL'!$BI:$BI,$BI5)</f>
        <v>7.6456141864557168</v>
      </c>
      <c r="R5" s="91"/>
      <c r="S5" s="91"/>
      <c r="T5" s="120">
        <f>AVERAGEIFS('4G M2M - ADD-ON CITIES_ALL'!T:T,'4G M2M - ADD-ON CITIES_ALL'!$BI:$BI,$BI5)</f>
        <v>10.410182557511655</v>
      </c>
      <c r="U5" s="91"/>
      <c r="V5" s="91"/>
      <c r="W5" s="121">
        <f>AVERAGEIFS('4G M2M - ADD-ON CITIES_ALL'!W:W,'4G M2M - ADD-ON CITIES_ALL'!$BI:$BI,$BI5)</f>
        <v>7.6728173463234928</v>
      </c>
      <c r="X5" s="91"/>
      <c r="Y5" s="91"/>
      <c r="Z5" s="121">
        <f>AVERAGEIFS('4G M2M - ADD-ON CITIES_ALL'!Z:Z,'4G M2M - ADD-ON CITIES_ALL'!$BI:$BI,$BI5)</f>
        <v>10.421745318929077</v>
      </c>
      <c r="AA5" s="91"/>
      <c r="AB5" s="91"/>
      <c r="AC5" s="91"/>
      <c r="AD5" s="91"/>
      <c r="AE5" s="91"/>
      <c r="AF5" s="106">
        <f>AVERAGEIFS('4G M2M - ADD-ON CITIES_ALL'!AF:AF,'4G M2M - ADD-ON CITIES_ALL'!$BI:$BI,$BI5)</f>
        <v>2.7182442594690714</v>
      </c>
      <c r="AG5" s="106">
        <f>SUMIFS('4G M2M - ADD-ON CITIES_ALL'!AG:AG,'4G M2M - ADD-ON CITIES_ALL'!$BI:$BI,$BI5)</f>
        <v>239808</v>
      </c>
      <c r="AH5" s="106">
        <f>AVERAGEIFS('4G M2M - ADD-ON CITIES_ALL'!AH:AH,'4G M2M - ADD-ON CITIES_ALL'!$BI:$BI,$BI5)</f>
        <v>0.3753529126866248</v>
      </c>
      <c r="AI5" s="106">
        <f>SUMIFS('4G M2M - ADD-ON CITIES_ALL'!AI:AI,'4G M2M - ADD-ON CITIES_ALL'!$BI:$BI,$BI5)</f>
        <v>54652</v>
      </c>
      <c r="AJ5" s="106">
        <f>AVERAGEIFS('4G M2M - ADD-ON CITIES_ALL'!AJ:AJ,'4G M2M - ADD-ON CITIES_ALL'!$BI:$BI,$BI5)</f>
        <v>1.9257390789267923</v>
      </c>
      <c r="AK5" s="106"/>
      <c r="AL5" s="106">
        <f>SUMIFS('4G M2M - ADD-ON CITIES_ALL'!AL:AL,'4G M2M - ADD-ON CITIES_ALL'!$BI:$BI,$BI5)</f>
        <v>0</v>
      </c>
      <c r="AM5" s="106"/>
      <c r="AN5" s="106"/>
      <c r="AO5" s="122">
        <f>SUMIFS('4G M2M - ADD-ON CITIES_ALL'!AO:AO,'4G M2M - ADD-ON CITIES_ALL'!$BI:$BI,$BI5)</f>
        <v>6621</v>
      </c>
      <c r="AP5" s="119">
        <f>SUMIFS('4G M2M - ADD-ON CITIES_ALL'!AP:AP,'4G M2M - ADD-ON CITIES_ALL'!$BI:$BI,$BI5)</f>
        <v>364</v>
      </c>
      <c r="AQ5" s="119">
        <f>SUMIFS('4G M2M - ADD-ON CITIES_ALL'!AQ:AQ,'4G M2M - ADD-ON CITIES_ALL'!$BI:$BI,$BI5)</f>
        <v>179</v>
      </c>
      <c r="AR5" s="152">
        <f>SUMIFS('4G M2M - ADD-ON CITIES_ALL'!AR:AR,'4G M2M - ADD-ON CITIES_ALL'!$BI:$BI,$BI5)</f>
        <v>66070</v>
      </c>
      <c r="AS5" s="152"/>
      <c r="AT5" s="121">
        <f>SUMIFS('4G M2M - ADD-ON CITIES_ALL'!AT:AT,'4G M2M - ADD-ON CITIES_ALL'!$BI:$BI,$BI5)</f>
        <v>2602409.8539999984</v>
      </c>
      <c r="AU5" s="121">
        <f>SUMIFS('4G M2M - ADD-ON CITIES_ALL'!AU:AU,'4G M2M - ADD-ON CITIES_ALL'!$BI:$BI,$BI5)</f>
        <v>35998.716999999982</v>
      </c>
      <c r="AV5" s="185">
        <f>SUMIFS('4G M2M - ADD-ON CITIES_ALL'!AV:AV,'4G M2M - ADD-ON CITIES_ALL'!$BI:$BI,$BI5)</f>
        <v>4</v>
      </c>
      <c r="AW5" s="154">
        <f>SUMIFS('4G M2M - ADD-ON CITIES_ALL'!AW:AW,'4G M2M - ADD-ON CITIES_ALL'!$BI:$BI,$BI5)</f>
        <v>66021</v>
      </c>
      <c r="AX5" s="185"/>
      <c r="AY5" s="122"/>
      <c r="AZ5" s="234">
        <f t="shared" si="0"/>
        <v>16869969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66</v>
      </c>
    </row>
  </sheetData>
  <pageMargins left="0.7" right="0.7" top="0.75" bottom="0.75" header="0.3" footer="0.3"/>
  <pageSetup paperSize="9" scale="2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710937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>SUMIFS('4G_ONLY M2M - ADD-ON_ALL'!F:F,'4G_ONLY M2M - ADD-ON_ALL'!$BI:$BI,$BI2)</f>
        <v>36461</v>
      </c>
      <c r="G2" s="202">
        <f>SUMIFS('4G_ONLY M2M - ADD-ON_ALL'!G:G,'4G_ONLY M2M - ADD-ON_ALL'!$BI:$BI,$BI2)</f>
        <v>170</v>
      </c>
      <c r="H2" s="149"/>
      <c r="I2" s="149"/>
      <c r="J2" s="149"/>
      <c r="K2" s="149"/>
      <c r="L2" s="202">
        <f>SUMIFS('4G_ONLY M2M - ADD-ON_ALL'!L:L,'4G_ONLY M2M - ADD-ON_ALL'!$BI:$BI,$BI2)</f>
        <v>49</v>
      </c>
      <c r="M2" s="148"/>
      <c r="N2" s="35">
        <f>SUMIFS('4G_ONLY M2M - ADD-ON_ALL'!N:N,'4G_ONLY M2M - ADD-ON_ALL'!$BI:$BI,$BI2)</f>
        <v>63</v>
      </c>
      <c r="O2" s="149"/>
      <c r="P2" s="149"/>
      <c r="Q2" s="40">
        <f>AVERAGEIFS('4G_ONLY M2M - ADD-ON_ALL'!Q:Q,'4G_ONLY M2M - ADD-ON_ALL'!$BI:$BI,$BI2)</f>
        <v>5.8535432512256609</v>
      </c>
      <c r="R2" s="149"/>
      <c r="S2" s="149"/>
      <c r="T2" s="41">
        <f>AVERAGEIFS('4G_ONLY M2M - ADD-ON_ALL'!T:T,'4G_ONLY M2M - ADD-ON_ALL'!$BI:$BI,$BI2)</f>
        <v>7.9022467355651269</v>
      </c>
      <c r="U2" s="149"/>
      <c r="V2" s="149"/>
      <c r="W2" s="40">
        <f>AVERAGEIFS('4G_ONLY M2M - ADD-ON_ALL'!W:W,'4G_ONLY M2M - ADD-ON_ALL'!$BI:$BI,$BI2)</f>
        <v>5.6549675023306207</v>
      </c>
      <c r="X2" s="149"/>
      <c r="Y2" s="149"/>
      <c r="Z2" s="40">
        <f>AVERAGEIFS('4G_ONLY M2M - ADD-ON_ALL'!Z:Z,'4G_ONLY M2M - ADD-ON_ALL'!$BI:$BI,$BI2)</f>
        <v>7.6893049350562173</v>
      </c>
      <c r="AA2" s="149"/>
      <c r="AB2" s="149"/>
      <c r="AC2" s="149"/>
      <c r="AD2" s="149"/>
      <c r="AE2" s="149"/>
      <c r="AF2" s="34">
        <f>AVERAGEIFS('4G_ONLY M2M - ADD-ON_ALL'!AF:AF,'4G_ONLY M2M - ADD-ON_ALL'!$BI:$BI,$BI2)</f>
        <v>3.5841942570229444</v>
      </c>
      <c r="AG2" s="34">
        <f>SUMIFS('4G_ONLY M2M - ADD-ON_ALL'!AG:AG,'4G_ONLY M2M - ADD-ON_ALL'!$BI:$BI,$BI2)</f>
        <v>251822</v>
      </c>
      <c r="AH2" s="34">
        <f>AVERAGEIFS('4G_ONLY M2M - ADD-ON_ALL'!AH:AH,'4G_ONLY M2M - ADD-ON_ALL'!$BI:$BI,$BI2)</f>
        <v>0.43817122732618718</v>
      </c>
      <c r="AI2" s="34">
        <f>SUMIFS('4G_ONLY M2M - ADD-ON_ALL'!AI:AI,'4G_ONLY M2M - ADD-ON_ALL'!$BI:$BI,$BI2)</f>
        <v>6741</v>
      </c>
      <c r="AJ2" s="34">
        <f>AVERAGEIFS('4G_ONLY M2M - ADD-ON_ALL'!AJ:AJ,'4G_ONLY M2M - ADD-ON_ALL'!$BI:$BI,$BI2)</f>
        <v>2.6523830988955561</v>
      </c>
      <c r="AK2" s="34"/>
      <c r="AL2" s="34">
        <f>SUMIFS('4G_ONLY M2M - ADD-ON_ALL'!AL:AL,'4G_ONLY M2M - ADD-ON_ALL'!$BI:$BI,$BI2)</f>
        <v>35353</v>
      </c>
      <c r="AM2" s="34">
        <f>AVERAGEIFS('4G_ONLY M2M - ADD-ON_ALL'!AM:AM,'4G_ONLY M2M - ADD-ON_ALL'!$BI:$BI,$BI2)</f>
        <v>3.599202839760133</v>
      </c>
      <c r="AN2" s="34">
        <f>AVERAGEIFS('4G_ONLY M2M - ADD-ON_ALL'!AN:AN,'4G_ONLY M2M - ADD-ON_ALL'!$BI:$BI,$BI2)</f>
        <v>3.641727452400271</v>
      </c>
      <c r="AO2" s="42">
        <f>SUMIFS('4G_ONLY M2M - ADD-ON_ALL'!AO:AO,'4G_ONLY M2M - ADD-ON_ALL'!$BI:$BI,$BI2)</f>
        <v>0</v>
      </c>
      <c r="AP2" s="202">
        <f>SUMIFS('4G_ONLY M2M - ADD-ON_ALL'!AP:AP,'4G_ONLY M2M - ADD-ON_ALL'!$BI:$BI,$BI2)</f>
        <v>0</v>
      </c>
      <c r="AQ2" s="202">
        <f>SUMIFS('4G_ONLY M2M - ADD-ON_ALL'!AQ:AQ,'4G_ONLY M2M - ADD-ON_ALL'!$BI:$BI,$BI2)</f>
        <v>0</v>
      </c>
      <c r="AR2" s="151">
        <f>SUMIFS('4G_ONLY M2M - ADD-ON_ALL'!AR:AR,'4G_ONLY M2M - ADD-ON_ALL'!$BI:$BI,$BI2)</f>
        <v>72582</v>
      </c>
      <c r="AS2" s="151"/>
      <c r="AT2" s="40">
        <f>SUMIFS('4G_ONLY M2M - ADD-ON_ALL'!AT:AT,'4G_ONLY M2M - ADD-ON_ALL'!$BI:$BI,$BI2)</f>
        <v>2601400.705000001</v>
      </c>
      <c r="AU2" s="40">
        <f>SUMIFS('4G_ONLY M2M - ADD-ON_ALL'!AU:AU,'4G_ONLY M2M - ADD-ON_ALL'!$BI:$BI,$BI2)</f>
        <v>11143.084000000003</v>
      </c>
      <c r="AV2" s="139">
        <f>SUMIFS('4G_ONLY M2M - ADD-ON_ALL'!AV:AV,'4G_ONLY M2M - ADD-ON_ALL'!$BI:$BI,$BI2)</f>
        <v>0</v>
      </c>
      <c r="AW2" s="140">
        <f>SUMIFS('4G_ONLY M2M - ADD-ON_ALL'!AW:AW,'4G_ONLY M2M - ADD-ON_ALL'!$BI:$BI,$BI2)</f>
        <v>72544</v>
      </c>
      <c r="AX2" s="139"/>
      <c r="AY2" s="233"/>
      <c r="AZ2" s="232">
        <f>SUMIFS('4G_ONLY M2M - ADD-ON_ALL'!AZ:AZ,'4G_ONLY M2M - ADD-ON_ALL'!$BI:$BI,$BI2)</f>
        <v>16869969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67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>SUMIFS('4G_ONLY M2M - ADD-ON_ALL'!F:F,'4G_ONLY M2M - ADD-ON_ALL'!$BI:$BI,$BI3)</f>
        <v>34343</v>
      </c>
      <c r="G3" s="196">
        <f>SUMIFS('4G_ONLY M2M - ADD-ON_ALL'!G:G,'4G_ONLY M2M - ADD-ON_ALL'!$BI:$BI,$BI3)</f>
        <v>1300</v>
      </c>
      <c r="H3" s="197"/>
      <c r="I3" s="197"/>
      <c r="J3" s="197"/>
      <c r="K3" s="197"/>
      <c r="L3" s="196">
        <f>SUMIFS('4G_ONLY M2M - ADD-ON_ALL'!L:L,'4G_ONLY M2M - ADD-ON_ALL'!$BI:$BI,$BI3)</f>
        <v>50</v>
      </c>
      <c r="M3" s="198"/>
      <c r="N3" s="188">
        <f>SUMIFS('4G_ONLY M2M - ADD-ON_ALL'!N:N,'4G_ONLY M2M - ADD-ON_ALL'!$BI:$BI,$BI3)</f>
        <v>83</v>
      </c>
      <c r="O3" s="197"/>
      <c r="P3" s="197"/>
      <c r="Q3" s="183">
        <f>AVERAGEIFS('4G_ONLY M2M - ADD-ON_ALL'!Q:Q,'4G_ONLY M2M - ADD-ON_ALL'!$BI:$BI,$BI3)</f>
        <v>7.6144518998171877</v>
      </c>
      <c r="R3" s="197"/>
      <c r="S3" s="197"/>
      <c r="T3" s="189">
        <f>AVERAGEIFS('4G_ONLY M2M - ADD-ON_ALL'!T:T,'4G_ONLY M2M - ADD-ON_ALL'!$BI:$BI,$BI3)</f>
        <v>12.682835094558175</v>
      </c>
      <c r="U3" s="197"/>
      <c r="V3" s="197"/>
      <c r="W3" s="183">
        <f>AVERAGEIFS('4G_ONLY M2M - ADD-ON_ALL'!W:W,'4G_ONLY M2M - ADD-ON_ALL'!$BI:$BI,$BI3)</f>
        <v>7.6716921890889163</v>
      </c>
      <c r="X3" s="197"/>
      <c r="Y3" s="197"/>
      <c r="Z3" s="183">
        <f>AVERAGEIFS('4G_ONLY M2M - ADD-ON_ALL'!Z:Z,'4G_ONLY M2M - ADD-ON_ALL'!$BI:$BI,$BI3)</f>
        <v>12.764958086989729</v>
      </c>
      <c r="AA3" s="197"/>
      <c r="AB3" s="197"/>
      <c r="AC3" s="197"/>
      <c r="AD3" s="197"/>
      <c r="AE3" s="197"/>
      <c r="AF3" s="199">
        <f>AVERAGEIFS('4G_ONLY M2M - ADD-ON_ALL'!AF:AF,'4G_ONLY M2M - ADD-ON_ALL'!$BI:$BI,$BI3)</f>
        <v>3.213524669436822</v>
      </c>
      <c r="AG3" s="199">
        <f>SUMIFS('4G_ONLY M2M - ADD-ON_ALL'!AG:AG,'4G_ONLY M2M - ADD-ON_ALL'!$BI:$BI,$BI3)</f>
        <v>227383</v>
      </c>
      <c r="AH3" s="199">
        <f>AVERAGEIFS('4G_ONLY M2M - ADD-ON_ALL'!AH:AH,'4G_ONLY M2M - ADD-ON_ALL'!$BI:$BI,$BI3)</f>
        <v>0.5438913658003931</v>
      </c>
      <c r="AI3" s="199">
        <f>SUMIFS('4G_ONLY M2M - ADD-ON_ALL'!AI:AI,'4G_ONLY M2M - ADD-ON_ALL'!$BI:$BI,$BI3)</f>
        <v>30015</v>
      </c>
      <c r="AJ3" s="199">
        <f>AVERAGEIFS('4G_ONLY M2M - ADD-ON_ALL'!AJ:AJ,'4G_ONLY M2M - ADD-ON_ALL'!$BI:$BI,$BI3)</f>
        <v>2.1790087233661928</v>
      </c>
      <c r="AK3" s="199"/>
      <c r="AL3" s="199">
        <f>SUMIFS('4G_ONLY M2M - ADD-ON_ALL'!AL:AL,'4G_ONLY M2M - ADD-ON_ALL'!$BI:$BI,$BI3)</f>
        <v>30861</v>
      </c>
      <c r="AM3" s="199">
        <f>AVERAGEIFS('4G_ONLY M2M - ADD-ON_ALL'!AM:AM,'4G_ONLY M2M - ADD-ON_ALL'!$BI:$BI,$BI3)</f>
        <v>3.2533225428281098</v>
      </c>
      <c r="AN3" s="199">
        <f>AVERAGEIFS('4G_ONLY M2M - ADD-ON_ALL'!AN:AN,'4G_ONLY M2M - ADD-ON_ALL'!$BI:$BI,$BI3)</f>
        <v>3.3160177735954339</v>
      </c>
      <c r="AO3" s="190">
        <f>SUMIFS('4G_ONLY M2M - ADD-ON_ALL'!AO:AO,'4G_ONLY M2M - ADD-ON_ALL'!$BI:$BI,$BI3)</f>
        <v>0</v>
      </c>
      <c r="AP3" s="196">
        <f>SUMIFS('4G_ONLY M2M - ADD-ON_ALL'!AP:AP,'4G_ONLY M2M - ADD-ON_ALL'!$BI:$BI,$BI3)</f>
        <v>0</v>
      </c>
      <c r="AQ3" s="196">
        <f>SUMIFS('4G_ONLY M2M - ADD-ON_ALL'!AQ:AQ,'4G_ONLY M2M - ADD-ON_ALL'!$BI:$BI,$BI3)</f>
        <v>0</v>
      </c>
      <c r="AR3" s="205">
        <f>SUMIFS('4G_ONLY M2M - ADD-ON_ALL'!AR:AR,'4G_ONLY M2M - ADD-ON_ALL'!$BI:$BI,$BI3)</f>
        <v>66086</v>
      </c>
      <c r="AS3" s="205"/>
      <c r="AT3" s="183">
        <f>SUMIFS('4G_ONLY M2M - ADD-ON_ALL'!AT:AT,'4G_ONLY M2M - ADD-ON_ALL'!$BI:$BI,$BI3)</f>
        <v>2363617.4030000009</v>
      </c>
      <c r="AU3" s="183">
        <f>SUMIFS('4G_ONLY M2M - ADD-ON_ALL'!AU:AU,'4G_ONLY M2M - ADD-ON_ALL'!$BI:$BI,$BI3)</f>
        <v>16320.664000000002</v>
      </c>
      <c r="AV3" s="176">
        <f>SUMIFS('4G_ONLY M2M - ADD-ON_ALL'!AV:AV,'4G_ONLY M2M - ADD-ON_ALL'!$BI:$BI,$BI3)</f>
        <v>0</v>
      </c>
      <c r="AW3" s="177">
        <f>SUMIFS('4G_ONLY M2M - ADD-ON_ALL'!AW:AW,'4G_ONLY M2M - ADD-ON_ALL'!$BI:$BI,$BI3)</f>
        <v>66036</v>
      </c>
      <c r="AX3" s="176"/>
      <c r="AY3" s="190"/>
      <c r="AZ3" s="230">
        <f>AZ2</f>
        <v>16869969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67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>SUMIFS('4G_ONLY M2M - ADD-ON_ALL'!F:F,'4G_ONLY M2M - ADD-ON_ALL'!$BI:$BI,$BI4)</f>
        <v>34941</v>
      </c>
      <c r="G4" s="196">
        <f>SUMIFS('4G_ONLY M2M - ADD-ON_ALL'!G:G,'4G_ONLY M2M - ADD-ON_ALL'!$BI:$BI,$BI4)</f>
        <v>253</v>
      </c>
      <c r="H4" s="197"/>
      <c r="I4" s="197"/>
      <c r="J4" s="197"/>
      <c r="K4" s="197"/>
      <c r="L4" s="196">
        <f>SUMIFS('4G_ONLY M2M - ADD-ON_ALL'!L:L,'4G_ONLY M2M - ADD-ON_ALL'!$BI:$BI,$BI4)</f>
        <v>71</v>
      </c>
      <c r="M4" s="198"/>
      <c r="N4" s="188">
        <f>SUMIFS('4G_ONLY M2M - ADD-ON_ALL'!N:N,'4G_ONLY M2M - ADD-ON_ALL'!$BI:$BI,$BI4)</f>
        <v>73</v>
      </c>
      <c r="O4" s="197"/>
      <c r="P4" s="197"/>
      <c r="Q4" s="183">
        <f>AVERAGEIFS('4G_ONLY M2M - ADD-ON_ALL'!Q:Q,'4G_ONLY M2M - ADD-ON_ALL'!$BI:$BI,$BI4)</f>
        <v>6.4310834468454612</v>
      </c>
      <c r="R4" s="197"/>
      <c r="S4" s="197"/>
      <c r="T4" s="189">
        <f>AVERAGEIFS('4G_ONLY M2M - ADD-ON_ALL'!T:T,'4G_ONLY M2M - ADD-ON_ALL'!$BI:$BI,$BI4)</f>
        <v>8.4905934331164286</v>
      </c>
      <c r="U4" s="197"/>
      <c r="V4" s="197"/>
      <c r="W4" s="183">
        <f>AVERAGEIFS('4G_ONLY M2M - ADD-ON_ALL'!W:W,'4G_ONLY M2M - ADD-ON_ALL'!$BI:$BI,$BI4)</f>
        <v>6.1657342043881371</v>
      </c>
      <c r="X4" s="197"/>
      <c r="Y4" s="197"/>
      <c r="Z4" s="183">
        <f>AVERAGEIFS('4G_ONLY M2M - ADD-ON_ALL'!Z:Z,'4G_ONLY M2M - ADD-ON_ALL'!$BI:$BI,$BI4)</f>
        <v>8.2950544282200802</v>
      </c>
      <c r="AA4" s="197"/>
      <c r="AB4" s="197"/>
      <c r="AC4" s="197"/>
      <c r="AD4" s="197"/>
      <c r="AE4" s="197"/>
      <c r="AF4" s="199">
        <f>AVERAGEIFS('4G_ONLY M2M - ADD-ON_ALL'!AF:AF,'4G_ONLY M2M - ADD-ON_ALL'!$BI:$BI,$BI4)</f>
        <v>3.5305712959429227</v>
      </c>
      <c r="AG4" s="199">
        <f>SUMIFS('4G_ONLY M2M - ADD-ON_ALL'!AG:AG,'4G_ONLY M2M - ADD-ON_ALL'!$BI:$BI,$BI4)</f>
        <v>240254</v>
      </c>
      <c r="AH4" s="199">
        <f>AVERAGEIFS('4G_ONLY M2M - ADD-ON_ALL'!AH:AH,'4G_ONLY M2M - ADD-ON_ALL'!$BI:$BI,$BI4)</f>
        <v>0.47364542185270164</v>
      </c>
      <c r="AI4" s="199">
        <f>SUMIFS('4G_ONLY M2M - ADD-ON_ALL'!AI:AI,'4G_ONLY M2M - ADD-ON_ALL'!$BI:$BI,$BI4)</f>
        <v>10551</v>
      </c>
      <c r="AJ4" s="199">
        <f>AVERAGEIFS('4G_ONLY M2M - ADD-ON_ALL'!AJ:AJ,'4G_ONLY M2M - ADD-ON_ALL'!$BI:$BI,$BI4)</f>
        <v>2.5287221338313852</v>
      </c>
      <c r="AK4" s="199"/>
      <c r="AL4" s="199">
        <f>SUMIFS('4G_ONLY M2M - ADD-ON_ALL'!AL:AL,'4G_ONLY M2M - ADD-ON_ALL'!$BI:$BI,$BI4)</f>
        <v>33947</v>
      </c>
      <c r="AM4" s="199">
        <f>AVERAGEIFS('4G_ONLY M2M - ADD-ON_ALL'!AM:AM,'4G_ONLY M2M - ADD-ON_ALL'!$BI:$BI,$BI4)</f>
        <v>3.5406385546012413</v>
      </c>
      <c r="AN4" s="199">
        <f>AVERAGEIFS('4G_ONLY M2M - ADD-ON_ALL'!AN:AN,'4G_ONLY M2M - ADD-ON_ALL'!$BI:$BI,$BI4)</f>
        <v>3.6123742085766137</v>
      </c>
      <c r="AO4" s="190">
        <f>SUMIFS('4G_ONLY M2M - ADD-ON_ALL'!AO:AO,'4G_ONLY M2M - ADD-ON_ALL'!$BI:$BI,$BI4)</f>
        <v>0</v>
      </c>
      <c r="AP4" s="196">
        <f>SUMIFS('4G_ONLY M2M - ADD-ON_ALL'!AP:AP,'4G_ONLY M2M - ADD-ON_ALL'!$BI:$BI,$BI4)</f>
        <v>0</v>
      </c>
      <c r="AQ4" s="196">
        <f>SUMIFS('4G_ONLY M2M - ADD-ON_ALL'!AQ:AQ,'4G_ONLY M2M - ADD-ON_ALL'!$BI:$BI,$BI4)</f>
        <v>0</v>
      </c>
      <c r="AR4" s="205">
        <f>SUMIFS('4G_ONLY M2M - ADD-ON_ALL'!AR:AR,'4G_ONLY M2M - ADD-ON_ALL'!$BI:$BI,$BI4)</f>
        <v>69376</v>
      </c>
      <c r="AS4" s="205"/>
      <c r="AT4" s="183">
        <f>SUMIFS('4G_ONLY M2M - ADD-ON_ALL'!AT:AT,'4G_ONLY M2M - ADD-ON_ALL'!$BI:$BI,$BI4)</f>
        <v>2480303.9299999997</v>
      </c>
      <c r="AU4" s="183">
        <f>SUMIFS('4G_ONLY M2M - ADD-ON_ALL'!AU:AU,'4G_ONLY M2M - ADD-ON_ALL'!$BI:$BI,$BI4)</f>
        <v>16721.735999999997</v>
      </c>
      <c r="AV4" s="176">
        <f>SUMIFS('4G_ONLY M2M - ADD-ON_ALL'!AV:AV,'4G_ONLY M2M - ADD-ON_ALL'!$BI:$BI,$BI4)</f>
        <v>36</v>
      </c>
      <c r="AW4" s="177">
        <f>SUMIFS('4G_ONLY M2M - ADD-ON_ALL'!AW:AW,'4G_ONLY M2M - ADD-ON_ALL'!$BI:$BI,$BI4)</f>
        <v>69108</v>
      </c>
      <c r="AX4" s="176"/>
      <c r="AY4" s="190"/>
      <c r="AZ4" s="230">
        <f t="shared" ref="AZ4:AZ5" si="0">AZ3</f>
        <v>16869969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67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>SUMIFS('4G_ONLY M2M - ADD-ON_ALL'!F:F,'4G_ONLY M2M - ADD-ON_ALL'!$BI:$BI,$BI5)</f>
        <v>32328</v>
      </c>
      <c r="G5" s="119">
        <f>SUMIFS('4G_ONLY M2M - ADD-ON_ALL'!G:G,'4G_ONLY M2M - ADD-ON_ALL'!$BI:$BI,$BI5)</f>
        <v>885</v>
      </c>
      <c r="H5" s="91"/>
      <c r="I5" s="91"/>
      <c r="J5" s="91"/>
      <c r="K5" s="91"/>
      <c r="L5" s="119">
        <f>SUMIFS('4G_ONLY M2M - ADD-ON_ALL'!L:L,'4G_ONLY M2M - ADD-ON_ALL'!$BI:$BI,$BI5)</f>
        <v>145</v>
      </c>
      <c r="M5" s="204"/>
      <c r="N5" s="90">
        <f>SUMIFS('4G_ONLY M2M - ADD-ON_ALL'!N:N,'4G_ONLY M2M - ADD-ON_ALL'!$BI:$BI,$BI5)</f>
        <v>4</v>
      </c>
      <c r="O5" s="91"/>
      <c r="P5" s="91"/>
      <c r="Q5" s="121">
        <f>AVERAGEIFS('4G_ONLY M2M - ADD-ON_ALL'!Q:Q,'4G_ONLY M2M - ADD-ON_ALL'!$BI:$BI,$BI5)</f>
        <v>7.6817923971847071</v>
      </c>
      <c r="R5" s="91"/>
      <c r="S5" s="91"/>
      <c r="T5" s="120">
        <f>AVERAGEIFS('4G_ONLY M2M - ADD-ON_ALL'!T:T,'4G_ONLY M2M - ADD-ON_ALL'!$BI:$BI,$BI5)</f>
        <v>9.9931689363268266</v>
      </c>
      <c r="U5" s="91"/>
      <c r="V5" s="91"/>
      <c r="W5" s="121">
        <f>AVERAGEIFS('4G_ONLY M2M - ADD-ON_ALL'!W:W,'4G_ONLY M2M - ADD-ON_ALL'!$BI:$BI,$BI5)</f>
        <v>7.7230566670497192</v>
      </c>
      <c r="X5" s="91"/>
      <c r="Y5" s="91"/>
      <c r="Z5" s="121">
        <f>AVERAGEIFS('4G_ONLY M2M - ADD-ON_ALL'!Z:Z,'4G_ONLY M2M - ADD-ON_ALL'!$BI:$BI,$BI5)</f>
        <v>10.005816845604784</v>
      </c>
      <c r="AA5" s="91"/>
      <c r="AB5" s="91"/>
      <c r="AC5" s="91"/>
      <c r="AD5" s="91"/>
      <c r="AE5" s="91"/>
      <c r="AF5" s="106">
        <f>AVERAGEIFS('4G_ONLY M2M - ADD-ON_ALL'!AF:AF,'4G_ONLY M2M - ADD-ON_ALL'!$BI:$BI,$BI5)</f>
        <v>2.7458249948584679</v>
      </c>
      <c r="AG5" s="106">
        <f>SUMIFS('4G_ONLY M2M - ADD-ON_ALL'!AG:AG,'4G_ONLY M2M - ADD-ON_ALL'!$BI:$BI,$BI5)</f>
        <v>207359</v>
      </c>
      <c r="AH5" s="106">
        <f>AVERAGEIFS('4G_ONLY M2M - ADD-ON_ALL'!AH:AH,'4G_ONLY M2M - ADD-ON_ALL'!$BI:$BI,$BI5)</f>
        <v>0.36557313836256072</v>
      </c>
      <c r="AI5" s="106">
        <f>SUMIFS('4G_ONLY M2M - ADD-ON_ALL'!AI:AI,'4G_ONLY M2M - ADD-ON_ALL'!$BI:$BI,$BI5)</f>
        <v>42627</v>
      </c>
      <c r="AJ5" s="106">
        <f>AVERAGEIFS('4G_ONLY M2M - ADD-ON_ALL'!AJ:AJ,'4G_ONLY M2M - ADD-ON_ALL'!$BI:$BI,$BI5)</f>
        <v>1.9658806462513734</v>
      </c>
      <c r="AK5" s="106"/>
      <c r="AL5" s="106">
        <f>SUMIFS('4G_ONLY M2M - ADD-ON_ALL'!AL:AL,'4G_ONLY M2M - ADD-ON_ALL'!$BI:$BI,$BI5)</f>
        <v>0</v>
      </c>
      <c r="AM5" s="106" t="e">
        <f>AVERAGEIFS('4G_ONLY M2M - ADD-ON_ALL'!AM:AM,'4G_ONLY M2M - ADD-ON_ALL'!$BI:$BI,$BI5)</f>
        <v>#DIV/0!</v>
      </c>
      <c r="AN5" s="106" t="e">
        <f>AVERAGEIFS('4G_ONLY M2M - ADD-ON_ALL'!AN:AN,'4G_ONLY M2M - ADD-ON_ALL'!$BI:$BI,$BI5)</f>
        <v>#DIV/0!</v>
      </c>
      <c r="AO5" s="122">
        <f>SUMIFS('4G_ONLY M2M - ADD-ON_ALL'!AO:AO,'4G_ONLY M2M - ADD-ON_ALL'!$BI:$BI,$BI5)</f>
        <v>0</v>
      </c>
      <c r="AP5" s="119">
        <f>SUMIFS('4G_ONLY M2M - ADD-ON_ALL'!AP:AP,'4G_ONLY M2M - ADD-ON_ALL'!$BI:$BI,$BI5)</f>
        <v>0</v>
      </c>
      <c r="AQ5" s="119">
        <f>SUMIFS('4G_ONLY M2M - ADD-ON_ALL'!AQ:AQ,'4G_ONLY M2M - ADD-ON_ALL'!$BI:$BI,$BI5)</f>
        <v>0</v>
      </c>
      <c r="AR5" s="152">
        <f>SUMIFS('4G_ONLY M2M - ADD-ON_ALL'!AR:AR,'4G_ONLY M2M - ADD-ON_ALL'!$BI:$BI,$BI5)</f>
        <v>62886</v>
      </c>
      <c r="AS5" s="152"/>
      <c r="AT5" s="121">
        <f>SUMIFS('4G_ONLY M2M - ADD-ON_ALL'!AT:AT,'4G_ONLY M2M - ADD-ON_ALL'!$BI:$BI,$BI5)</f>
        <v>2243933.0809999998</v>
      </c>
      <c r="AU5" s="121">
        <f>SUMIFS('4G_ONLY M2M - ADD-ON_ALL'!AU:AU,'4G_ONLY M2M - ADD-ON_ALL'!$BI:$BI,$BI5)</f>
        <v>13132.922</v>
      </c>
      <c r="AV5" s="185">
        <f>SUMIFS('4G_ONLY M2M - ADD-ON_ALL'!AV:AV,'4G_ONLY M2M - ADD-ON_ALL'!$BI:$BI,$BI5)</f>
        <v>0</v>
      </c>
      <c r="AW5" s="154">
        <f>SUMIFS('4G_ONLY M2M - ADD-ON_ALL'!AW:AW,'4G_ONLY M2M - ADD-ON_ALL'!$BI:$BI,$BI5)</f>
        <v>62842</v>
      </c>
      <c r="AX5" s="185"/>
      <c r="AY5" s="122"/>
      <c r="AZ5" s="234">
        <f t="shared" si="0"/>
        <v>16869969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67</v>
      </c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9.140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>SUMIFS('VOLTE_CAP M2M - ADD-ON_ALL'!F:F,'VOLTE_CAP M2M - ADD-ON_ALL'!$BI:$BI,$BI2)</f>
        <v>0</v>
      </c>
      <c r="G2" s="202">
        <f>SUMIFS('VOLTE_CAP M2M - ADD-ON_ALL'!G:G,'VOLTE_CAP M2M - ADD-ON_ALL'!$BI:$BI,$BI2)</f>
        <v>0</v>
      </c>
      <c r="H2" s="149"/>
      <c r="I2" s="149"/>
      <c r="J2" s="149"/>
      <c r="K2" s="149"/>
      <c r="L2" s="202">
        <f>SUMIFS('VOLTE_CAP M2M - ADD-ON_ALL'!L:L,'VOLTE_CAP M2M - ADD-ON_ALL'!$BI:$BI,$BI2)</f>
        <v>0</v>
      </c>
      <c r="M2" s="148"/>
      <c r="N2" s="35">
        <f>SUMIFS('VOLTE_CAP M2M - ADD-ON_ALL'!N:N,'VOLTE_CAP M2M - ADD-ON_ALL'!$BI:$BI,$BI2)</f>
        <v>0</v>
      </c>
      <c r="O2" s="149"/>
      <c r="P2" s="149"/>
      <c r="Q2" s="40" t="e">
        <f>AVERAGEIFS('VOLTE_CAP M2M - ADD-ON_ALL'!Q:Q,'VOLTE_CAP M2M - ADD-ON_ALL'!$BI:$BI,$BI2)</f>
        <v>#DIV/0!</v>
      </c>
      <c r="R2" s="149"/>
      <c r="S2" s="149"/>
      <c r="T2" s="41" t="e">
        <f>AVERAGEIFS('VOLTE_CAP M2M - ADD-ON_ALL'!T:T,'VOLTE_CAP M2M - ADD-ON_ALL'!$BI:$BI,$BI2)</f>
        <v>#DIV/0!</v>
      </c>
      <c r="U2" s="149"/>
      <c r="V2" s="149"/>
      <c r="W2" s="40" t="e">
        <f>AVERAGEIFS('VOLTE_CAP M2M - ADD-ON_ALL'!W:W,'VOLTE_CAP M2M - ADD-ON_ALL'!$BI:$BI,$BI2)</f>
        <v>#DIV/0!</v>
      </c>
      <c r="X2" s="149"/>
      <c r="Y2" s="149"/>
      <c r="Z2" s="40" t="e">
        <f>AVERAGEIFS('VOLTE_CAP M2M - ADD-ON_ALL'!Z:Z,'VOLTE_CAP M2M - ADD-ON_ALL'!$BI:$BI,$BI2)</f>
        <v>#DIV/0!</v>
      </c>
      <c r="AA2" s="149"/>
      <c r="AB2" s="149"/>
      <c r="AC2" s="149"/>
      <c r="AD2" s="149"/>
      <c r="AE2" s="149"/>
      <c r="AF2" s="34" t="e">
        <f>AVERAGEIFS('VOLTE_CAP M2M - ADD-ON_ALL'!AF:AF,'VOLTE_CAP M2M - ADD-ON_ALL'!$BI:$BI,$BI2)</f>
        <v>#DIV/0!</v>
      </c>
      <c r="AG2" s="34">
        <f>SUMIFS('VOLTE_CAP M2M - ADD-ON_ALL'!AG:AG,'VOLTE_CAP M2M - ADD-ON_ALL'!$BI:$BI,$BI2)</f>
        <v>0</v>
      </c>
      <c r="AH2" s="34" t="e">
        <f>AVERAGEIFS('VOLTE_CAP M2M - ADD-ON_ALL'!AH:AH,'VOLTE_CAP M2M - ADD-ON_ALL'!$BI:$BI,$BI2)</f>
        <v>#DIV/0!</v>
      </c>
      <c r="AI2" s="34">
        <f>SUMIFS('VOLTE_CAP M2M - ADD-ON_ALL'!AI:AI,'VOLTE_CAP M2M - ADD-ON_ALL'!$BI:$BI,$BI2)</f>
        <v>0</v>
      </c>
      <c r="AJ2" s="34" t="e">
        <f>AVERAGEIFS('VOLTE_CAP M2M - ADD-ON_ALL'!AJ:AJ,'VOLTE_CAP M2M - ADD-ON_ALL'!$BI:$BI,$BI2)</f>
        <v>#DIV/0!</v>
      </c>
      <c r="AK2" s="34"/>
      <c r="AL2" s="34">
        <f>SUMIFS('VOLTE_CAP M2M - ADD-ON_ALL'!AL:AL,'VOLTE_CAP M2M - ADD-ON_ALL'!$BI:$BI,$BI2)</f>
        <v>0</v>
      </c>
      <c r="AM2" s="34" t="e">
        <f>AVERAGEIFS('VOLTE_CAP M2M - ADD-ON_ALL'!AM:AM,'VOLTE_CAP M2M - ADD-ON_ALL'!$BI:$BI,$BI2)</f>
        <v>#DIV/0!</v>
      </c>
      <c r="AN2" s="34" t="e">
        <f>AVERAGEIFS('VOLTE_CAP M2M - ADD-ON_ALL'!AN:AN,'VOLTE_CAP M2M - ADD-ON_ALL'!$BI:$BI,$BI2)</f>
        <v>#DIV/0!</v>
      </c>
      <c r="AO2" s="42">
        <f>SUMIFS('VOLTE_CAP M2M - ADD-ON_ALL'!AO:AO,'VOLTE_CAP M2M - ADD-ON_ALL'!$BI:$BI,$BI2)</f>
        <v>0</v>
      </c>
      <c r="AP2" s="202">
        <f>SUMIFS('VOLTE_CAP M2M - ADD-ON_ALL'!AP:AP,'VOLTE_CAP M2M - ADD-ON_ALL'!$BI:$BI,$BI2)</f>
        <v>0</v>
      </c>
      <c r="AQ2" s="202">
        <f>SUMIFS('VOLTE_CAP M2M - ADD-ON_ALL'!AQ:AQ,'VOLTE_CAP M2M - ADD-ON_ALL'!$BI:$BI,$BI2)</f>
        <v>0</v>
      </c>
      <c r="AR2" s="151">
        <f>SUMIFS('VOLTE_CAP M2M - ADD-ON_ALL'!AR:AR,'VOLTE_CAP M2M - ADD-ON_ALL'!$BI:$BI,$BI2)</f>
        <v>0</v>
      </c>
      <c r="AS2" s="151"/>
      <c r="AT2" s="40">
        <f>SUMIFS('VOLTE_CAP M2M - ADD-ON_ALL'!AT:AT,'VOLTE_CAP M2M - ADD-ON_ALL'!$BI:$BI,$BI2)</f>
        <v>0</v>
      </c>
      <c r="AU2" s="40">
        <f>SUMIFS('VOLTE_CAP M2M - ADD-ON_ALL'!AU:AU,'VOLTE_CAP M2M - ADD-ON_ALL'!$BI:$BI,$BI2)</f>
        <v>0</v>
      </c>
      <c r="AV2" s="139">
        <f>SUMIFS('VOLTE_CAP M2M - ADD-ON_ALL'!AV:AV,'VOLTE_CAP M2M - ADD-ON_ALL'!$BI:$BI,$BI2)</f>
        <v>0</v>
      </c>
      <c r="AW2" s="140">
        <f>SUMIFS('VOLTE_CAP M2M - ADD-ON_ALL'!AW:AW,'VOLTE_CAP M2M - ADD-ON_ALL'!$BI:$BI,$BI2)</f>
        <v>0</v>
      </c>
      <c r="AX2" s="139"/>
      <c r="AY2" s="233"/>
      <c r="AZ2" s="232">
        <f>SUMIFS('VOLTE_CAP M2M - ADD-ON_ALL'!AZ:AZ,'VOLTE_CAP M2M - ADD-ON_ALL'!$BI:$BI,$BI2)</f>
        <v>6540192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112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>SUMIFS('VOLTE_CAP M2M - ADD-ON_ALL'!F:F,'VOLTE_CAP M2M - ADD-ON_ALL'!$BI:$BI,$BI3)</f>
        <v>0</v>
      </c>
      <c r="G3" s="196">
        <f>SUMIFS('VOLTE_CAP M2M - ADD-ON_ALL'!G:G,'VOLTE_CAP M2M - ADD-ON_ALL'!$BI:$BI,$BI3)</f>
        <v>0</v>
      </c>
      <c r="H3" s="197"/>
      <c r="I3" s="197"/>
      <c r="J3" s="197"/>
      <c r="K3" s="197"/>
      <c r="L3" s="196">
        <f>SUMIFS('VOLTE_CAP M2M - ADD-ON_ALL'!L:L,'VOLTE_CAP M2M - ADD-ON_ALL'!$BI:$BI,$BI3)</f>
        <v>0</v>
      </c>
      <c r="M3" s="198"/>
      <c r="N3" s="188">
        <f>SUMIFS('VOLTE_CAP M2M - ADD-ON_ALL'!N:N,'VOLTE_CAP M2M - ADD-ON_ALL'!$BI:$BI,$BI3)</f>
        <v>0</v>
      </c>
      <c r="O3" s="197"/>
      <c r="P3" s="197"/>
      <c r="Q3" s="183" t="e">
        <f>AVERAGEIFS('VOLTE_CAP M2M - ADD-ON_ALL'!Q:Q,'VOLTE_CAP M2M - ADD-ON_ALL'!$BI:$BI,$BI3)</f>
        <v>#DIV/0!</v>
      </c>
      <c r="R3" s="197"/>
      <c r="S3" s="197"/>
      <c r="T3" s="189" t="e">
        <f>AVERAGEIFS('VOLTE_CAP M2M - ADD-ON_ALL'!T:T,'VOLTE_CAP M2M - ADD-ON_ALL'!$BI:$BI,$BI3)</f>
        <v>#DIV/0!</v>
      </c>
      <c r="U3" s="197"/>
      <c r="V3" s="197"/>
      <c r="W3" s="183" t="e">
        <f>AVERAGEIFS('VOLTE_CAP M2M - ADD-ON_ALL'!W:W,'VOLTE_CAP M2M - ADD-ON_ALL'!$BI:$BI,$BI3)</f>
        <v>#DIV/0!</v>
      </c>
      <c r="X3" s="197"/>
      <c r="Y3" s="197"/>
      <c r="Z3" s="183" t="e">
        <f>AVERAGEIFS('VOLTE_CAP M2M - ADD-ON_ALL'!Z:Z,'VOLTE_CAP M2M - ADD-ON_ALL'!$BI:$BI,$BI3)</f>
        <v>#DIV/0!</v>
      </c>
      <c r="AA3" s="197"/>
      <c r="AB3" s="197"/>
      <c r="AC3" s="197"/>
      <c r="AD3" s="197"/>
      <c r="AE3" s="197"/>
      <c r="AF3" s="199" t="e">
        <f>AVERAGEIFS('VOLTE_CAP M2M - ADD-ON_ALL'!AF:AF,'VOLTE_CAP M2M - ADD-ON_ALL'!$BI:$BI,$BI3)</f>
        <v>#DIV/0!</v>
      </c>
      <c r="AG3" s="199">
        <f>SUMIFS('VOLTE_CAP M2M - ADD-ON_ALL'!AG:AG,'VOLTE_CAP M2M - ADD-ON_ALL'!$BI:$BI,$BI3)</f>
        <v>0</v>
      </c>
      <c r="AH3" s="199" t="e">
        <f>AVERAGEIFS('VOLTE_CAP M2M - ADD-ON_ALL'!AH:AH,'VOLTE_CAP M2M - ADD-ON_ALL'!$BI:$BI,$BI3)</f>
        <v>#DIV/0!</v>
      </c>
      <c r="AI3" s="199">
        <f>SUMIFS('VOLTE_CAP M2M - ADD-ON_ALL'!AI:AI,'VOLTE_CAP M2M - ADD-ON_ALL'!$BI:$BI,$BI3)</f>
        <v>0</v>
      </c>
      <c r="AJ3" s="199" t="e">
        <f>AVERAGEIFS('VOLTE_CAP M2M - ADD-ON_ALL'!AJ:AJ,'VOLTE_CAP M2M - ADD-ON_ALL'!$BI:$BI,$BI3)</f>
        <v>#DIV/0!</v>
      </c>
      <c r="AK3" s="199"/>
      <c r="AL3" s="199">
        <f>SUMIFS('VOLTE_CAP M2M - ADD-ON_ALL'!AL:AL,'VOLTE_CAP M2M - ADD-ON_ALL'!$BI:$BI,$BI3)</f>
        <v>0</v>
      </c>
      <c r="AM3" s="199" t="e">
        <f>AVERAGEIFS('VOLTE_CAP M2M - ADD-ON_ALL'!AM:AM,'VOLTE_CAP M2M - ADD-ON_ALL'!$BI:$BI,$BI3)</f>
        <v>#DIV/0!</v>
      </c>
      <c r="AN3" s="199" t="e">
        <f>AVERAGEIFS('VOLTE_CAP M2M - ADD-ON_ALL'!AN:AN,'VOLTE_CAP M2M - ADD-ON_ALL'!$BI:$BI,$BI3)</f>
        <v>#DIV/0!</v>
      </c>
      <c r="AO3" s="190">
        <f>SUMIFS('VOLTE_CAP M2M - ADD-ON_ALL'!AO:AO,'VOLTE_CAP M2M - ADD-ON_ALL'!$BI:$BI,$BI3)</f>
        <v>0</v>
      </c>
      <c r="AP3" s="196">
        <f>SUMIFS('VOLTE_CAP M2M - ADD-ON_ALL'!AP:AP,'VOLTE_CAP M2M - ADD-ON_ALL'!$BI:$BI,$BI3)</f>
        <v>0</v>
      </c>
      <c r="AQ3" s="196">
        <f>SUMIFS('VOLTE_CAP M2M - ADD-ON_ALL'!AQ:AQ,'VOLTE_CAP M2M - ADD-ON_ALL'!$BI:$BI,$BI3)</f>
        <v>0</v>
      </c>
      <c r="AR3" s="205">
        <f>SUMIFS('VOLTE_CAP M2M - ADD-ON_ALL'!AR:AR,'VOLTE_CAP M2M - ADD-ON_ALL'!$BI:$BI,$BI3)</f>
        <v>0</v>
      </c>
      <c r="AS3" s="205"/>
      <c r="AT3" s="183">
        <f>SUMIFS('VOLTE_CAP M2M - ADD-ON_ALL'!AT:AT,'VOLTE_CAP M2M - ADD-ON_ALL'!$BI:$BI,$BI3)</f>
        <v>0</v>
      </c>
      <c r="AU3" s="183">
        <f>SUMIFS('VOLTE_CAP M2M - ADD-ON_ALL'!AU:AU,'VOLTE_CAP M2M - ADD-ON_ALL'!$BI:$BI,$BI3)</f>
        <v>0</v>
      </c>
      <c r="AV3" s="176">
        <f>SUMIFS('VOLTE_CAP M2M - ADD-ON_ALL'!AV:AV,'VOLTE_CAP M2M - ADD-ON_ALL'!$BI:$BI,$BI3)</f>
        <v>0</v>
      </c>
      <c r="AW3" s="177">
        <f>SUMIFS('VOLTE_CAP M2M - ADD-ON_ALL'!AW:AW,'VOLTE_CAP M2M - ADD-ON_ALL'!$BI:$BI,$BI3)</f>
        <v>0</v>
      </c>
      <c r="AX3" s="176"/>
      <c r="AY3" s="190"/>
      <c r="AZ3" s="230">
        <f>AZ2</f>
        <v>6540192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112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>SUMIFS('VOLTE_CAP M2M - ADD-ON_ALL'!F:F,'VOLTE_CAP M2M - ADD-ON_ALL'!$BI:$BI,$BI4)</f>
        <v>12985</v>
      </c>
      <c r="G4" s="196">
        <f>SUMIFS('VOLTE_CAP M2M - ADD-ON_ALL'!G:G,'VOLTE_CAP M2M - ADD-ON_ALL'!$BI:$BI,$BI4)</f>
        <v>305</v>
      </c>
      <c r="H4" s="197"/>
      <c r="I4" s="197"/>
      <c r="J4" s="197"/>
      <c r="K4" s="197"/>
      <c r="L4" s="196">
        <f>SUMIFS('VOLTE_CAP M2M - ADD-ON_ALL'!L:L,'VOLTE_CAP M2M - ADD-ON_ALL'!$BI:$BI,$BI4)</f>
        <v>130</v>
      </c>
      <c r="M4" s="198"/>
      <c r="N4" s="188">
        <f>SUMIFS('VOLTE_CAP M2M - ADD-ON_ALL'!N:N,'VOLTE_CAP M2M - ADD-ON_ALL'!$BI:$BI,$BI4)</f>
        <v>191</v>
      </c>
      <c r="O4" s="197"/>
      <c r="P4" s="197"/>
      <c r="Q4" s="183">
        <f>AVERAGEIFS('VOLTE_CAP M2M - ADD-ON_ALL'!Q:Q,'VOLTE_CAP M2M - ADD-ON_ALL'!$BI:$BI,$BI4)</f>
        <v>3.7177979422486658</v>
      </c>
      <c r="R4" s="197"/>
      <c r="S4" s="197"/>
      <c r="T4" s="189">
        <f>AVERAGEIFS('VOLTE_CAP M2M - ADD-ON_ALL'!T:T,'VOLTE_CAP M2M - ADD-ON_ALL'!$BI:$BI,$BI4)</f>
        <v>6.3758418265387684</v>
      </c>
      <c r="U4" s="197"/>
      <c r="V4" s="197"/>
      <c r="W4" s="183">
        <f>AVERAGEIFS('VOLTE_CAP M2M - ADD-ON_ALL'!W:W,'VOLTE_CAP M2M - ADD-ON_ALL'!$BI:$BI,$BI4)</f>
        <v>3.6510462413613372</v>
      </c>
      <c r="X4" s="197"/>
      <c r="Y4" s="197"/>
      <c r="Z4" s="183">
        <f>AVERAGEIFS('VOLTE_CAP M2M - ADD-ON_ALL'!Z:Z,'VOLTE_CAP M2M - ADD-ON_ALL'!$BI:$BI,$BI4)</f>
        <v>6.3288123211667777</v>
      </c>
      <c r="AA4" s="197"/>
      <c r="AB4" s="197"/>
      <c r="AC4" s="197"/>
      <c r="AD4" s="197"/>
      <c r="AE4" s="197"/>
      <c r="AF4" s="199">
        <f>AVERAGEIFS('VOLTE_CAP M2M - ADD-ON_ALL'!AF:AF,'VOLTE_CAP M2M - ADD-ON_ALL'!$BI:$BI,$BI4)</f>
        <v>3.7067273426346095</v>
      </c>
      <c r="AG4" s="199">
        <f>SUMIFS('VOLTE_CAP M2M - ADD-ON_ALL'!AG:AG,'VOLTE_CAP M2M - ADD-ON_ALL'!$BI:$BI,$BI4)</f>
        <v>47367</v>
      </c>
      <c r="AH4" s="199">
        <f>AVERAGEIFS('VOLTE_CAP M2M - ADD-ON_ALL'!AH:AH,'VOLTE_CAP M2M - ADD-ON_ALL'!$BI:$BI,$BI4)</f>
        <v>0.6322551184506584</v>
      </c>
      <c r="AI4" s="199">
        <f>SUMIFS('VOLTE_CAP M2M - ADD-ON_ALL'!AI:AI,'VOLTE_CAP M2M - ADD-ON_ALL'!$BI:$BI,$BI4)</f>
        <v>2677</v>
      </c>
      <c r="AJ4" s="199">
        <f>AVERAGEIFS('VOLTE_CAP M2M - ADD-ON_ALL'!AJ:AJ,'VOLTE_CAP M2M - ADD-ON_ALL'!$BI:$BI,$BI4)</f>
        <v>2.3652315419197181</v>
      </c>
      <c r="AK4" s="199"/>
      <c r="AL4" s="199">
        <f>SUMIFS('VOLTE_CAP M2M - ADD-ON_ALL'!AL:AL,'VOLTE_CAP M2M - ADD-ON_ALL'!$BI:$BI,$BI4)</f>
        <v>11887</v>
      </c>
      <c r="AM4" s="199">
        <f>AVERAGEIFS('VOLTE_CAP M2M - ADD-ON_ALL'!AM:AM,'VOLTE_CAP M2M - ADD-ON_ALL'!$BI:$BI,$BI4)</f>
        <v>3.7485373379422509</v>
      </c>
      <c r="AN4" s="199">
        <f>AVERAGEIFS('VOLTE_CAP M2M - ADD-ON_ALL'!AN:AN,'VOLTE_CAP M2M - ADD-ON_ALL'!$BI:$BI,$BI4)</f>
        <v>3.9844335813816145</v>
      </c>
      <c r="AO4" s="190">
        <f>SUMIFS('VOLTE_CAP M2M - ADD-ON_ALL'!AO:AO,'VOLTE_CAP M2M - ADD-ON_ALL'!$BI:$BI,$BI4)</f>
        <v>476</v>
      </c>
      <c r="AP4" s="196">
        <f>SUMIFS('VOLTE_CAP M2M - ADD-ON_ALL'!AP:AP,'VOLTE_CAP M2M - ADD-ON_ALL'!$BI:$BI,$BI4)</f>
        <v>5</v>
      </c>
      <c r="AQ4" s="196">
        <f>SUMIFS('VOLTE_CAP M2M - ADD-ON_ALL'!AQ:AQ,'VOLTE_CAP M2M - ADD-ON_ALL'!$BI:$BI,$BI4)</f>
        <v>17</v>
      </c>
      <c r="AR4" s="205">
        <f>SUMIFS('VOLTE_CAP M2M - ADD-ON_ALL'!AR:AR,'VOLTE_CAP M2M - ADD-ON_ALL'!$BI:$BI,$BI4)</f>
        <v>24445</v>
      </c>
      <c r="AS4" s="205"/>
      <c r="AT4" s="183">
        <f>SUMIFS('VOLTE_CAP M2M - ADD-ON_ALL'!AT:AT,'VOLTE_CAP M2M - ADD-ON_ALL'!$BI:$BI,$BI4)</f>
        <v>72218.915000000008</v>
      </c>
      <c r="AU4" s="183">
        <f>SUMIFS('VOLTE_CAP M2M - ADD-ON_ALL'!AU:AU,'VOLTE_CAP M2M - ADD-ON_ALL'!$BI:$BI,$BI4)</f>
        <v>1355.8290000000002</v>
      </c>
      <c r="AV4" s="176">
        <f>SUMIFS('VOLTE_CAP M2M - ADD-ON_ALL'!AV:AV,'VOLTE_CAP M2M - ADD-ON_ALL'!$BI:$BI,$BI4)</f>
        <v>1</v>
      </c>
      <c r="AW4" s="177">
        <f>SUMIFS('VOLTE_CAP M2M - ADD-ON_ALL'!AW:AW,'VOLTE_CAP M2M - ADD-ON_ALL'!$BI:$BI,$BI4)</f>
        <v>933</v>
      </c>
      <c r="AX4" s="176"/>
      <c r="AY4" s="190"/>
      <c r="AZ4" s="230">
        <f t="shared" ref="AZ4:AZ5" si="0">AZ3</f>
        <v>6540192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112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>SUMIFS('VOLTE_CAP M2M - ADD-ON_ALL'!F:F,'VOLTE_CAP M2M - ADD-ON_ALL'!$BI:$BI,$BI5)</f>
        <v>0</v>
      </c>
      <c r="G5" s="119">
        <f>SUMIFS('VOLTE_CAP M2M - ADD-ON_ALL'!G:G,'VOLTE_CAP M2M - ADD-ON_ALL'!$BI:$BI,$BI5)</f>
        <v>0</v>
      </c>
      <c r="H5" s="91"/>
      <c r="I5" s="91"/>
      <c r="J5" s="91"/>
      <c r="K5" s="91"/>
      <c r="L5" s="119">
        <f>SUMIFS('VOLTE_CAP M2M - ADD-ON_ALL'!L:L,'VOLTE_CAP M2M - ADD-ON_ALL'!$BI:$BI,$BI5)</f>
        <v>0</v>
      </c>
      <c r="M5" s="204"/>
      <c r="N5" s="90">
        <f>SUMIFS('VOLTE_CAP M2M - ADD-ON_ALL'!N:N,'VOLTE_CAP M2M - ADD-ON_ALL'!$BI:$BI,$BI5)</f>
        <v>0</v>
      </c>
      <c r="O5" s="91"/>
      <c r="P5" s="91"/>
      <c r="Q5" s="121" t="e">
        <f>AVERAGEIFS('VOLTE_CAP M2M - ADD-ON_ALL'!Q:Q,'VOLTE_CAP M2M - ADD-ON_ALL'!$BI:$BI,$BI5)</f>
        <v>#DIV/0!</v>
      </c>
      <c r="R5" s="91"/>
      <c r="S5" s="91"/>
      <c r="T5" s="120" t="e">
        <f>AVERAGEIFS('VOLTE_CAP M2M - ADD-ON_ALL'!T:T,'VOLTE_CAP M2M - ADD-ON_ALL'!$BI:$BI,$BI5)</f>
        <v>#DIV/0!</v>
      </c>
      <c r="U5" s="91"/>
      <c r="V5" s="91"/>
      <c r="W5" s="121" t="e">
        <f>AVERAGEIFS('VOLTE_CAP M2M - ADD-ON_ALL'!W:W,'VOLTE_CAP M2M - ADD-ON_ALL'!$BI:$BI,$BI5)</f>
        <v>#DIV/0!</v>
      </c>
      <c r="X5" s="91"/>
      <c r="Y5" s="91"/>
      <c r="Z5" s="121" t="e">
        <f>AVERAGEIFS('VOLTE_CAP M2M - ADD-ON_ALL'!Z:Z,'VOLTE_CAP M2M - ADD-ON_ALL'!$BI:$BI,$BI5)</f>
        <v>#DIV/0!</v>
      </c>
      <c r="AA5" s="91"/>
      <c r="AB5" s="91"/>
      <c r="AC5" s="91"/>
      <c r="AD5" s="91"/>
      <c r="AE5" s="91"/>
      <c r="AF5" s="106" t="e">
        <f>AVERAGEIFS('VOLTE_CAP M2M - ADD-ON_ALL'!AF:AF,'VOLTE_CAP M2M - ADD-ON_ALL'!$BI:$BI,$BI5)</f>
        <v>#DIV/0!</v>
      </c>
      <c r="AG5" s="106">
        <f>SUMIFS('VOLTE_CAP M2M - ADD-ON_ALL'!AG:AG,'VOLTE_CAP M2M - ADD-ON_ALL'!$BI:$BI,$BI5)</f>
        <v>0</v>
      </c>
      <c r="AH5" s="106" t="e">
        <f>AVERAGEIFS('VOLTE_CAP M2M - ADD-ON_ALL'!AH:AH,'VOLTE_CAP M2M - ADD-ON_ALL'!$BI:$BI,$BI5)</f>
        <v>#DIV/0!</v>
      </c>
      <c r="AI5" s="106">
        <f>SUMIFS('VOLTE_CAP M2M - ADD-ON_ALL'!AI:AI,'VOLTE_CAP M2M - ADD-ON_ALL'!$BI:$BI,$BI5)</f>
        <v>0</v>
      </c>
      <c r="AJ5" s="106" t="e">
        <f>AVERAGEIFS('VOLTE_CAP M2M - ADD-ON_ALL'!AJ:AJ,'VOLTE_CAP M2M - ADD-ON_ALL'!$BI:$BI,$BI5)</f>
        <v>#DIV/0!</v>
      </c>
      <c r="AK5" s="106"/>
      <c r="AL5" s="106">
        <f>SUMIFS('VOLTE_CAP M2M - ADD-ON_ALL'!AL:AL,'VOLTE_CAP M2M - ADD-ON_ALL'!$BI:$BI,$BI5)</f>
        <v>0</v>
      </c>
      <c r="AM5" s="106"/>
      <c r="AN5" s="106"/>
      <c r="AO5" s="122">
        <f>SUMIFS('VOLTE_CAP M2M - ADD-ON_ALL'!AO:AO,'VOLTE_CAP M2M - ADD-ON_ALL'!$BI:$BI,$BI5)</f>
        <v>0</v>
      </c>
      <c r="AP5" s="119">
        <f>SUMIFS('VOLTE_CAP M2M - ADD-ON_ALL'!AP:AP,'VOLTE_CAP M2M - ADD-ON_ALL'!$BI:$BI,$BI5)</f>
        <v>0</v>
      </c>
      <c r="AQ5" s="119">
        <f>SUMIFS('VOLTE_CAP M2M - ADD-ON_ALL'!AQ:AQ,'VOLTE_CAP M2M - ADD-ON_ALL'!$BI:$BI,$BI5)</f>
        <v>0</v>
      </c>
      <c r="AR5" s="152">
        <f>SUMIFS('VOLTE_CAP M2M - ADD-ON_ALL'!AR:AR,'VOLTE_CAP M2M - ADD-ON_ALL'!$BI:$BI,$BI5)</f>
        <v>0</v>
      </c>
      <c r="AS5" s="152"/>
      <c r="AT5" s="121">
        <f>SUMIFS('VOLTE_CAP M2M - ADD-ON_ALL'!AT:AT,'VOLTE_CAP M2M - ADD-ON_ALL'!$BI:$BI,$BI5)</f>
        <v>0</v>
      </c>
      <c r="AU5" s="121">
        <f>SUMIFS('VOLTE_CAP M2M - ADD-ON_ALL'!AU:AU,'VOLTE_CAP M2M - ADD-ON_ALL'!$BI:$BI,$BI5)</f>
        <v>0</v>
      </c>
      <c r="AV5" s="185">
        <f>SUMIFS('VOLTE_CAP M2M - ADD-ON_ALL'!AV:AV,'VOLTE_CAP M2M - ADD-ON_ALL'!$BI:$BI,$BI5)</f>
        <v>0</v>
      </c>
      <c r="AW5" s="154">
        <f>SUMIFS('VOLTE_CAP M2M - ADD-ON_ALL'!AW:AW,'VOLTE_CAP M2M - ADD-ON_ALL'!$BI:$BI,$BI5)</f>
        <v>0</v>
      </c>
      <c r="AX5" s="185"/>
      <c r="AY5" s="122"/>
      <c r="AZ5" s="234">
        <f t="shared" si="0"/>
        <v>6540192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112</v>
      </c>
    </row>
  </sheetData>
  <pageMargins left="0.7" right="0.7" top="0.75" bottom="0.75" header="0.3" footer="0.3"/>
  <pageSetup paperSize="9" scale="2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30.14062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>SUMIFS('VOLTE_REAL M2M - ADD-ON_ALL'!F:F,'VOLTE_REAL M2M - ADD-ON_ALL'!$BI:$BI,$BI2)</f>
        <v>0</v>
      </c>
      <c r="G2" s="202">
        <f>SUMIFS('VOLTE_REAL M2M - ADD-ON_ALL'!G:G,'VOLTE_REAL M2M - ADD-ON_ALL'!$BI:$BI,$BI2)</f>
        <v>0</v>
      </c>
      <c r="H2" s="149"/>
      <c r="I2" s="149"/>
      <c r="J2" s="149"/>
      <c r="K2" s="149"/>
      <c r="L2" s="202">
        <f>SUMIFS('VOLTE_REAL M2M - ADD-ON_ALL'!L:L,'VOLTE_REAL M2M - ADD-ON_ALL'!$BI:$BI,$BI2)</f>
        <v>0</v>
      </c>
      <c r="M2" s="148"/>
      <c r="N2" s="35">
        <f>SUMIFS('VOLTE_REAL M2M - ADD-ON_ALL'!N:N,'VOLTE_REAL M2M - ADD-ON_ALL'!$BI:$BI,$BI2)</f>
        <v>0</v>
      </c>
      <c r="O2" s="149"/>
      <c r="P2" s="149"/>
      <c r="Q2" s="40" t="e">
        <f>AVERAGEIFS('VOLTE_REAL M2M - ADD-ON_ALL'!Q:Q,'VOLTE_REAL M2M - ADD-ON_ALL'!$BI:$BI,$BI2)</f>
        <v>#DIV/0!</v>
      </c>
      <c r="R2" s="149"/>
      <c r="S2" s="149"/>
      <c r="T2" s="41" t="e">
        <f>AVERAGEIFS('VOLTE_REAL M2M - ADD-ON_ALL'!T:T,'VOLTE_REAL M2M - ADD-ON_ALL'!$BI:$BI,$BI2)</f>
        <v>#DIV/0!</v>
      </c>
      <c r="U2" s="149"/>
      <c r="V2" s="149"/>
      <c r="W2" s="40" t="e">
        <f>AVERAGEIFS('VOLTE_REAL M2M - ADD-ON_ALL'!W:W,'VOLTE_REAL M2M - ADD-ON_ALL'!$BI:$BI,$BI2)</f>
        <v>#DIV/0!</v>
      </c>
      <c r="X2" s="149"/>
      <c r="Y2" s="149"/>
      <c r="Z2" s="40" t="e">
        <f>AVERAGEIFS('VOLTE_REAL M2M - ADD-ON_ALL'!Z:Z,'VOLTE_REAL M2M - ADD-ON_ALL'!$BI:$BI,$BI2)</f>
        <v>#DIV/0!</v>
      </c>
      <c r="AA2" s="149"/>
      <c r="AB2" s="149"/>
      <c r="AC2" s="149"/>
      <c r="AD2" s="149"/>
      <c r="AE2" s="149"/>
      <c r="AF2" s="34" t="e">
        <f>AVERAGEIFS('VOLTE_REAL M2M - ADD-ON_ALL'!AF:AF,'VOLTE_REAL M2M - ADD-ON_ALL'!$BI:$BI,$BI2)</f>
        <v>#DIV/0!</v>
      </c>
      <c r="AG2" s="34">
        <f>SUMIFS('VOLTE_REAL M2M - ADD-ON_ALL'!AG:AG,'VOLTE_REAL M2M - ADD-ON_ALL'!$BI:$BI,$BI2)</f>
        <v>0</v>
      </c>
      <c r="AH2" s="34" t="e">
        <f>AVERAGEIFS('VOLTE_REAL M2M - ADD-ON_ALL'!AH:AH,'VOLTE_REAL M2M - ADD-ON_ALL'!$BI:$BI,$BI2)</f>
        <v>#DIV/0!</v>
      </c>
      <c r="AI2" s="34">
        <f>SUMIFS('VOLTE_REAL M2M - ADD-ON_ALL'!AI:AI,'VOLTE_REAL M2M - ADD-ON_ALL'!$BI:$BI,$BI2)</f>
        <v>0</v>
      </c>
      <c r="AJ2" s="34" t="e">
        <f>AVERAGEIFS('VOLTE_REAL M2M - ADD-ON_ALL'!AJ:AJ,'VOLTE_REAL M2M - ADD-ON_ALL'!$BI:$BI,$BI2)</f>
        <v>#DIV/0!</v>
      </c>
      <c r="AK2" s="34"/>
      <c r="AL2" s="34">
        <f>SUMIFS('VOLTE_REAL M2M - ADD-ON_ALL'!AL:AL,'VOLTE_REAL M2M - ADD-ON_ALL'!$BI:$BI,$BI2)</f>
        <v>0</v>
      </c>
      <c r="AM2" s="34" t="e">
        <f>AVERAGEIFS('VOLTE_REAL M2M - ADD-ON_ALL'!AM:AM,'VOLTE_REAL M2M - ADD-ON_ALL'!$BI:$BI,$BI2)</f>
        <v>#DIV/0!</v>
      </c>
      <c r="AN2" s="34" t="e">
        <f>AVERAGEIFS('VOLTE_REAL M2M - ADD-ON_ALL'!AN:AN,'VOLTE_REAL M2M - ADD-ON_ALL'!$BI:$BI,$BI2)</f>
        <v>#DIV/0!</v>
      </c>
      <c r="AO2" s="42">
        <f>SUMIFS('VOLTE_REAL M2M - ADD-ON_ALL'!AO:AO,'VOLTE_REAL M2M - ADD-ON_ALL'!$BI:$BI,$BI2)</f>
        <v>0</v>
      </c>
      <c r="AP2" s="202">
        <f>SUMIFS('VOLTE_REAL M2M - ADD-ON_ALL'!AP:AP,'VOLTE_REAL M2M - ADD-ON_ALL'!$BI:$BI,$BI2)</f>
        <v>0</v>
      </c>
      <c r="AQ2" s="202">
        <f>SUMIFS('VOLTE_REAL M2M - ADD-ON_ALL'!AQ:AQ,'VOLTE_REAL M2M - ADD-ON_ALL'!$BI:$BI,$BI2)</f>
        <v>0</v>
      </c>
      <c r="AR2" s="151">
        <f>SUMIFS('VOLTE_REAL M2M - ADD-ON_ALL'!AR:AR,'VOLTE_REAL M2M - ADD-ON_ALL'!$BI:$BI,$BI2)</f>
        <v>0</v>
      </c>
      <c r="AS2" s="151"/>
      <c r="AT2" s="40">
        <f>SUMIFS('VOLTE_REAL M2M - ADD-ON_ALL'!AT:AT,'VOLTE_REAL M2M - ADD-ON_ALL'!$BI:$BI,$BI2)</f>
        <v>0</v>
      </c>
      <c r="AU2" s="40">
        <f>SUMIFS('VOLTE_REAL M2M - ADD-ON_ALL'!AU:AU,'VOLTE_REAL M2M - ADD-ON_ALL'!$BI:$BI,$BI2)</f>
        <v>0</v>
      </c>
      <c r="AV2" s="139">
        <f>SUMIFS('VOLTE_REAL M2M - ADD-ON_ALL'!AV:AV,'VOLTE_REAL M2M - ADD-ON_ALL'!$BI:$BI,$BI2)</f>
        <v>0</v>
      </c>
      <c r="AW2" s="140">
        <f>SUMIFS('VOLTE_REAL M2M - ADD-ON_ALL'!AW:AW,'VOLTE_REAL M2M - ADD-ON_ALL'!$BI:$BI,$BI2)</f>
        <v>0</v>
      </c>
      <c r="AX2" s="139"/>
      <c r="AY2" s="233"/>
      <c r="AZ2" s="232">
        <f>SUMIFS('VOLTE_REAL M2M - ADD-ON_ALL'!AZ:AZ,'VOLTE_REAL M2M - ADD-ON_ALL'!$BI:$BI,$BI2)</f>
        <v>6540192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113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>SUMIFS('VOLTE_REAL M2M - ADD-ON_ALL'!F:F,'VOLTE_REAL M2M - ADD-ON_ALL'!$BI:$BI,$BI3)</f>
        <v>0</v>
      </c>
      <c r="G3" s="196">
        <f>SUMIFS('VOLTE_REAL M2M - ADD-ON_ALL'!G:G,'VOLTE_REAL M2M - ADD-ON_ALL'!$BI:$BI,$BI3)</f>
        <v>0</v>
      </c>
      <c r="H3" s="197"/>
      <c r="I3" s="197"/>
      <c r="J3" s="197"/>
      <c r="K3" s="197"/>
      <c r="L3" s="196">
        <f>SUMIFS('VOLTE_REAL M2M - ADD-ON_ALL'!L:L,'VOLTE_REAL M2M - ADD-ON_ALL'!$BI:$BI,$BI3)</f>
        <v>0</v>
      </c>
      <c r="M3" s="198"/>
      <c r="N3" s="188">
        <f>SUMIFS('VOLTE_REAL M2M - ADD-ON_ALL'!N:N,'VOLTE_REAL M2M - ADD-ON_ALL'!$BI:$BI,$BI3)</f>
        <v>0</v>
      </c>
      <c r="O3" s="197"/>
      <c r="P3" s="197"/>
      <c r="Q3" s="183" t="e">
        <f>AVERAGEIFS('VOLTE_REAL M2M - ADD-ON_ALL'!Q:Q,'VOLTE_REAL M2M - ADD-ON_ALL'!$BI:$BI,$BI3)</f>
        <v>#DIV/0!</v>
      </c>
      <c r="R3" s="197"/>
      <c r="S3" s="197"/>
      <c r="T3" s="189" t="e">
        <f>AVERAGEIFS('VOLTE_REAL M2M - ADD-ON_ALL'!T:T,'VOLTE_REAL M2M - ADD-ON_ALL'!$BI:$BI,$BI3)</f>
        <v>#DIV/0!</v>
      </c>
      <c r="U3" s="197"/>
      <c r="V3" s="197"/>
      <c r="W3" s="183" t="e">
        <f>AVERAGEIFS('VOLTE_REAL M2M - ADD-ON_ALL'!W:W,'VOLTE_REAL M2M - ADD-ON_ALL'!$BI:$BI,$BI3)</f>
        <v>#DIV/0!</v>
      </c>
      <c r="X3" s="197"/>
      <c r="Y3" s="197"/>
      <c r="Z3" s="183" t="e">
        <f>AVERAGEIFS('VOLTE_REAL M2M - ADD-ON_ALL'!Z:Z,'VOLTE_REAL M2M - ADD-ON_ALL'!$BI:$BI,$BI3)</f>
        <v>#DIV/0!</v>
      </c>
      <c r="AA3" s="197"/>
      <c r="AB3" s="197"/>
      <c r="AC3" s="197"/>
      <c r="AD3" s="197"/>
      <c r="AE3" s="197"/>
      <c r="AF3" s="199" t="e">
        <f>AVERAGEIFS('VOLTE_REAL M2M - ADD-ON_ALL'!AF:AF,'VOLTE_REAL M2M - ADD-ON_ALL'!$BI:$BI,$BI3)</f>
        <v>#DIV/0!</v>
      </c>
      <c r="AG3" s="199">
        <f>SUMIFS('VOLTE_REAL M2M - ADD-ON_ALL'!AG:AG,'VOLTE_REAL M2M - ADD-ON_ALL'!$BI:$BI,$BI3)</f>
        <v>0</v>
      </c>
      <c r="AH3" s="199" t="e">
        <f>AVERAGEIFS('VOLTE_REAL M2M - ADD-ON_ALL'!AH:AH,'VOLTE_REAL M2M - ADD-ON_ALL'!$BI:$BI,$BI3)</f>
        <v>#DIV/0!</v>
      </c>
      <c r="AI3" s="199">
        <f>SUMIFS('VOLTE_REAL M2M - ADD-ON_ALL'!AI:AI,'VOLTE_REAL M2M - ADD-ON_ALL'!$BI:$BI,$BI3)</f>
        <v>0</v>
      </c>
      <c r="AJ3" s="199" t="e">
        <f>AVERAGEIFS('VOLTE_REAL M2M - ADD-ON_ALL'!AJ:AJ,'VOLTE_REAL M2M - ADD-ON_ALL'!$BI:$BI,$BI3)</f>
        <v>#DIV/0!</v>
      </c>
      <c r="AK3" s="199"/>
      <c r="AL3" s="199">
        <f>SUMIFS('VOLTE_REAL M2M - ADD-ON_ALL'!AL:AL,'VOLTE_REAL M2M - ADD-ON_ALL'!$BI:$BI,$BI3)</f>
        <v>0</v>
      </c>
      <c r="AM3" s="199" t="e">
        <f>AVERAGEIFS('VOLTE_REAL M2M - ADD-ON_ALL'!AM:AM,'VOLTE_REAL M2M - ADD-ON_ALL'!$BI:$BI,$BI3)</f>
        <v>#DIV/0!</v>
      </c>
      <c r="AN3" s="199" t="e">
        <f>AVERAGEIFS('VOLTE_REAL M2M - ADD-ON_ALL'!AN:AN,'VOLTE_REAL M2M - ADD-ON_ALL'!$BI:$BI,$BI3)</f>
        <v>#DIV/0!</v>
      </c>
      <c r="AO3" s="190">
        <f>SUMIFS('VOLTE_REAL M2M - ADD-ON_ALL'!AO:AO,'VOLTE_REAL M2M - ADD-ON_ALL'!$BI:$BI,$BI3)</f>
        <v>0</v>
      </c>
      <c r="AP3" s="196">
        <f>SUMIFS('VOLTE_REAL M2M - ADD-ON_ALL'!AP:AP,'VOLTE_REAL M2M - ADD-ON_ALL'!$BI:$BI,$BI3)</f>
        <v>0</v>
      </c>
      <c r="AQ3" s="196">
        <f>SUMIFS('VOLTE_REAL M2M - ADD-ON_ALL'!AQ:AQ,'VOLTE_REAL M2M - ADD-ON_ALL'!$BI:$BI,$BI3)</f>
        <v>0</v>
      </c>
      <c r="AR3" s="205">
        <f>SUMIFS('VOLTE_REAL M2M - ADD-ON_ALL'!AR:AR,'VOLTE_REAL M2M - ADD-ON_ALL'!$BI:$BI,$BI3)</f>
        <v>0</v>
      </c>
      <c r="AS3" s="205"/>
      <c r="AT3" s="183">
        <f>SUMIFS('VOLTE_REAL M2M - ADD-ON_ALL'!AT:AT,'VOLTE_REAL M2M - ADD-ON_ALL'!$BI:$BI,$BI3)</f>
        <v>0</v>
      </c>
      <c r="AU3" s="183">
        <f>SUMIFS('VOLTE_REAL M2M - ADD-ON_ALL'!AU:AU,'VOLTE_REAL M2M - ADD-ON_ALL'!$BI:$BI,$BI3)</f>
        <v>0</v>
      </c>
      <c r="AV3" s="176">
        <f>SUMIFS('VOLTE_REAL M2M - ADD-ON_ALL'!AV:AV,'VOLTE_REAL M2M - ADD-ON_ALL'!$BI:$BI,$BI3)</f>
        <v>0</v>
      </c>
      <c r="AW3" s="177">
        <f>SUMIFS('VOLTE_REAL M2M - ADD-ON_ALL'!AW:AW,'VOLTE_REAL M2M - ADD-ON_ALL'!$BI:$BI,$BI3)</f>
        <v>0</v>
      </c>
      <c r="AX3" s="176"/>
      <c r="AY3" s="190"/>
      <c r="AZ3" s="230">
        <f>AZ2</f>
        <v>6540192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113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>SUMIFS('VOLTE_REAL M2M - ADD-ON_ALL'!F:F,'VOLTE_REAL M2M - ADD-ON_ALL'!$BI:$BI,$BI4)</f>
        <v>10575</v>
      </c>
      <c r="G4" s="196">
        <f>SUMIFS('VOLTE_REAL M2M - ADD-ON_ALL'!G:G,'VOLTE_REAL M2M - ADD-ON_ALL'!$BI:$BI,$BI4)</f>
        <v>131</v>
      </c>
      <c r="H4" s="197"/>
      <c r="I4" s="197"/>
      <c r="J4" s="197"/>
      <c r="K4" s="197"/>
      <c r="L4" s="196">
        <f>SUMIFS('VOLTE_REAL M2M - ADD-ON_ALL'!L:L,'VOLTE_REAL M2M - ADD-ON_ALL'!$BI:$BI,$BI4)</f>
        <v>74</v>
      </c>
      <c r="M4" s="198"/>
      <c r="N4" s="188">
        <f>SUMIFS('VOLTE_REAL M2M - ADD-ON_ALL'!N:N,'VOLTE_REAL M2M - ADD-ON_ALL'!$BI:$BI,$BI4)</f>
        <v>161</v>
      </c>
      <c r="O4" s="197"/>
      <c r="P4" s="197"/>
      <c r="Q4" s="183">
        <f>AVERAGEIFS('VOLTE_REAL M2M - ADD-ON_ALL'!Q:Q,'VOLTE_REAL M2M - ADD-ON_ALL'!$BI:$BI,$BI4)</f>
        <v>3.452210191284967</v>
      </c>
      <c r="R4" s="197"/>
      <c r="S4" s="197"/>
      <c r="T4" s="189">
        <f>AVERAGEIFS('VOLTE_REAL M2M - ADD-ON_ALL'!T:T,'VOLTE_REAL M2M - ADD-ON_ALL'!$BI:$BI,$BI4)</f>
        <v>5.4791522514454467</v>
      </c>
      <c r="U4" s="197"/>
      <c r="V4" s="197"/>
      <c r="W4" s="183">
        <f>AVERAGEIFS('VOLTE_REAL M2M - ADD-ON_ALL'!W:W,'VOLTE_REAL M2M - ADD-ON_ALL'!$BI:$BI,$BI4)</f>
        <v>3.3666256624738171</v>
      </c>
      <c r="X4" s="197"/>
      <c r="Y4" s="197"/>
      <c r="Z4" s="183">
        <f>AVERAGEIFS('VOLTE_REAL M2M - ADD-ON_ALL'!Z:Z,'VOLTE_REAL M2M - ADD-ON_ALL'!$BI:$BI,$BI4)</f>
        <v>5.4565174616995895</v>
      </c>
      <c r="AA4" s="197"/>
      <c r="AB4" s="197"/>
      <c r="AC4" s="197"/>
      <c r="AD4" s="197"/>
      <c r="AE4" s="197"/>
      <c r="AF4" s="199">
        <f>AVERAGEIFS('VOLTE_REAL M2M - ADD-ON_ALL'!AF:AF,'VOLTE_REAL M2M - ADD-ON_ALL'!$BI:$BI,$BI4)</f>
        <v>3.7693056950832338</v>
      </c>
      <c r="AG4" s="199">
        <f>SUMIFS('VOLTE_REAL M2M - ADD-ON_ALL'!AG:AG,'VOLTE_REAL M2M - ADD-ON_ALL'!$BI:$BI,$BI4)</f>
        <v>39346</v>
      </c>
      <c r="AH4" s="199">
        <f>AVERAGEIFS('VOLTE_REAL M2M - ADD-ON_ALL'!AH:AH,'VOLTE_REAL M2M - ADD-ON_ALL'!$BI:$BI,$BI4)</f>
        <v>0.59413186269109264</v>
      </c>
      <c r="AI4" s="199">
        <f>SUMIFS('VOLTE_REAL M2M - ADD-ON_ALL'!AI:AI,'VOLTE_REAL M2M - ADD-ON_ALL'!$BI:$BI,$BI4)</f>
        <v>1869</v>
      </c>
      <c r="AJ4" s="199">
        <f>AVERAGEIFS('VOLTE_REAL M2M - ADD-ON_ALL'!AJ:AJ,'VOLTE_REAL M2M - ADD-ON_ALL'!$BI:$BI,$BI4)</f>
        <v>2.5000604831170152</v>
      </c>
      <c r="AK4" s="199"/>
      <c r="AL4" s="199">
        <f>SUMIFS('VOLTE_REAL M2M - ADD-ON_ALL'!AL:AL,'VOLTE_REAL M2M - ADD-ON_ALL'!$BI:$BI,$BI4)</f>
        <v>9885</v>
      </c>
      <c r="AM4" s="199">
        <f>AVERAGEIFS('VOLTE_REAL M2M - ADD-ON_ALL'!AM:AM,'VOLTE_REAL M2M - ADD-ON_ALL'!$BI:$BI,$BI4)</f>
        <v>3.8097709521400653</v>
      </c>
      <c r="AN4" s="199">
        <f>AVERAGEIFS('VOLTE_REAL M2M - ADD-ON_ALL'!AN:AN,'VOLTE_REAL M2M - ADD-ON_ALL'!$BI:$BI,$BI4)</f>
        <v>4.0399247004758569</v>
      </c>
      <c r="AO4" s="190">
        <f>SUMIFS('VOLTE_REAL M2M - ADD-ON_ALL'!AO:AO,'VOLTE_REAL M2M - ADD-ON_ALL'!$BI:$BI,$BI4)</f>
        <v>0</v>
      </c>
      <c r="AP4" s="196">
        <f>SUMIFS('VOLTE_REAL M2M - ADD-ON_ALL'!AP:AP,'VOLTE_REAL M2M - ADD-ON_ALL'!$BI:$BI,$BI4)</f>
        <v>0</v>
      </c>
      <c r="AQ4" s="196">
        <f>SUMIFS('VOLTE_REAL M2M - ADD-ON_ALL'!AQ:AQ,'VOLTE_REAL M2M - ADD-ON_ALL'!$BI:$BI,$BI4)</f>
        <v>0</v>
      </c>
      <c r="AR4" s="205">
        <f>SUMIFS('VOLTE_REAL M2M - ADD-ON_ALL'!AR:AR,'VOLTE_REAL M2M - ADD-ON_ALL'!$BI:$BI,$BI4)</f>
        <v>20888</v>
      </c>
      <c r="AS4" s="205"/>
      <c r="AT4" s="183">
        <f>SUMIFS('VOLTE_REAL M2M - ADD-ON_ALL'!AT:AT,'VOLTE_REAL M2M - ADD-ON_ALL'!$BI:$BI,$BI4)</f>
        <v>102.85199999999999</v>
      </c>
      <c r="AU4" s="183">
        <f>SUMIFS('VOLTE_REAL M2M - ADD-ON_ALL'!AU:AU,'VOLTE_REAL M2M - ADD-ON_ALL'!$BI:$BI,$BI4)</f>
        <v>0</v>
      </c>
      <c r="AV4" s="176">
        <f>SUMIFS('VOLTE_REAL M2M - ADD-ON_ALL'!AV:AV,'VOLTE_REAL M2M - ADD-ON_ALL'!$BI:$BI,$BI4)</f>
        <v>0</v>
      </c>
      <c r="AW4" s="177">
        <f>SUMIFS('VOLTE_REAL M2M - ADD-ON_ALL'!AW:AW,'VOLTE_REAL M2M - ADD-ON_ALL'!$BI:$BI,$BI4)</f>
        <v>0</v>
      </c>
      <c r="AX4" s="176"/>
      <c r="AY4" s="190"/>
      <c r="AZ4" s="230">
        <f t="shared" ref="AZ4:AZ5" si="0">AZ3</f>
        <v>6540192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113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>SUMIFS('VOLTE_REAL M2M - ADD-ON_ALL'!F:F,'VOLTE_REAL M2M - ADD-ON_ALL'!$BI:$BI,$BI5)</f>
        <v>0</v>
      </c>
      <c r="G5" s="119">
        <f>SUMIFS('VOLTE_REAL M2M - ADD-ON_ALL'!G:G,'VOLTE_REAL M2M - ADD-ON_ALL'!$BI:$BI,$BI5)</f>
        <v>0</v>
      </c>
      <c r="H5" s="91"/>
      <c r="I5" s="91"/>
      <c r="J5" s="91"/>
      <c r="K5" s="91"/>
      <c r="L5" s="119">
        <f>SUMIFS('VOLTE_REAL M2M - ADD-ON_ALL'!L:L,'VOLTE_REAL M2M - ADD-ON_ALL'!$BI:$BI,$BI5)</f>
        <v>0</v>
      </c>
      <c r="M5" s="204"/>
      <c r="N5" s="90">
        <f>SUMIFS('VOLTE_REAL M2M - ADD-ON_ALL'!N:N,'VOLTE_REAL M2M - ADD-ON_ALL'!$BI:$BI,$BI5)</f>
        <v>0</v>
      </c>
      <c r="O5" s="91"/>
      <c r="P5" s="91"/>
      <c r="Q5" s="121" t="e">
        <f>AVERAGEIFS('VOLTE_REAL M2M - ADD-ON_ALL'!Q:Q,'VOLTE_REAL M2M - ADD-ON_ALL'!$BI:$BI,$BI5)</f>
        <v>#DIV/0!</v>
      </c>
      <c r="R5" s="91"/>
      <c r="S5" s="91"/>
      <c r="T5" s="120" t="e">
        <f>AVERAGEIFS('VOLTE_REAL M2M - ADD-ON_ALL'!T:T,'VOLTE_REAL M2M - ADD-ON_ALL'!$BI:$BI,$BI5)</f>
        <v>#DIV/0!</v>
      </c>
      <c r="U5" s="91"/>
      <c r="V5" s="91"/>
      <c r="W5" s="121" t="e">
        <f>AVERAGEIFS('VOLTE_REAL M2M - ADD-ON_ALL'!W:W,'VOLTE_REAL M2M - ADD-ON_ALL'!$BI:$BI,$BI5)</f>
        <v>#DIV/0!</v>
      </c>
      <c r="X5" s="91"/>
      <c r="Y5" s="91"/>
      <c r="Z5" s="121" t="e">
        <f>AVERAGEIFS('VOLTE_REAL M2M - ADD-ON_ALL'!Z:Z,'VOLTE_REAL M2M - ADD-ON_ALL'!$BI:$BI,$BI5)</f>
        <v>#DIV/0!</v>
      </c>
      <c r="AA5" s="91"/>
      <c r="AB5" s="91"/>
      <c r="AC5" s="91"/>
      <c r="AD5" s="91"/>
      <c r="AE5" s="91"/>
      <c r="AF5" s="106" t="e">
        <f>AVERAGEIFS('VOLTE_REAL M2M - ADD-ON_ALL'!AF:AF,'VOLTE_REAL M2M - ADD-ON_ALL'!$BI:$BI,$BI5)</f>
        <v>#DIV/0!</v>
      </c>
      <c r="AG5" s="106">
        <f>SUMIFS('VOLTE_REAL M2M - ADD-ON_ALL'!AG:AG,'VOLTE_REAL M2M - ADD-ON_ALL'!$BI:$BI,$BI5)</f>
        <v>0</v>
      </c>
      <c r="AH5" s="106" t="e">
        <f>AVERAGEIFS('VOLTE_REAL M2M - ADD-ON_ALL'!AH:AH,'VOLTE_REAL M2M - ADD-ON_ALL'!$BI:$BI,$BI5)</f>
        <v>#DIV/0!</v>
      </c>
      <c r="AI5" s="106">
        <f>SUMIFS('VOLTE_REAL M2M - ADD-ON_ALL'!AI:AI,'VOLTE_REAL M2M - ADD-ON_ALL'!$BI:$BI,$BI5)</f>
        <v>0</v>
      </c>
      <c r="AJ5" s="106" t="e">
        <f>AVERAGEIFS('VOLTE_REAL M2M - ADD-ON_ALL'!AJ:AJ,'VOLTE_REAL M2M - ADD-ON_ALL'!$BI:$BI,$BI5)</f>
        <v>#DIV/0!</v>
      </c>
      <c r="AK5" s="106"/>
      <c r="AL5" s="106">
        <f>SUMIFS('VOLTE_REAL M2M - ADD-ON_ALL'!AL:AL,'VOLTE_REAL M2M - ADD-ON_ALL'!$BI:$BI,$BI5)</f>
        <v>0</v>
      </c>
      <c r="AM5" s="106" t="e">
        <f>AVERAGEIFS('VOLTE_REAL M2M - ADD-ON_ALL'!AM:AM,'VOLTE_REAL M2M - ADD-ON_ALL'!$BI:$BI,$BI5)</f>
        <v>#DIV/0!</v>
      </c>
      <c r="AN5" s="106" t="e">
        <f>AVERAGEIFS('VOLTE_REAL M2M - ADD-ON_ALL'!AN:AN,'VOLTE_REAL M2M - ADD-ON_ALL'!$BI:$BI,$BI5)</f>
        <v>#DIV/0!</v>
      </c>
      <c r="AO5" s="122">
        <f>SUMIFS('VOLTE_REAL M2M - ADD-ON_ALL'!AO:AO,'VOLTE_REAL M2M - ADD-ON_ALL'!$BI:$BI,$BI5)</f>
        <v>0</v>
      </c>
      <c r="AP5" s="119">
        <f>SUMIFS('VOLTE_REAL M2M - ADD-ON_ALL'!AP:AP,'VOLTE_REAL M2M - ADD-ON_ALL'!$BI:$BI,$BI5)</f>
        <v>0</v>
      </c>
      <c r="AQ5" s="119">
        <f>SUMIFS('VOLTE_REAL M2M - ADD-ON_ALL'!AQ:AQ,'VOLTE_REAL M2M - ADD-ON_ALL'!$BI:$BI,$BI5)</f>
        <v>0</v>
      </c>
      <c r="AR5" s="152">
        <f>SUMIFS('VOLTE_REAL M2M - ADD-ON_ALL'!AR:AR,'VOLTE_REAL M2M - ADD-ON_ALL'!$BI:$BI,$BI5)</f>
        <v>0</v>
      </c>
      <c r="AS5" s="152"/>
      <c r="AT5" s="121">
        <f>SUMIFS('VOLTE_REAL M2M - ADD-ON_ALL'!AT:AT,'VOLTE_REAL M2M - ADD-ON_ALL'!$BI:$BI,$BI5)</f>
        <v>0</v>
      </c>
      <c r="AU5" s="121">
        <f>SUMIFS('VOLTE_REAL M2M - ADD-ON_ALL'!AU:AU,'VOLTE_REAL M2M - ADD-ON_ALL'!$BI:$BI,$BI5)</f>
        <v>0</v>
      </c>
      <c r="AV5" s="185">
        <f>SUMIFS('VOLTE_REAL M2M - ADD-ON_ALL'!AV:AV,'VOLTE_REAL M2M - ADD-ON_ALL'!$BI:$BI,$BI5)</f>
        <v>0</v>
      </c>
      <c r="AW5" s="154">
        <f>SUMIFS('VOLTE_REAL M2M - ADD-ON_ALL'!AW:AW,'VOLTE_REAL M2M - ADD-ON_ALL'!$BI:$BI,$BI5)</f>
        <v>0</v>
      </c>
      <c r="AX5" s="185"/>
      <c r="AY5" s="122"/>
      <c r="AZ5" s="234">
        <f t="shared" si="0"/>
        <v>6540192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113</v>
      </c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6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8</v>
      </c>
      <c r="C2" s="180" t="s">
        <v>29</v>
      </c>
      <c r="D2" s="192" t="s">
        <v>49</v>
      </c>
      <c r="E2" s="194" t="s">
        <v>196</v>
      </c>
      <c r="F2" s="196">
        <v>53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6.8652828679245275</v>
      </c>
      <c r="R2" s="197"/>
      <c r="S2" s="197"/>
      <c r="T2" s="189">
        <v>10.337499999999999</v>
      </c>
      <c r="U2" s="197"/>
      <c r="V2" s="197"/>
      <c r="W2" s="183">
        <v>6.7223960188679248</v>
      </c>
      <c r="X2" s="197"/>
      <c r="Y2" s="197"/>
      <c r="Z2" s="189">
        <v>10.174999999999997</v>
      </c>
      <c r="AA2" s="197"/>
      <c r="AB2" s="197"/>
      <c r="AC2" s="197"/>
      <c r="AD2" s="197"/>
      <c r="AE2" s="197"/>
      <c r="AF2" s="199">
        <v>3.523827504918903</v>
      </c>
      <c r="AG2" s="199">
        <v>371</v>
      </c>
      <c r="AH2" s="199">
        <v>0.47126584695540252</v>
      </c>
      <c r="AI2" s="199">
        <v>17</v>
      </c>
      <c r="AJ2" s="199">
        <v>2.5221428571428572</v>
      </c>
      <c r="AK2" s="199"/>
      <c r="AL2" s="199">
        <v>53</v>
      </c>
      <c r="AM2" s="199">
        <v>3.523827504918903</v>
      </c>
      <c r="AN2" s="199">
        <v>3.625</v>
      </c>
      <c r="AO2" s="190">
        <v>7</v>
      </c>
      <c r="AP2" s="196">
        <v>0</v>
      </c>
      <c r="AQ2" s="196">
        <v>0</v>
      </c>
      <c r="AR2" s="205">
        <v>99</v>
      </c>
      <c r="AS2" s="58">
        <v>0</v>
      </c>
      <c r="AT2" s="183">
        <v>3791.181</v>
      </c>
      <c r="AU2" s="183">
        <v>0</v>
      </c>
      <c r="AV2" s="199">
        <v>0</v>
      </c>
      <c r="AW2" s="227">
        <v>99</v>
      </c>
      <c r="AX2" s="58">
        <v>0</v>
      </c>
      <c r="AY2" s="200">
        <v>3.25</v>
      </c>
      <c r="AZ2" s="184">
        <v>24761</v>
      </c>
      <c r="BA2" s="58">
        <v>0.84615384615300004</v>
      </c>
      <c r="BB2" s="58">
        <v>19.272727272746543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68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>
        <v>3.25</v>
      </c>
      <c r="AZ3" s="184">
        <v>24761</v>
      </c>
      <c r="BA3" s="58">
        <v>0.84615384615300004</v>
      </c>
      <c r="BB3" s="58">
        <v>18.909090909109818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68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196</v>
      </c>
      <c r="F4" s="196">
        <v>53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5.4851695471698116</v>
      </c>
      <c r="R4" s="197"/>
      <c r="S4" s="197"/>
      <c r="T4" s="189">
        <v>7.6749999999999972</v>
      </c>
      <c r="U4" s="197"/>
      <c r="V4" s="197"/>
      <c r="W4" s="183">
        <v>4.8851506415094335</v>
      </c>
      <c r="X4" s="197"/>
      <c r="Y4" s="197"/>
      <c r="Z4" s="189">
        <v>7.1749999999999972</v>
      </c>
      <c r="AA4" s="197"/>
      <c r="AB4" s="197"/>
      <c r="AC4" s="197"/>
      <c r="AD4" s="197"/>
      <c r="AE4" s="197"/>
      <c r="AF4" s="199">
        <v>3.7039622756027466</v>
      </c>
      <c r="AG4" s="199">
        <v>371</v>
      </c>
      <c r="AH4" s="199">
        <v>0.36763208159449079</v>
      </c>
      <c r="AI4" s="199">
        <v>7</v>
      </c>
      <c r="AJ4" s="199">
        <v>2.8208333333333333</v>
      </c>
      <c r="AK4" s="199"/>
      <c r="AL4" s="199">
        <v>53</v>
      </c>
      <c r="AM4" s="199">
        <v>3.7039622756027466</v>
      </c>
      <c r="AN4" s="199">
        <v>3.7144160583941606</v>
      </c>
      <c r="AO4" s="190">
        <v>8</v>
      </c>
      <c r="AP4" s="196">
        <v>0</v>
      </c>
      <c r="AQ4" s="196">
        <v>0</v>
      </c>
      <c r="AR4" s="205">
        <v>98</v>
      </c>
      <c r="AS4" s="58">
        <v>0</v>
      </c>
      <c r="AT4" s="183">
        <v>3819.3420000000001</v>
      </c>
      <c r="AU4" s="183">
        <v>0</v>
      </c>
      <c r="AV4" s="199">
        <v>0</v>
      </c>
      <c r="AW4" s="227">
        <v>98</v>
      </c>
      <c r="AX4" s="58">
        <v>0</v>
      </c>
      <c r="AY4" s="200">
        <v>3.25</v>
      </c>
      <c r="AZ4" s="184">
        <v>24761</v>
      </c>
      <c r="BA4" s="58">
        <v>0.84615384615300004</v>
      </c>
      <c r="BB4" s="58">
        <v>19.272727272746543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68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8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2.5948688094191925</v>
      </c>
      <c r="AG5" s="199">
        <v>343</v>
      </c>
      <c r="AH5" s="199">
        <v>0.36031663305277917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>
        <v>3.25</v>
      </c>
      <c r="AZ5" s="184">
        <v>24761</v>
      </c>
      <c r="BA5" s="58">
        <v>0.84615384615300004</v>
      </c>
      <c r="BB5" s="58">
        <v>19.272727272746543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68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8</v>
      </c>
      <c r="C6" s="180" t="s">
        <v>29</v>
      </c>
      <c r="D6" s="192" t="s">
        <v>49</v>
      </c>
      <c r="E6" s="194" t="s">
        <v>198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3.6708719995778218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3.6708719995778218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>
        <v>8.75</v>
      </c>
      <c r="AZ6" s="184">
        <v>34930</v>
      </c>
      <c r="BA6" s="58">
        <v>0.88571428571400002</v>
      </c>
      <c r="BB6" s="58">
        <v>10.064516129035505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160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68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8</v>
      </c>
      <c r="C7" s="180" t="s">
        <v>29</v>
      </c>
      <c r="D7" s="192" t="s">
        <v>49</v>
      </c>
      <c r="E7" s="194" t="s">
        <v>198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3.3532706848660809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3.3845142941247852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>
        <v>8.75</v>
      </c>
      <c r="AZ7" s="184">
        <v>34930</v>
      </c>
      <c r="BA7" s="58">
        <v>0.88571428571400002</v>
      </c>
      <c r="BB7" s="58">
        <v>9.9354838709709483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160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68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8</v>
      </c>
      <c r="C8" s="180" t="s">
        <v>29</v>
      </c>
      <c r="D8" s="192" t="s">
        <v>49</v>
      </c>
      <c r="E8" s="194" t="s">
        <v>198</v>
      </c>
      <c r="F8" s="196">
        <v>77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5.7247332666666662</v>
      </c>
      <c r="R8" s="197"/>
      <c r="S8" s="197"/>
      <c r="T8" s="189">
        <v>6.953125</v>
      </c>
      <c r="U8" s="197"/>
      <c r="V8" s="197"/>
      <c r="W8" s="183">
        <v>4.9823066000000003</v>
      </c>
      <c r="X8" s="197"/>
      <c r="Y8" s="197"/>
      <c r="Z8" s="189">
        <v>6.4375</v>
      </c>
      <c r="AA8" s="197"/>
      <c r="AB8" s="197"/>
      <c r="AC8" s="197"/>
      <c r="AD8" s="197"/>
      <c r="AE8" s="197"/>
      <c r="AF8" s="199">
        <v>3.6265142983481997</v>
      </c>
      <c r="AG8" s="199">
        <v>525</v>
      </c>
      <c r="AH8" s="199">
        <v>0.41743839836602115</v>
      </c>
      <c r="AI8" s="199">
        <v>12</v>
      </c>
      <c r="AJ8" s="199">
        <v>2.6781250000000001</v>
      </c>
      <c r="AK8" s="199"/>
      <c r="AL8" s="199">
        <v>75</v>
      </c>
      <c r="AM8" s="199">
        <v>3.6265142983481997</v>
      </c>
      <c r="AN8" s="199">
        <v>3.6814868804664722</v>
      </c>
      <c r="AO8" s="190">
        <v>2</v>
      </c>
      <c r="AP8" s="196">
        <v>0</v>
      </c>
      <c r="AQ8" s="196">
        <v>0</v>
      </c>
      <c r="AR8" s="205">
        <v>148</v>
      </c>
      <c r="AS8" s="58">
        <v>0</v>
      </c>
      <c r="AT8" s="183">
        <v>5360.0950000000003</v>
      </c>
      <c r="AU8" s="183">
        <v>0</v>
      </c>
      <c r="AV8" s="199">
        <v>0</v>
      </c>
      <c r="AW8" s="227">
        <v>148</v>
      </c>
      <c r="AX8" s="58">
        <v>0</v>
      </c>
      <c r="AY8" s="200">
        <v>8.75</v>
      </c>
      <c r="AZ8" s="184">
        <v>34930</v>
      </c>
      <c r="BA8" s="58">
        <v>0.88571428571400002</v>
      </c>
      <c r="BB8" s="58">
        <v>9.9354838709709483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68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8</v>
      </c>
      <c r="C9" s="180" t="s">
        <v>29</v>
      </c>
      <c r="D9" s="192" t="s">
        <v>49</v>
      </c>
      <c r="E9" s="194" t="s">
        <v>198</v>
      </c>
      <c r="F9" s="196">
        <v>77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7.5519998399999997</v>
      </c>
      <c r="R9" s="197"/>
      <c r="S9" s="197"/>
      <c r="T9" s="189">
        <v>9.625</v>
      </c>
      <c r="U9" s="197"/>
      <c r="V9" s="197"/>
      <c r="W9" s="183">
        <v>7.5574531066666673</v>
      </c>
      <c r="X9" s="197"/>
      <c r="Y9" s="197"/>
      <c r="Z9" s="189">
        <v>9.4250000000000007</v>
      </c>
      <c r="AA9" s="197"/>
      <c r="AB9" s="197"/>
      <c r="AC9" s="197"/>
      <c r="AD9" s="197"/>
      <c r="AE9" s="197"/>
      <c r="AF9" s="199">
        <v>2.6897456027756936</v>
      </c>
      <c r="AG9" s="199">
        <v>511</v>
      </c>
      <c r="AH9" s="199">
        <v>0.3167446191528252</v>
      </c>
      <c r="AI9" s="199">
        <v>96</v>
      </c>
      <c r="AJ9" s="199">
        <v>2.0544117647058822</v>
      </c>
      <c r="AK9" s="199"/>
      <c r="AL9" s="199"/>
      <c r="AM9" s="199"/>
      <c r="AN9" s="199"/>
      <c r="AO9" s="190">
        <v>4</v>
      </c>
      <c r="AP9" s="196">
        <v>0</v>
      </c>
      <c r="AQ9" s="196">
        <v>0</v>
      </c>
      <c r="AR9" s="205">
        <v>150</v>
      </c>
      <c r="AS9" s="58">
        <v>0</v>
      </c>
      <c r="AT9" s="183">
        <v>5481.1210000000001</v>
      </c>
      <c r="AU9" s="183">
        <v>0</v>
      </c>
      <c r="AV9" s="199">
        <v>0</v>
      </c>
      <c r="AW9" s="227">
        <v>150</v>
      </c>
      <c r="AX9" s="58">
        <v>0</v>
      </c>
      <c r="AY9" s="200">
        <v>8.75</v>
      </c>
      <c r="AZ9" s="184">
        <v>34930</v>
      </c>
      <c r="BA9" s="58">
        <v>0.88571428571400002</v>
      </c>
      <c r="BB9" s="58">
        <v>9.9354838709709483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160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68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8</v>
      </c>
      <c r="C10" s="180" t="s">
        <v>29</v>
      </c>
      <c r="D10" s="192" t="s">
        <v>49</v>
      </c>
      <c r="E10" s="194" t="s">
        <v>199</v>
      </c>
      <c r="F10" s="196">
        <v>107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1</v>
      </c>
      <c r="O10" s="197"/>
      <c r="P10" s="197"/>
      <c r="Q10" s="183">
        <v>6.4085093584905666</v>
      </c>
      <c r="R10" s="197"/>
      <c r="S10" s="197"/>
      <c r="T10" s="189">
        <v>8.9699999999999989</v>
      </c>
      <c r="U10" s="197"/>
      <c r="V10" s="197"/>
      <c r="W10" s="183">
        <v>6.4614149999999997</v>
      </c>
      <c r="X10" s="197"/>
      <c r="Y10" s="197"/>
      <c r="Z10" s="189">
        <v>8.8916666666666657</v>
      </c>
      <c r="AA10" s="197"/>
      <c r="AB10" s="197"/>
      <c r="AC10" s="197"/>
      <c r="AD10" s="197"/>
      <c r="AE10" s="197"/>
      <c r="AF10" s="199">
        <v>3.441959189395515</v>
      </c>
      <c r="AG10" s="199">
        <v>735</v>
      </c>
      <c r="AH10" s="199">
        <v>0.47642733486757799</v>
      </c>
      <c r="AI10" s="199">
        <v>24</v>
      </c>
      <c r="AJ10" s="199">
        <v>2.5422619047619048</v>
      </c>
      <c r="AK10" s="199"/>
      <c r="AL10" s="199">
        <v>105</v>
      </c>
      <c r="AM10" s="199">
        <v>3.441959189395515</v>
      </c>
      <c r="AN10" s="199">
        <v>3.5180555555555557</v>
      </c>
      <c r="AO10" s="190">
        <v>4</v>
      </c>
      <c r="AP10" s="196">
        <v>0</v>
      </c>
      <c r="AQ10" s="196">
        <v>0</v>
      </c>
      <c r="AR10" s="205">
        <v>208</v>
      </c>
      <c r="AS10" s="58">
        <v>0</v>
      </c>
      <c r="AT10" s="183">
        <v>7588.1669999999995</v>
      </c>
      <c r="AU10" s="183">
        <v>0</v>
      </c>
      <c r="AV10" s="199">
        <v>0</v>
      </c>
      <c r="AW10" s="227">
        <v>208</v>
      </c>
      <c r="AX10" s="58">
        <v>0</v>
      </c>
      <c r="AY10" s="200">
        <v>21.25</v>
      </c>
      <c r="AZ10" s="184">
        <v>30214</v>
      </c>
      <c r="BA10" s="58">
        <v>0.75294117646999992</v>
      </c>
      <c r="BB10" s="58">
        <v>6.6875000000052252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68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8</v>
      </c>
      <c r="C11" s="180" t="s">
        <v>29</v>
      </c>
      <c r="D11" s="192" t="s">
        <v>49</v>
      </c>
      <c r="E11" s="194" t="s">
        <v>199</v>
      </c>
      <c r="F11" s="196">
        <v>105</v>
      </c>
      <c r="G11" s="196">
        <v>4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8.2438414158415831</v>
      </c>
      <c r="R11" s="197"/>
      <c r="S11" s="197"/>
      <c r="T11" s="189">
        <v>14.324999999999998</v>
      </c>
      <c r="U11" s="197"/>
      <c r="V11" s="197"/>
      <c r="W11" s="183">
        <v>8.1571483960396041</v>
      </c>
      <c r="X11" s="197"/>
      <c r="Y11" s="197"/>
      <c r="Z11" s="189">
        <v>14.294999999999998</v>
      </c>
      <c r="AA11" s="197"/>
      <c r="AB11" s="197"/>
      <c r="AC11" s="197"/>
      <c r="AD11" s="197"/>
      <c r="AE11" s="197"/>
      <c r="AF11" s="199">
        <v>3.3435832167334958</v>
      </c>
      <c r="AG11" s="199">
        <v>706</v>
      </c>
      <c r="AH11" s="199">
        <v>0.52127357180317369</v>
      </c>
      <c r="AI11" s="199">
        <v>52</v>
      </c>
      <c r="AJ11" s="199">
        <v>2.3058139534883724</v>
      </c>
      <c r="AK11" s="199"/>
      <c r="AL11" s="199">
        <v>100</v>
      </c>
      <c r="AM11" s="199">
        <v>3.34968571520987</v>
      </c>
      <c r="AN11" s="199">
        <v>3.4524390243902441</v>
      </c>
      <c r="AO11" s="190">
        <v>13</v>
      </c>
      <c r="AP11" s="196">
        <v>0</v>
      </c>
      <c r="AQ11" s="196">
        <v>0</v>
      </c>
      <c r="AR11" s="205">
        <v>189</v>
      </c>
      <c r="AS11" s="58">
        <v>0</v>
      </c>
      <c r="AT11" s="183">
        <v>7218.8810000000003</v>
      </c>
      <c r="AU11" s="183">
        <v>0</v>
      </c>
      <c r="AV11" s="199">
        <v>0</v>
      </c>
      <c r="AW11" s="227">
        <v>189</v>
      </c>
      <c r="AX11" s="58">
        <v>0</v>
      </c>
      <c r="AY11" s="200">
        <v>21.25</v>
      </c>
      <c r="AZ11" s="184">
        <v>30214</v>
      </c>
      <c r="BA11" s="58">
        <v>0.75294117646999992</v>
      </c>
      <c r="BB11" s="58">
        <v>6.5625000000051283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68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8</v>
      </c>
      <c r="C12" s="180" t="s">
        <v>29</v>
      </c>
      <c r="D12" s="192" t="s">
        <v>49</v>
      </c>
      <c r="E12" s="194" t="s">
        <v>199</v>
      </c>
      <c r="F12" s="196">
        <v>104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6.638297923076923</v>
      </c>
      <c r="R12" s="197"/>
      <c r="S12" s="197"/>
      <c r="T12" s="189">
        <v>11.45</v>
      </c>
      <c r="U12" s="197"/>
      <c r="V12" s="197"/>
      <c r="W12" s="183">
        <v>6.0075672115384613</v>
      </c>
      <c r="X12" s="197"/>
      <c r="Y12" s="197"/>
      <c r="Z12" s="189">
        <v>10.966666666666667</v>
      </c>
      <c r="AA12" s="197"/>
      <c r="AB12" s="197"/>
      <c r="AC12" s="197"/>
      <c r="AD12" s="197"/>
      <c r="AE12" s="197"/>
      <c r="AF12" s="199">
        <v>3.6805426002695012</v>
      </c>
      <c r="AG12" s="199">
        <v>728</v>
      </c>
      <c r="AH12" s="199">
        <v>0.40004909893350238</v>
      </c>
      <c r="AI12" s="199">
        <v>17</v>
      </c>
      <c r="AJ12" s="199">
        <v>2.8344827586206898</v>
      </c>
      <c r="AK12" s="199"/>
      <c r="AL12" s="199">
        <v>103</v>
      </c>
      <c r="AM12" s="199">
        <v>3.6942857318711511</v>
      </c>
      <c r="AN12" s="199">
        <v>3.7072564612326042</v>
      </c>
      <c r="AO12" s="190">
        <v>5</v>
      </c>
      <c r="AP12" s="196">
        <v>0</v>
      </c>
      <c r="AQ12" s="196">
        <v>2</v>
      </c>
      <c r="AR12" s="205">
        <v>201</v>
      </c>
      <c r="AS12" s="58">
        <v>0</v>
      </c>
      <c r="AT12" s="183">
        <v>7413.5640000000003</v>
      </c>
      <c r="AU12" s="183">
        <v>48.393999999999998</v>
      </c>
      <c r="AV12" s="199">
        <v>0</v>
      </c>
      <c r="AW12" s="227">
        <v>188</v>
      </c>
      <c r="AX12" s="58">
        <v>0</v>
      </c>
      <c r="AY12" s="200">
        <v>21.25</v>
      </c>
      <c r="AZ12" s="184">
        <v>30214</v>
      </c>
      <c r="BA12" s="58">
        <v>0.75294117646999992</v>
      </c>
      <c r="BB12" s="58">
        <v>6.5000000000050795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68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8</v>
      </c>
      <c r="C13" s="180" t="s">
        <v>29</v>
      </c>
      <c r="D13" s="192" t="s">
        <v>49</v>
      </c>
      <c r="E13" s="194" t="s">
        <v>199</v>
      </c>
      <c r="F13" s="196">
        <v>108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8.0999998529411759</v>
      </c>
      <c r="R13" s="197"/>
      <c r="S13" s="197"/>
      <c r="T13" s="189">
        <v>11.449999999999996</v>
      </c>
      <c r="U13" s="197"/>
      <c r="V13" s="197"/>
      <c r="W13" s="183">
        <v>8.1227253627450988</v>
      </c>
      <c r="X13" s="197"/>
      <c r="Y13" s="197"/>
      <c r="Z13" s="189">
        <v>10.949999999999996</v>
      </c>
      <c r="AA13" s="197"/>
      <c r="AB13" s="197"/>
      <c r="AC13" s="197"/>
      <c r="AD13" s="197"/>
      <c r="AE13" s="197"/>
      <c r="AF13" s="199">
        <v>2.7997029682534418</v>
      </c>
      <c r="AG13" s="199">
        <v>707</v>
      </c>
      <c r="AH13" s="199">
        <v>0.40105903625329342</v>
      </c>
      <c r="AI13" s="199">
        <v>143</v>
      </c>
      <c r="AJ13" s="199">
        <v>2.0548000000000002</v>
      </c>
      <c r="AK13" s="199"/>
      <c r="AL13" s="199"/>
      <c r="AM13" s="199"/>
      <c r="AN13" s="199"/>
      <c r="AO13" s="190">
        <v>8</v>
      </c>
      <c r="AP13" s="196">
        <v>0</v>
      </c>
      <c r="AQ13" s="196">
        <v>0</v>
      </c>
      <c r="AR13" s="205">
        <v>198</v>
      </c>
      <c r="AS13" s="58">
        <v>0</v>
      </c>
      <c r="AT13" s="183">
        <v>7352.9750000000004</v>
      </c>
      <c r="AU13" s="183">
        <v>0</v>
      </c>
      <c r="AV13" s="199">
        <v>0</v>
      </c>
      <c r="AW13" s="227">
        <v>196</v>
      </c>
      <c r="AX13" s="58">
        <v>0</v>
      </c>
      <c r="AY13" s="200">
        <v>21.25</v>
      </c>
      <c r="AZ13" s="184">
        <v>30214</v>
      </c>
      <c r="BA13" s="58">
        <v>0.75294117646999992</v>
      </c>
      <c r="BB13" s="58">
        <v>6.750000000005274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68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8</v>
      </c>
      <c r="C14" s="180" t="s">
        <v>29</v>
      </c>
      <c r="D14" s="192" t="s">
        <v>49</v>
      </c>
      <c r="E14" s="194" t="s">
        <v>200</v>
      </c>
      <c r="F14" s="196">
        <v>52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5.4508845769230767</v>
      </c>
      <c r="R14" s="197"/>
      <c r="S14" s="197"/>
      <c r="T14" s="189">
        <v>6.4727272727272727</v>
      </c>
      <c r="U14" s="197"/>
      <c r="V14" s="197"/>
      <c r="W14" s="183">
        <v>5.1225191730769231</v>
      </c>
      <c r="X14" s="197"/>
      <c r="Y14" s="197"/>
      <c r="Z14" s="189">
        <v>6.34</v>
      </c>
      <c r="AA14" s="197"/>
      <c r="AB14" s="197"/>
      <c r="AC14" s="197"/>
      <c r="AD14" s="197"/>
      <c r="AE14" s="197"/>
      <c r="AF14" s="199">
        <v>3.5406044082982193</v>
      </c>
      <c r="AG14" s="199">
        <v>364</v>
      </c>
      <c r="AH14" s="199">
        <v>0.44731808273187623</v>
      </c>
      <c r="AI14" s="199">
        <v>13</v>
      </c>
      <c r="AJ14" s="199">
        <v>2.5742857142857143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1</v>
      </c>
      <c r="AQ14" s="196">
        <v>0</v>
      </c>
      <c r="AR14" s="205">
        <v>103</v>
      </c>
      <c r="AS14" s="58">
        <v>0</v>
      </c>
      <c r="AT14" s="183">
        <v>3742.27</v>
      </c>
      <c r="AU14" s="183">
        <v>0</v>
      </c>
      <c r="AV14" s="199">
        <v>0</v>
      </c>
      <c r="AW14" s="227">
        <v>103</v>
      </c>
      <c r="AX14" s="58">
        <v>0</v>
      </c>
      <c r="AY14" s="200">
        <v>4.5</v>
      </c>
      <c r="AZ14" s="184">
        <v>30273</v>
      </c>
      <c r="BA14" s="58">
        <v>0.88888888888799999</v>
      </c>
      <c r="BB14" s="58">
        <v>13.000000000012999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68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8</v>
      </c>
      <c r="C15" s="180" t="s">
        <v>29</v>
      </c>
      <c r="D15" s="192" t="s">
        <v>49</v>
      </c>
      <c r="E15" s="194" t="s">
        <v>200</v>
      </c>
      <c r="F15" s="196">
        <v>51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8.5459594600000006</v>
      </c>
      <c r="R15" s="197"/>
      <c r="S15" s="197"/>
      <c r="T15" s="189">
        <v>14.625</v>
      </c>
      <c r="U15" s="197"/>
      <c r="V15" s="197"/>
      <c r="W15" s="183">
        <v>8.5712396799999997</v>
      </c>
      <c r="X15" s="197"/>
      <c r="Y15" s="197"/>
      <c r="Z15" s="189">
        <v>14.375</v>
      </c>
      <c r="AA15" s="197"/>
      <c r="AB15" s="197"/>
      <c r="AC15" s="197"/>
      <c r="AD15" s="197"/>
      <c r="AE15" s="197"/>
      <c r="AF15" s="199">
        <v>3.1330395173639993</v>
      </c>
      <c r="AG15" s="199">
        <v>327</v>
      </c>
      <c r="AH15" s="199">
        <v>0.63287177366667635</v>
      </c>
      <c r="AI15" s="199">
        <v>47</v>
      </c>
      <c r="AJ15" s="199">
        <v>1.9000000000000001</v>
      </c>
      <c r="AK15" s="199"/>
      <c r="AL15" s="199">
        <v>36</v>
      </c>
      <c r="AM15" s="199">
        <v>3.2872222251993009</v>
      </c>
      <c r="AN15" s="199">
        <v>3.3582089552238807</v>
      </c>
      <c r="AO15" s="190">
        <v>7</v>
      </c>
      <c r="AP15" s="196">
        <v>17</v>
      </c>
      <c r="AQ15" s="196">
        <v>0</v>
      </c>
      <c r="AR15" s="205">
        <v>76</v>
      </c>
      <c r="AS15" s="58">
        <v>0</v>
      </c>
      <c r="AT15" s="183">
        <v>2819.8330000000001</v>
      </c>
      <c r="AU15" s="183">
        <v>781.88599999999997</v>
      </c>
      <c r="AV15" s="199">
        <v>2</v>
      </c>
      <c r="AW15" s="227">
        <v>74</v>
      </c>
      <c r="AX15" s="58">
        <v>0</v>
      </c>
      <c r="AY15" s="200">
        <v>4.5</v>
      </c>
      <c r="AZ15" s="184">
        <v>30273</v>
      </c>
      <c r="BA15" s="58">
        <v>0.88888888888799999</v>
      </c>
      <c r="BB15" s="58">
        <v>12.750000000012751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68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8</v>
      </c>
      <c r="C16" s="180" t="s">
        <v>29</v>
      </c>
      <c r="D16" s="192" t="s">
        <v>49</v>
      </c>
      <c r="E16" s="194" t="s">
        <v>200</v>
      </c>
      <c r="F16" s="196">
        <v>49</v>
      </c>
      <c r="G16" s="196">
        <v>1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5.9057019574468086</v>
      </c>
      <c r="R16" s="197"/>
      <c r="S16" s="197"/>
      <c r="T16" s="189">
        <v>9.3249999999999993</v>
      </c>
      <c r="U16" s="197"/>
      <c r="V16" s="197"/>
      <c r="W16" s="183">
        <v>5.3525528085106382</v>
      </c>
      <c r="X16" s="197"/>
      <c r="Y16" s="197"/>
      <c r="Z16" s="189">
        <v>8.3249999999999993</v>
      </c>
      <c r="AA16" s="197"/>
      <c r="AB16" s="197"/>
      <c r="AC16" s="197"/>
      <c r="AD16" s="197"/>
      <c r="AE16" s="197"/>
      <c r="AF16" s="199">
        <v>3.5199696126317539</v>
      </c>
      <c r="AG16" s="199">
        <v>329</v>
      </c>
      <c r="AH16" s="199">
        <v>0.51780425543051756</v>
      </c>
      <c r="AI16" s="199">
        <v>16</v>
      </c>
      <c r="AJ16" s="199">
        <v>2.5062500000000001</v>
      </c>
      <c r="AK16" s="199"/>
      <c r="AL16" s="199">
        <v>46</v>
      </c>
      <c r="AM16" s="199">
        <v>3.5249689528660739</v>
      </c>
      <c r="AN16" s="199">
        <v>3.6276041666666665</v>
      </c>
      <c r="AO16" s="190">
        <v>5</v>
      </c>
      <c r="AP16" s="196">
        <v>0</v>
      </c>
      <c r="AQ16" s="196">
        <v>0</v>
      </c>
      <c r="AR16" s="205">
        <v>91</v>
      </c>
      <c r="AS16" s="58">
        <v>0</v>
      </c>
      <c r="AT16" s="183">
        <v>3358.8209999999999</v>
      </c>
      <c r="AU16" s="183">
        <v>45.518000000000001</v>
      </c>
      <c r="AV16" s="199">
        <v>0</v>
      </c>
      <c r="AW16" s="227">
        <v>91</v>
      </c>
      <c r="AX16" s="58">
        <v>0</v>
      </c>
      <c r="AY16" s="200">
        <v>4.5</v>
      </c>
      <c r="AZ16" s="184">
        <v>30273</v>
      </c>
      <c r="BA16" s="58">
        <v>0.88888888888799999</v>
      </c>
      <c r="BB16" s="58">
        <v>12.25000000001225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68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8</v>
      </c>
      <c r="C17" s="180" t="s">
        <v>29</v>
      </c>
      <c r="D17" s="192" t="s">
        <v>49</v>
      </c>
      <c r="E17" s="194" t="s">
        <v>200</v>
      </c>
      <c r="F17" s="196">
        <v>52</v>
      </c>
      <c r="G17" s="196">
        <v>1</v>
      </c>
      <c r="H17" s="197"/>
      <c r="I17" s="197"/>
      <c r="J17" s="197"/>
      <c r="K17" s="197"/>
      <c r="L17" s="196">
        <v>1</v>
      </c>
      <c r="M17" s="198"/>
      <c r="N17" s="188">
        <v>0</v>
      </c>
      <c r="O17" s="197"/>
      <c r="P17" s="197"/>
      <c r="Q17" s="183">
        <v>8.1150198400000004</v>
      </c>
      <c r="R17" s="197"/>
      <c r="S17" s="197"/>
      <c r="T17" s="189">
        <v>11.25</v>
      </c>
      <c r="U17" s="197"/>
      <c r="V17" s="197"/>
      <c r="W17" s="183">
        <v>8.1747996799999996</v>
      </c>
      <c r="X17" s="197"/>
      <c r="Y17" s="197"/>
      <c r="Z17" s="189">
        <v>10.75</v>
      </c>
      <c r="AA17" s="197"/>
      <c r="AB17" s="197"/>
      <c r="AC17" s="197"/>
      <c r="AD17" s="197"/>
      <c r="AE17" s="197"/>
      <c r="AF17" s="199">
        <v>2.6387698464686911</v>
      </c>
      <c r="AG17" s="199">
        <v>335</v>
      </c>
      <c r="AH17" s="199">
        <v>0.34220443659974359</v>
      </c>
      <c r="AI17" s="199">
        <v>94</v>
      </c>
      <c r="AJ17" s="199">
        <v>1.9291666666666667</v>
      </c>
      <c r="AK17" s="199"/>
      <c r="AL17" s="199"/>
      <c r="AM17" s="199"/>
      <c r="AN17" s="199"/>
      <c r="AO17" s="190">
        <v>4</v>
      </c>
      <c r="AP17" s="196">
        <v>5</v>
      </c>
      <c r="AQ17" s="196">
        <v>0</v>
      </c>
      <c r="AR17" s="205">
        <v>93</v>
      </c>
      <c r="AS17" s="58">
        <v>0</v>
      </c>
      <c r="AT17" s="183">
        <v>3462.94</v>
      </c>
      <c r="AU17" s="183">
        <v>178.22900000000001</v>
      </c>
      <c r="AV17" s="199">
        <v>0</v>
      </c>
      <c r="AW17" s="227">
        <v>93</v>
      </c>
      <c r="AX17" s="58">
        <v>0</v>
      </c>
      <c r="AY17" s="200">
        <v>4.5</v>
      </c>
      <c r="AZ17" s="184">
        <v>30273</v>
      </c>
      <c r="BA17" s="58">
        <v>0.88888888888799999</v>
      </c>
      <c r="BB17" s="58">
        <v>13.000000000012999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68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8</v>
      </c>
      <c r="C18" s="180" t="s">
        <v>29</v>
      </c>
      <c r="D18" s="192" t="s">
        <v>49</v>
      </c>
      <c r="E18" s="194" t="s">
        <v>201</v>
      </c>
      <c r="F18" s="196">
        <v>29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5.8979655172413796</v>
      </c>
      <c r="R18" s="197"/>
      <c r="S18" s="197"/>
      <c r="T18" s="189">
        <v>7.7749999999999986</v>
      </c>
      <c r="U18" s="197"/>
      <c r="V18" s="197"/>
      <c r="W18" s="183">
        <v>5.6574824827586205</v>
      </c>
      <c r="X18" s="197"/>
      <c r="Y18" s="197"/>
      <c r="Z18" s="189">
        <v>7.2749999999999986</v>
      </c>
      <c r="AA18" s="197"/>
      <c r="AB18" s="197"/>
      <c r="AC18" s="197"/>
      <c r="AD18" s="197"/>
      <c r="AE18" s="197"/>
      <c r="AF18" s="199">
        <v>3.4388142905916488</v>
      </c>
      <c r="AG18" s="199">
        <v>175</v>
      </c>
      <c r="AH18" s="199">
        <v>0.78481616132285603</v>
      </c>
      <c r="AI18" s="199">
        <v>12</v>
      </c>
      <c r="AJ18" s="199">
        <v>1.3607142857142858</v>
      </c>
      <c r="AK18" s="199"/>
      <c r="AL18" s="199">
        <v>20</v>
      </c>
      <c r="AM18" s="199">
        <v>3.5287142932415008</v>
      </c>
      <c r="AN18" s="199">
        <v>3.6511627906976742</v>
      </c>
      <c r="AO18" s="190">
        <v>4</v>
      </c>
      <c r="AP18" s="196">
        <v>2</v>
      </c>
      <c r="AQ18" s="196">
        <v>0</v>
      </c>
      <c r="AR18" s="205">
        <v>52</v>
      </c>
      <c r="AS18" s="58">
        <v>0</v>
      </c>
      <c r="AT18" s="183">
        <v>1928.2240000000002</v>
      </c>
      <c r="AU18" s="183">
        <v>139.75399999999999</v>
      </c>
      <c r="AV18" s="199">
        <v>0</v>
      </c>
      <c r="AW18" s="227">
        <v>52</v>
      </c>
      <c r="AX18" s="58">
        <v>0</v>
      </c>
      <c r="AY18" s="200">
        <v>2.75</v>
      </c>
      <c r="AZ18" s="184">
        <v>15893</v>
      </c>
      <c r="BA18" s="58">
        <v>0.818181818181</v>
      </c>
      <c r="BB18" s="58">
        <v>12.888888888901777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68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8</v>
      </c>
      <c r="C19" s="180" t="s">
        <v>29</v>
      </c>
      <c r="D19" s="192" t="s">
        <v>49</v>
      </c>
      <c r="E19" s="194" t="s">
        <v>201</v>
      </c>
      <c r="F19" s="196">
        <v>29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6.5741379310344827</v>
      </c>
      <c r="R19" s="197"/>
      <c r="S19" s="197"/>
      <c r="T19" s="189">
        <v>7.7749999999999986</v>
      </c>
      <c r="U19" s="197"/>
      <c r="V19" s="197"/>
      <c r="W19" s="183">
        <v>6.6784136206896552</v>
      </c>
      <c r="X19" s="197"/>
      <c r="Y19" s="197"/>
      <c r="Z19" s="189">
        <v>8.6374999999999993</v>
      </c>
      <c r="AA19" s="197"/>
      <c r="AB19" s="197"/>
      <c r="AC19" s="197"/>
      <c r="AD19" s="197"/>
      <c r="AE19" s="197"/>
      <c r="AF19" s="199">
        <v>2.9835468054992225</v>
      </c>
      <c r="AG19" s="199">
        <v>203</v>
      </c>
      <c r="AH19" s="199">
        <v>0.55013710253501502</v>
      </c>
      <c r="AI19" s="199">
        <v>44</v>
      </c>
      <c r="AJ19" s="199">
        <v>2.0768749999999998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1</v>
      </c>
      <c r="AQ19" s="196">
        <v>0</v>
      </c>
      <c r="AR19" s="205">
        <v>57</v>
      </c>
      <c r="AS19" s="58">
        <v>0</v>
      </c>
      <c r="AT19" s="183">
        <v>2066.0909999999999</v>
      </c>
      <c r="AU19" s="183">
        <v>0</v>
      </c>
      <c r="AV19" s="199">
        <v>0</v>
      </c>
      <c r="AW19" s="227">
        <v>57</v>
      </c>
      <c r="AX19" s="58">
        <v>0</v>
      </c>
      <c r="AY19" s="200">
        <v>2.75</v>
      </c>
      <c r="AZ19" s="184">
        <v>15893</v>
      </c>
      <c r="BA19" s="58">
        <v>0.818181818181</v>
      </c>
      <c r="BB19" s="58">
        <v>12.888888888901777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68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8</v>
      </c>
      <c r="C20" s="180" t="s">
        <v>29</v>
      </c>
      <c r="D20" s="192" t="s">
        <v>49</v>
      </c>
      <c r="E20" s="194" t="s">
        <v>201</v>
      </c>
      <c r="F20" s="196">
        <v>28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6.333678571428571</v>
      </c>
      <c r="R20" s="197"/>
      <c r="S20" s="197"/>
      <c r="T20" s="189">
        <v>9.2999999999999989</v>
      </c>
      <c r="U20" s="197"/>
      <c r="V20" s="197"/>
      <c r="W20" s="183">
        <v>5.6989284642857143</v>
      </c>
      <c r="X20" s="197"/>
      <c r="Y20" s="197"/>
      <c r="Z20" s="189">
        <v>8.8999999999999986</v>
      </c>
      <c r="AA20" s="197"/>
      <c r="AB20" s="197"/>
      <c r="AC20" s="197"/>
      <c r="AD20" s="197"/>
      <c r="AE20" s="197"/>
      <c r="AF20" s="199">
        <v>3.6828571539752337</v>
      </c>
      <c r="AG20" s="199">
        <v>196</v>
      </c>
      <c r="AH20" s="199">
        <v>0.45229659903738489</v>
      </c>
      <c r="AI20" s="199">
        <v>5</v>
      </c>
      <c r="AJ20" s="199">
        <v>2.7181818181818183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1</v>
      </c>
      <c r="AR20" s="205">
        <v>55</v>
      </c>
      <c r="AS20" s="58">
        <v>0</v>
      </c>
      <c r="AT20" s="183">
        <v>1960.8009999999999</v>
      </c>
      <c r="AU20" s="183">
        <v>37.006999999999998</v>
      </c>
      <c r="AV20" s="199">
        <v>0</v>
      </c>
      <c r="AW20" s="227">
        <v>55</v>
      </c>
      <c r="AX20" s="58">
        <v>0</v>
      </c>
      <c r="AY20" s="200">
        <v>2.75</v>
      </c>
      <c r="AZ20" s="184">
        <v>15893</v>
      </c>
      <c r="BA20" s="58">
        <v>0.818181818181</v>
      </c>
      <c r="BB20" s="58">
        <v>12.444444444456888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68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8</v>
      </c>
      <c r="C21" s="180" t="s">
        <v>29</v>
      </c>
      <c r="D21" s="192" t="s">
        <v>49</v>
      </c>
      <c r="E21" s="194" t="s">
        <v>201</v>
      </c>
      <c r="F21" s="196">
        <v>29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7.7568213571428561</v>
      </c>
      <c r="R21" s="197"/>
      <c r="S21" s="197"/>
      <c r="T21" s="189">
        <v>9.3999999999999986</v>
      </c>
      <c r="U21" s="197"/>
      <c r="V21" s="197"/>
      <c r="W21" s="183">
        <v>7.8029642857142862</v>
      </c>
      <c r="X21" s="197"/>
      <c r="Y21" s="197"/>
      <c r="Z21" s="189">
        <v>9.2999999999999989</v>
      </c>
      <c r="AA21" s="197"/>
      <c r="AB21" s="197"/>
      <c r="AC21" s="197"/>
      <c r="AD21" s="197"/>
      <c r="AE21" s="197"/>
      <c r="AF21" s="199">
        <v>2.6480219730964074</v>
      </c>
      <c r="AG21" s="199">
        <v>182</v>
      </c>
      <c r="AH21" s="199">
        <v>0.37399787606747548</v>
      </c>
      <c r="AI21" s="199">
        <v>47</v>
      </c>
      <c r="AJ21" s="199">
        <v>1.7833333333333334</v>
      </c>
      <c r="AK21" s="199"/>
      <c r="AL21" s="199"/>
      <c r="AM21" s="199"/>
      <c r="AN21" s="199"/>
      <c r="AO21" s="190">
        <v>1</v>
      </c>
      <c r="AP21" s="196">
        <v>0</v>
      </c>
      <c r="AQ21" s="196">
        <v>0</v>
      </c>
      <c r="AR21" s="205">
        <v>55</v>
      </c>
      <c r="AS21" s="58">
        <v>0</v>
      </c>
      <c r="AT21" s="183">
        <v>1994.9880000000001</v>
      </c>
      <c r="AU21" s="183">
        <v>0</v>
      </c>
      <c r="AV21" s="199">
        <v>0</v>
      </c>
      <c r="AW21" s="227">
        <v>55</v>
      </c>
      <c r="AX21" s="58">
        <v>0</v>
      </c>
      <c r="AY21" s="200">
        <v>2.75</v>
      </c>
      <c r="AZ21" s="184">
        <v>15893</v>
      </c>
      <c r="BA21" s="58">
        <v>0.818181818181</v>
      </c>
      <c r="BB21" s="58">
        <v>12.888888888901777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68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8</v>
      </c>
      <c r="C22" s="180" t="s">
        <v>29</v>
      </c>
      <c r="D22" s="192" t="s">
        <v>49</v>
      </c>
      <c r="E22" s="194" t="s">
        <v>202</v>
      </c>
      <c r="F22" s="196">
        <v>60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5.9916608644067786</v>
      </c>
      <c r="R22" s="197"/>
      <c r="S22" s="197"/>
      <c r="T22" s="189">
        <v>10.524999999999999</v>
      </c>
      <c r="U22" s="197"/>
      <c r="V22" s="197"/>
      <c r="W22" s="183">
        <v>6.1336268474576272</v>
      </c>
      <c r="X22" s="197"/>
      <c r="Y22" s="197"/>
      <c r="Z22" s="189">
        <v>10.024999999999999</v>
      </c>
      <c r="AA22" s="197"/>
      <c r="AB22" s="197"/>
      <c r="AC22" s="197"/>
      <c r="AD22" s="197"/>
      <c r="AE22" s="197"/>
      <c r="AF22" s="199">
        <v>3.5638983157298756</v>
      </c>
      <c r="AG22" s="199">
        <v>413</v>
      </c>
      <c r="AH22" s="199">
        <v>0.40292441051005468</v>
      </c>
      <c r="AI22" s="199">
        <v>7</v>
      </c>
      <c r="AJ22" s="199">
        <v>2.6625000000000001</v>
      </c>
      <c r="AK22" s="199"/>
      <c r="AL22" s="199">
        <v>59</v>
      </c>
      <c r="AM22" s="199">
        <v>3.5638983157298756</v>
      </c>
      <c r="AN22" s="199">
        <v>3.6255020080321287</v>
      </c>
      <c r="AO22" s="190">
        <v>1</v>
      </c>
      <c r="AP22" s="196">
        <v>0</v>
      </c>
      <c r="AQ22" s="196">
        <v>0</v>
      </c>
      <c r="AR22" s="205">
        <v>117</v>
      </c>
      <c r="AS22" s="58">
        <v>0</v>
      </c>
      <c r="AT22" s="183">
        <v>4241.59</v>
      </c>
      <c r="AU22" s="183">
        <v>0</v>
      </c>
      <c r="AV22" s="199">
        <v>0</v>
      </c>
      <c r="AW22" s="227">
        <v>117</v>
      </c>
      <c r="AX22" s="58">
        <v>0</v>
      </c>
      <c r="AY22" s="200">
        <v>5.5</v>
      </c>
      <c r="AZ22" s="184">
        <v>18082</v>
      </c>
      <c r="BA22" s="58">
        <v>0.68181818181800002</v>
      </c>
      <c r="BB22" s="58">
        <v>16.000000000004263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68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8</v>
      </c>
      <c r="C23" s="180" t="s">
        <v>29</v>
      </c>
      <c r="D23" s="192" t="s">
        <v>49</v>
      </c>
      <c r="E23" s="194" t="s">
        <v>202</v>
      </c>
      <c r="F23" s="196">
        <v>60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7.1239469122807018</v>
      </c>
      <c r="R23" s="197"/>
      <c r="S23" s="197"/>
      <c r="T23" s="189">
        <v>10.074999999999999</v>
      </c>
      <c r="U23" s="197"/>
      <c r="V23" s="197"/>
      <c r="W23" s="183">
        <v>7.1984381754385964</v>
      </c>
      <c r="X23" s="197"/>
      <c r="Y23" s="197"/>
      <c r="Z23" s="189">
        <v>10.5375</v>
      </c>
      <c r="AA23" s="197"/>
      <c r="AB23" s="197"/>
      <c r="AC23" s="197"/>
      <c r="AD23" s="197"/>
      <c r="AE23" s="197"/>
      <c r="AF23" s="199">
        <v>3.1149561445515856</v>
      </c>
      <c r="AG23" s="199">
        <v>396</v>
      </c>
      <c r="AH23" s="199">
        <v>0.57656770271702851</v>
      </c>
      <c r="AI23" s="199">
        <v>66</v>
      </c>
      <c r="AJ23" s="199">
        <v>2.1084745762711865</v>
      </c>
      <c r="AK23" s="199"/>
      <c r="AL23" s="199">
        <v>57</v>
      </c>
      <c r="AM23" s="199">
        <v>3.1149561445515856</v>
      </c>
      <c r="AN23" s="199">
        <v>3.1616161616161618</v>
      </c>
      <c r="AO23" s="190">
        <v>1</v>
      </c>
      <c r="AP23" s="196">
        <v>0</v>
      </c>
      <c r="AQ23" s="196">
        <v>0</v>
      </c>
      <c r="AR23" s="205">
        <v>113</v>
      </c>
      <c r="AS23" s="58">
        <v>0</v>
      </c>
      <c r="AT23" s="183">
        <v>4056.5340000000001</v>
      </c>
      <c r="AU23" s="183">
        <v>0</v>
      </c>
      <c r="AV23" s="199">
        <v>0</v>
      </c>
      <c r="AW23" s="227">
        <v>113</v>
      </c>
      <c r="AX23" s="58">
        <v>0</v>
      </c>
      <c r="AY23" s="200">
        <v>5.5</v>
      </c>
      <c r="AZ23" s="184">
        <v>18082</v>
      </c>
      <c r="BA23" s="58">
        <v>0.68181818181800002</v>
      </c>
      <c r="BB23" s="58">
        <v>16.000000000004263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68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8</v>
      </c>
      <c r="C24" s="180" t="s">
        <v>29</v>
      </c>
      <c r="D24" s="192" t="s">
        <v>49</v>
      </c>
      <c r="E24" s="194" t="s">
        <v>202</v>
      </c>
      <c r="F24" s="196">
        <v>59</v>
      </c>
      <c r="G24" s="196">
        <v>3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6.724874910714286</v>
      </c>
      <c r="R24" s="197"/>
      <c r="S24" s="197"/>
      <c r="T24" s="189">
        <v>10.549999999999999</v>
      </c>
      <c r="U24" s="197"/>
      <c r="V24" s="197"/>
      <c r="W24" s="183">
        <v>5.9545712321428566</v>
      </c>
      <c r="X24" s="197"/>
      <c r="Y24" s="197"/>
      <c r="Z24" s="189">
        <v>9.8666666666666654</v>
      </c>
      <c r="AA24" s="197"/>
      <c r="AB24" s="197"/>
      <c r="AC24" s="197"/>
      <c r="AD24" s="197"/>
      <c r="AE24" s="197"/>
      <c r="AF24" s="199">
        <v>3.5172619134390444</v>
      </c>
      <c r="AG24" s="199">
        <v>391</v>
      </c>
      <c r="AH24" s="199">
        <v>0.50744344747347259</v>
      </c>
      <c r="AI24" s="199">
        <v>16</v>
      </c>
      <c r="AJ24" s="199">
        <v>2.547972972972973</v>
      </c>
      <c r="AK24" s="199"/>
      <c r="AL24" s="199">
        <v>55</v>
      </c>
      <c r="AM24" s="199">
        <v>3.5384329098127631</v>
      </c>
      <c r="AN24" s="199">
        <v>3.6378600823045266</v>
      </c>
      <c r="AO24" s="190">
        <v>19</v>
      </c>
      <c r="AP24" s="196">
        <v>0</v>
      </c>
      <c r="AQ24" s="196">
        <v>0</v>
      </c>
      <c r="AR24" s="205">
        <v>93</v>
      </c>
      <c r="AS24" s="58">
        <v>0</v>
      </c>
      <c r="AT24" s="183">
        <v>3946.4450000000002</v>
      </c>
      <c r="AU24" s="183">
        <v>61.420999999999999</v>
      </c>
      <c r="AV24" s="199">
        <v>0</v>
      </c>
      <c r="AW24" s="227">
        <v>93</v>
      </c>
      <c r="AX24" s="58">
        <v>0</v>
      </c>
      <c r="AY24" s="200">
        <v>5.5</v>
      </c>
      <c r="AZ24" s="184">
        <v>18082</v>
      </c>
      <c r="BA24" s="58">
        <v>0.68181818181800002</v>
      </c>
      <c r="BB24" s="58">
        <v>15.733333333337528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68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8</v>
      </c>
      <c r="C25" s="180" t="s">
        <v>29</v>
      </c>
      <c r="D25" s="192" t="s">
        <v>49</v>
      </c>
      <c r="E25" s="194" t="s">
        <v>202</v>
      </c>
      <c r="F25" s="196">
        <v>60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7.8925831666666673</v>
      </c>
      <c r="R25" s="197"/>
      <c r="S25" s="197"/>
      <c r="T25" s="189">
        <v>11</v>
      </c>
      <c r="U25" s="197"/>
      <c r="V25" s="197"/>
      <c r="W25" s="183">
        <v>7.943716499999999</v>
      </c>
      <c r="X25" s="197"/>
      <c r="Y25" s="197"/>
      <c r="Z25" s="189">
        <v>11</v>
      </c>
      <c r="AA25" s="197"/>
      <c r="AB25" s="197"/>
      <c r="AC25" s="197"/>
      <c r="AD25" s="197"/>
      <c r="AE25" s="197"/>
      <c r="AF25" s="199">
        <v>2.4685164830841861</v>
      </c>
      <c r="AG25" s="199">
        <v>364</v>
      </c>
      <c r="AH25" s="199">
        <v>0.38903856594958963</v>
      </c>
      <c r="AI25" s="199">
        <v>199</v>
      </c>
      <c r="AJ25" s="199">
        <v>1.6770833333333333</v>
      </c>
      <c r="AK25" s="199"/>
      <c r="AL25" s="199"/>
      <c r="AM25" s="199"/>
      <c r="AN25" s="199"/>
      <c r="AO25" s="190">
        <v>15</v>
      </c>
      <c r="AP25" s="196">
        <v>0</v>
      </c>
      <c r="AQ25" s="196">
        <v>0</v>
      </c>
      <c r="AR25" s="205">
        <v>105</v>
      </c>
      <c r="AS25" s="58">
        <v>0</v>
      </c>
      <c r="AT25" s="183">
        <v>4308.7240000000002</v>
      </c>
      <c r="AU25" s="183">
        <v>0</v>
      </c>
      <c r="AV25" s="199">
        <v>0</v>
      </c>
      <c r="AW25" s="227">
        <v>105</v>
      </c>
      <c r="AX25" s="58">
        <v>0</v>
      </c>
      <c r="AY25" s="200">
        <v>5.5</v>
      </c>
      <c r="AZ25" s="184">
        <v>18082</v>
      </c>
      <c r="BA25" s="58">
        <v>0.68181818181800002</v>
      </c>
      <c r="BB25" s="58">
        <v>16.000000000004263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68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8</v>
      </c>
      <c r="C26" s="180" t="s">
        <v>29</v>
      </c>
      <c r="D26" s="192" t="s">
        <v>49</v>
      </c>
      <c r="E26" s="194" t="s">
        <v>203</v>
      </c>
      <c r="F26" s="196">
        <v>34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5.9845587647058824</v>
      </c>
      <c r="R26" s="197"/>
      <c r="S26" s="197"/>
      <c r="T26" s="189">
        <v>8.1499999999999986</v>
      </c>
      <c r="U26" s="197"/>
      <c r="V26" s="197"/>
      <c r="W26" s="183">
        <v>5.6764410588235288</v>
      </c>
      <c r="X26" s="197"/>
      <c r="Y26" s="197"/>
      <c r="Z26" s="189">
        <v>8.1499999999999986</v>
      </c>
      <c r="AA26" s="197"/>
      <c r="AB26" s="197"/>
      <c r="AC26" s="197"/>
      <c r="AD26" s="197"/>
      <c r="AE26" s="197"/>
      <c r="AF26" s="199">
        <v>3.5326848858043931</v>
      </c>
      <c r="AG26" s="199">
        <v>233</v>
      </c>
      <c r="AH26" s="199">
        <v>0.56079608825065952</v>
      </c>
      <c r="AI26" s="199">
        <v>11</v>
      </c>
      <c r="AJ26" s="199">
        <v>2.2437499999999999</v>
      </c>
      <c r="AK26" s="199"/>
      <c r="AL26" s="199">
        <v>28</v>
      </c>
      <c r="AM26" s="199">
        <v>3.6331887886840475</v>
      </c>
      <c r="AN26" s="199">
        <v>3.6860465116279069</v>
      </c>
      <c r="AO26" s="190">
        <v>7</v>
      </c>
      <c r="AP26" s="196">
        <v>0</v>
      </c>
      <c r="AQ26" s="196">
        <v>4</v>
      </c>
      <c r="AR26" s="205">
        <v>57</v>
      </c>
      <c r="AS26" s="58">
        <v>0</v>
      </c>
      <c r="AT26" s="183">
        <v>2414.8919999999998</v>
      </c>
      <c r="AU26" s="183">
        <v>22.408000000000001</v>
      </c>
      <c r="AV26" s="199">
        <v>0</v>
      </c>
      <c r="AW26" s="227">
        <v>57</v>
      </c>
      <c r="AX26" s="58">
        <v>0</v>
      </c>
      <c r="AY26" s="200">
        <v>2.75</v>
      </c>
      <c r="AZ26" s="184">
        <v>23269</v>
      </c>
      <c r="BA26" s="58">
        <v>0.90909090909000001</v>
      </c>
      <c r="BB26" s="58">
        <v>13.600000000013599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68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8</v>
      </c>
      <c r="C27" s="180" t="s">
        <v>29</v>
      </c>
      <c r="D27" s="192" t="s">
        <v>49</v>
      </c>
      <c r="E27" s="194" t="s">
        <v>203</v>
      </c>
      <c r="F27" s="196">
        <v>30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7.7532496785714287</v>
      </c>
      <c r="R27" s="197"/>
      <c r="S27" s="197"/>
      <c r="T27" s="189">
        <v>11.799999999999999</v>
      </c>
      <c r="U27" s="197"/>
      <c r="V27" s="197"/>
      <c r="W27" s="183">
        <v>7.8176426785714295</v>
      </c>
      <c r="X27" s="197"/>
      <c r="Y27" s="197"/>
      <c r="Z27" s="189">
        <v>11.799999999999999</v>
      </c>
      <c r="AA27" s="197"/>
      <c r="AB27" s="197"/>
      <c r="AC27" s="197"/>
      <c r="AD27" s="197"/>
      <c r="AE27" s="197"/>
      <c r="AF27" s="199">
        <v>2.8966666737561502</v>
      </c>
      <c r="AG27" s="199">
        <v>189</v>
      </c>
      <c r="AH27" s="199">
        <v>0.66855436564432269</v>
      </c>
      <c r="AI27" s="199">
        <v>54</v>
      </c>
      <c r="AJ27" s="199">
        <v>1.6772727272727272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5</v>
      </c>
      <c r="AQ27" s="196">
        <v>0</v>
      </c>
      <c r="AR27" s="205">
        <v>51</v>
      </c>
      <c r="AS27" s="58">
        <v>0</v>
      </c>
      <c r="AT27" s="183">
        <v>1713.7749999999999</v>
      </c>
      <c r="AU27" s="183">
        <v>287.947</v>
      </c>
      <c r="AV27" s="199">
        <v>0</v>
      </c>
      <c r="AW27" s="227">
        <v>51</v>
      </c>
      <c r="AX27" s="58">
        <v>0</v>
      </c>
      <c r="AY27" s="200">
        <v>2.75</v>
      </c>
      <c r="AZ27" s="184">
        <v>23269</v>
      </c>
      <c r="BA27" s="58">
        <v>0.90909090909000001</v>
      </c>
      <c r="BB27" s="58">
        <v>12.000000000011999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68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8</v>
      </c>
      <c r="C28" s="180" t="s">
        <v>29</v>
      </c>
      <c r="D28" s="192" t="s">
        <v>49</v>
      </c>
      <c r="E28" s="194" t="s">
        <v>203</v>
      </c>
      <c r="F28" s="196">
        <v>30</v>
      </c>
      <c r="G28" s="196">
        <v>4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5.6337691538461545</v>
      </c>
      <c r="R28" s="197"/>
      <c r="S28" s="197"/>
      <c r="T28" s="189">
        <v>7.1749999999999998</v>
      </c>
      <c r="U28" s="197"/>
      <c r="V28" s="197"/>
      <c r="W28" s="183">
        <v>4.9768460769230769</v>
      </c>
      <c r="X28" s="197"/>
      <c r="Y28" s="197"/>
      <c r="Z28" s="189">
        <v>6.4249999999999998</v>
      </c>
      <c r="AA28" s="197"/>
      <c r="AB28" s="197"/>
      <c r="AC28" s="197"/>
      <c r="AD28" s="197"/>
      <c r="AE28" s="197"/>
      <c r="AF28" s="199">
        <v>3.5837912146861735</v>
      </c>
      <c r="AG28" s="199">
        <v>182</v>
      </c>
      <c r="AH28" s="199">
        <v>0.44273148877089452</v>
      </c>
      <c r="AI28" s="199">
        <v>7</v>
      </c>
      <c r="AJ28" s="199">
        <v>2.57</v>
      </c>
      <c r="AK28" s="199"/>
      <c r="AL28" s="199">
        <v>26</v>
      </c>
      <c r="AM28" s="199">
        <v>3.5837912146861735</v>
      </c>
      <c r="AN28" s="199">
        <v>3.656779661016949</v>
      </c>
      <c r="AO28" s="190">
        <v>2</v>
      </c>
      <c r="AP28" s="196">
        <v>0</v>
      </c>
      <c r="AQ28" s="196">
        <v>0</v>
      </c>
      <c r="AR28" s="205">
        <v>50</v>
      </c>
      <c r="AS28" s="58">
        <v>0</v>
      </c>
      <c r="AT28" s="183">
        <v>1867.69</v>
      </c>
      <c r="AU28" s="183">
        <v>0</v>
      </c>
      <c r="AV28" s="199">
        <v>0</v>
      </c>
      <c r="AW28" s="227">
        <v>50</v>
      </c>
      <c r="AX28" s="58">
        <v>0</v>
      </c>
      <c r="AY28" s="200">
        <v>2.75</v>
      </c>
      <c r="AZ28" s="184">
        <v>23269</v>
      </c>
      <c r="BA28" s="58">
        <v>0.90909090909000001</v>
      </c>
      <c r="BB28" s="58">
        <v>12.000000000011999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68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8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>
        <v>2.75</v>
      </c>
      <c r="AZ29" s="184">
        <v>23269</v>
      </c>
      <c r="BA29" s="58">
        <v>0.90909090909000001</v>
      </c>
      <c r="BB29" s="58">
        <v>13.200000000013199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68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8</v>
      </c>
      <c r="C30" s="180" t="s">
        <v>29</v>
      </c>
      <c r="D30" s="192" t="s">
        <v>49</v>
      </c>
      <c r="E30" s="194" t="s">
        <v>204</v>
      </c>
      <c r="F30" s="196">
        <v>166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5.2315660602409642</v>
      </c>
      <c r="R30" s="197"/>
      <c r="S30" s="197"/>
      <c r="T30" s="189">
        <v>6.411538461538461</v>
      </c>
      <c r="U30" s="197"/>
      <c r="V30" s="197"/>
      <c r="W30" s="183">
        <v>4.8909275180722886</v>
      </c>
      <c r="X30" s="197"/>
      <c r="Y30" s="197"/>
      <c r="Z30" s="189">
        <v>5.9617647058823522</v>
      </c>
      <c r="AA30" s="197"/>
      <c r="AB30" s="197"/>
      <c r="AC30" s="197"/>
      <c r="AD30" s="197"/>
      <c r="AE30" s="197"/>
      <c r="AF30" s="199">
        <v>3.7121818373213595</v>
      </c>
      <c r="AG30" s="199">
        <v>1155</v>
      </c>
      <c r="AH30" s="199">
        <v>0.41787784223867541</v>
      </c>
      <c r="AI30" s="199">
        <v>24</v>
      </c>
      <c r="AJ30" s="199">
        <v>2.7395522388059703</v>
      </c>
      <c r="AK30" s="199"/>
      <c r="AL30" s="199">
        <v>164</v>
      </c>
      <c r="AM30" s="199">
        <v>3.7193118659876783</v>
      </c>
      <c r="AN30" s="199">
        <v>3.7314814814814814</v>
      </c>
      <c r="AO30" s="190">
        <v>0</v>
      </c>
      <c r="AP30" s="196">
        <v>1</v>
      </c>
      <c r="AQ30" s="196">
        <v>0</v>
      </c>
      <c r="AR30" s="205">
        <v>331</v>
      </c>
      <c r="AS30" s="58">
        <v>0</v>
      </c>
      <c r="AT30" s="183">
        <v>12443.414000000001</v>
      </c>
      <c r="AU30" s="183">
        <v>134.678</v>
      </c>
      <c r="AV30" s="199">
        <v>0</v>
      </c>
      <c r="AW30" s="227">
        <v>331</v>
      </c>
      <c r="AX30" s="58">
        <v>0</v>
      </c>
      <c r="AY30" s="200">
        <v>9.75</v>
      </c>
      <c r="AZ30" s="184">
        <v>73876</v>
      </c>
      <c r="BA30" s="58">
        <v>0.89743589743499996</v>
      </c>
      <c r="BB30" s="58">
        <v>18.971428571447543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68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8</v>
      </c>
      <c r="C31" s="180" t="s">
        <v>29</v>
      </c>
      <c r="D31" s="192" t="s">
        <v>49</v>
      </c>
      <c r="E31" s="194" t="s">
        <v>204</v>
      </c>
      <c r="F31" s="196">
        <v>164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6.7218456111111111</v>
      </c>
      <c r="R31" s="197"/>
      <c r="S31" s="197"/>
      <c r="T31" s="189">
        <v>8.4833333333333343</v>
      </c>
      <c r="U31" s="197"/>
      <c r="V31" s="197"/>
      <c r="W31" s="183">
        <v>6.787074030864197</v>
      </c>
      <c r="X31" s="197"/>
      <c r="Y31" s="197"/>
      <c r="Z31" s="189">
        <v>8.65</v>
      </c>
      <c r="AA31" s="197"/>
      <c r="AB31" s="197"/>
      <c r="AC31" s="197"/>
      <c r="AD31" s="197"/>
      <c r="AE31" s="197"/>
      <c r="AF31" s="199">
        <v>3.1936102298832436</v>
      </c>
      <c r="AG31" s="199">
        <v>1127</v>
      </c>
      <c r="AH31" s="199">
        <v>0.54693991742802672</v>
      </c>
      <c r="AI31" s="199">
        <v>118</v>
      </c>
      <c r="AJ31" s="199">
        <v>2.1523936170212767</v>
      </c>
      <c r="AK31" s="199"/>
      <c r="AL31" s="199">
        <v>160</v>
      </c>
      <c r="AM31" s="199">
        <v>3.2004821437810143</v>
      </c>
      <c r="AN31" s="199">
        <v>3.2441690962099123</v>
      </c>
      <c r="AO31" s="190">
        <v>28</v>
      </c>
      <c r="AP31" s="196">
        <v>1</v>
      </c>
      <c r="AQ31" s="196">
        <v>1</v>
      </c>
      <c r="AR31" s="205">
        <v>294</v>
      </c>
      <c r="AS31" s="58">
        <v>0</v>
      </c>
      <c r="AT31" s="183">
        <v>12564.048999999999</v>
      </c>
      <c r="AU31" s="183">
        <v>0</v>
      </c>
      <c r="AV31" s="199">
        <v>0</v>
      </c>
      <c r="AW31" s="227">
        <v>294</v>
      </c>
      <c r="AX31" s="58">
        <v>0</v>
      </c>
      <c r="AY31" s="200">
        <v>9.75</v>
      </c>
      <c r="AZ31" s="184">
        <v>73876</v>
      </c>
      <c r="BA31" s="58">
        <v>0.89743589743499996</v>
      </c>
      <c r="BB31" s="58">
        <v>18.742857142875888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68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8</v>
      </c>
      <c r="C32" s="180" t="s">
        <v>29</v>
      </c>
      <c r="D32" s="192" t="s">
        <v>49</v>
      </c>
      <c r="E32" s="194" t="s">
        <v>204</v>
      </c>
      <c r="F32" s="196">
        <v>167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6.0258302121212122</v>
      </c>
      <c r="R32" s="197"/>
      <c r="S32" s="197"/>
      <c r="T32" s="189">
        <v>7.96875</v>
      </c>
      <c r="U32" s="197"/>
      <c r="V32" s="197"/>
      <c r="W32" s="183">
        <v>5.2005453696969699</v>
      </c>
      <c r="X32" s="197"/>
      <c r="Y32" s="197"/>
      <c r="Z32" s="189">
        <v>7.291666666666667</v>
      </c>
      <c r="AA32" s="197"/>
      <c r="AB32" s="197"/>
      <c r="AC32" s="197"/>
      <c r="AD32" s="197"/>
      <c r="AE32" s="197"/>
      <c r="AF32" s="199">
        <v>3.6446602892792592</v>
      </c>
      <c r="AG32" s="199">
        <v>1148</v>
      </c>
      <c r="AH32" s="199">
        <v>0.41644644446229107</v>
      </c>
      <c r="AI32" s="199">
        <v>26</v>
      </c>
      <c r="AJ32" s="199">
        <v>2.6749999999999998</v>
      </c>
      <c r="AK32" s="199"/>
      <c r="AL32" s="199">
        <v>164</v>
      </c>
      <c r="AM32" s="199">
        <v>3.6446602892792592</v>
      </c>
      <c r="AN32" s="199">
        <v>3.6807891332470892</v>
      </c>
      <c r="AO32" s="190">
        <v>2</v>
      </c>
      <c r="AP32" s="196">
        <v>0</v>
      </c>
      <c r="AQ32" s="196">
        <v>0</v>
      </c>
      <c r="AR32" s="205">
        <v>330</v>
      </c>
      <c r="AS32" s="58">
        <v>0</v>
      </c>
      <c r="AT32" s="183">
        <v>12566.682000000001</v>
      </c>
      <c r="AU32" s="183">
        <v>0</v>
      </c>
      <c r="AV32" s="199">
        <v>0</v>
      </c>
      <c r="AW32" s="227">
        <v>330</v>
      </c>
      <c r="AX32" s="58">
        <v>0</v>
      </c>
      <c r="AY32" s="200">
        <v>9.75</v>
      </c>
      <c r="AZ32" s="184">
        <v>73876</v>
      </c>
      <c r="BA32" s="58">
        <v>0.89743589743499996</v>
      </c>
      <c r="BB32" s="58">
        <v>19.085714285733371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68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8</v>
      </c>
      <c r="C33" s="180" t="s">
        <v>29</v>
      </c>
      <c r="D33" s="192" t="s">
        <v>49</v>
      </c>
      <c r="E33" s="194" t="s">
        <v>204</v>
      </c>
      <c r="F33" s="196">
        <v>165</v>
      </c>
      <c r="G33" s="196">
        <v>1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7.2250488895705516</v>
      </c>
      <c r="R33" s="197"/>
      <c r="S33" s="197"/>
      <c r="T33" s="189">
        <v>9.9624999999999986</v>
      </c>
      <c r="U33" s="197"/>
      <c r="V33" s="197"/>
      <c r="W33" s="183">
        <v>7.2313311472392643</v>
      </c>
      <c r="X33" s="197"/>
      <c r="Y33" s="197"/>
      <c r="Z33" s="189">
        <v>10.141666666666666</v>
      </c>
      <c r="AA33" s="197"/>
      <c r="AB33" s="197"/>
      <c r="AC33" s="197"/>
      <c r="AD33" s="197"/>
      <c r="AE33" s="197"/>
      <c r="AF33" s="199">
        <v>2.7041941411765933</v>
      </c>
      <c r="AG33" s="199">
        <v>1092</v>
      </c>
      <c r="AH33" s="199">
        <v>0.34164154402057972</v>
      </c>
      <c r="AI33" s="199">
        <v>229</v>
      </c>
      <c r="AJ33" s="199">
        <v>2.0123170731707316</v>
      </c>
      <c r="AK33" s="199"/>
      <c r="AL33" s="199"/>
      <c r="AM33" s="199"/>
      <c r="AN33" s="199"/>
      <c r="AO33" s="190">
        <v>81</v>
      </c>
      <c r="AP33" s="196">
        <v>1</v>
      </c>
      <c r="AQ33" s="196">
        <v>1</v>
      </c>
      <c r="AR33" s="205">
        <v>245</v>
      </c>
      <c r="AS33" s="58">
        <v>0</v>
      </c>
      <c r="AT33" s="183">
        <v>12569.23</v>
      </c>
      <c r="AU33" s="183">
        <v>0</v>
      </c>
      <c r="AV33" s="199">
        <v>0</v>
      </c>
      <c r="AW33" s="227">
        <v>245</v>
      </c>
      <c r="AX33" s="58">
        <v>0</v>
      </c>
      <c r="AY33" s="200">
        <v>9.75</v>
      </c>
      <c r="AZ33" s="184">
        <v>73876</v>
      </c>
      <c r="BA33" s="58">
        <v>0.89743589743499996</v>
      </c>
      <c r="BB33" s="58">
        <v>18.857142857161715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68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8</v>
      </c>
      <c r="C34" s="180" t="s">
        <v>29</v>
      </c>
      <c r="D34" s="192" t="s">
        <v>49</v>
      </c>
      <c r="E34" s="194" t="s">
        <v>205</v>
      </c>
      <c r="F34" s="196">
        <v>293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5.5324774914089341</v>
      </c>
      <c r="R34" s="197"/>
      <c r="S34" s="197"/>
      <c r="T34" s="189">
        <v>6.9446428571428571</v>
      </c>
      <c r="U34" s="197"/>
      <c r="V34" s="197"/>
      <c r="W34" s="183">
        <v>5.1186767938144335</v>
      </c>
      <c r="X34" s="197"/>
      <c r="Y34" s="197"/>
      <c r="Z34" s="189">
        <v>6.4203124999999996</v>
      </c>
      <c r="AA34" s="197"/>
      <c r="AB34" s="197"/>
      <c r="AC34" s="197"/>
      <c r="AD34" s="197"/>
      <c r="AE34" s="197"/>
      <c r="AF34" s="199">
        <v>3.6875601531567379</v>
      </c>
      <c r="AG34" s="199">
        <v>2037</v>
      </c>
      <c r="AH34" s="199">
        <v>0.37902865458629786</v>
      </c>
      <c r="AI34" s="199">
        <v>29</v>
      </c>
      <c r="AJ34" s="199">
        <v>2.8404205607476634</v>
      </c>
      <c r="AK34" s="199"/>
      <c r="AL34" s="199">
        <v>289</v>
      </c>
      <c r="AM34" s="199">
        <v>3.6917993238051214</v>
      </c>
      <c r="AN34" s="199">
        <v>3.7061499272197964</v>
      </c>
      <c r="AO34" s="190">
        <v>5</v>
      </c>
      <c r="AP34" s="196">
        <v>0</v>
      </c>
      <c r="AQ34" s="196">
        <v>0</v>
      </c>
      <c r="AR34" s="205">
        <v>579</v>
      </c>
      <c r="AS34" s="58">
        <v>0</v>
      </c>
      <c r="AT34" s="183">
        <v>20844.794999999998</v>
      </c>
      <c r="AU34" s="183">
        <v>0</v>
      </c>
      <c r="AV34" s="199">
        <v>0</v>
      </c>
      <c r="AW34" s="227">
        <v>579</v>
      </c>
      <c r="AX34" s="58">
        <v>0</v>
      </c>
      <c r="AY34" s="200">
        <v>40.75</v>
      </c>
      <c r="AZ34" s="184">
        <v>204823</v>
      </c>
      <c r="BA34" s="58">
        <v>0.8036809815949999</v>
      </c>
      <c r="BB34" s="58">
        <v>8.9465648854972084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68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8</v>
      </c>
      <c r="C35" s="180" t="s">
        <v>29</v>
      </c>
      <c r="D35" s="192" t="s">
        <v>49</v>
      </c>
      <c r="E35" s="194" t="s">
        <v>205</v>
      </c>
      <c r="F35" s="196">
        <v>284</v>
      </c>
      <c r="G35" s="196">
        <v>11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7.8837251135531146</v>
      </c>
      <c r="R35" s="197"/>
      <c r="S35" s="197"/>
      <c r="T35" s="189">
        <v>14.043749999999996</v>
      </c>
      <c r="U35" s="197"/>
      <c r="V35" s="197"/>
      <c r="W35" s="183">
        <v>7.9718643040293049</v>
      </c>
      <c r="X35" s="197"/>
      <c r="Y35" s="197"/>
      <c r="Z35" s="189">
        <v>14.337499999999991</v>
      </c>
      <c r="AA35" s="197"/>
      <c r="AB35" s="197"/>
      <c r="AC35" s="197"/>
      <c r="AD35" s="197"/>
      <c r="AE35" s="197"/>
      <c r="AF35" s="199">
        <v>3.3394464959454773</v>
      </c>
      <c r="AG35" s="199">
        <v>1897</v>
      </c>
      <c r="AH35" s="199">
        <v>0.51038151056902759</v>
      </c>
      <c r="AI35" s="199">
        <v>110</v>
      </c>
      <c r="AJ35" s="199">
        <v>2.3752659574468087</v>
      </c>
      <c r="AK35" s="199"/>
      <c r="AL35" s="199">
        <v>268</v>
      </c>
      <c r="AM35" s="199">
        <v>3.3483315577893369</v>
      </c>
      <c r="AN35" s="199">
        <v>3.4353680430879714</v>
      </c>
      <c r="AO35" s="190">
        <v>29</v>
      </c>
      <c r="AP35" s="196">
        <v>1</v>
      </c>
      <c r="AQ35" s="196">
        <v>0</v>
      </c>
      <c r="AR35" s="205">
        <v>516</v>
      </c>
      <c r="AS35" s="58">
        <v>0</v>
      </c>
      <c r="AT35" s="183">
        <v>19287.740000000002</v>
      </c>
      <c r="AU35" s="183">
        <v>214.40799999999999</v>
      </c>
      <c r="AV35" s="199">
        <v>0</v>
      </c>
      <c r="AW35" s="227">
        <v>512</v>
      </c>
      <c r="AX35" s="58">
        <v>0</v>
      </c>
      <c r="AY35" s="200">
        <v>40.75</v>
      </c>
      <c r="AZ35" s="184">
        <v>204823</v>
      </c>
      <c r="BA35" s="58">
        <v>0.8036809815949999</v>
      </c>
      <c r="BB35" s="58">
        <v>8.6717557251918329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68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8</v>
      </c>
      <c r="C36" s="180" t="s">
        <v>29</v>
      </c>
      <c r="D36" s="192" t="s">
        <v>49</v>
      </c>
      <c r="E36" s="194" t="s">
        <v>205</v>
      </c>
      <c r="F36" s="196">
        <v>293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6.8128697499999999</v>
      </c>
      <c r="R36" s="197"/>
      <c r="S36" s="197"/>
      <c r="T36" s="189">
        <v>8.3526315789473671</v>
      </c>
      <c r="U36" s="197"/>
      <c r="V36" s="197"/>
      <c r="W36" s="183">
        <v>6.9244553527397263</v>
      </c>
      <c r="X36" s="197"/>
      <c r="Y36" s="197"/>
      <c r="Z36" s="189">
        <v>8.5285714285714267</v>
      </c>
      <c r="AA36" s="197"/>
      <c r="AB36" s="197"/>
      <c r="AC36" s="197"/>
      <c r="AD36" s="197"/>
      <c r="AE36" s="197"/>
      <c r="AF36" s="199">
        <v>3.4671705872773035</v>
      </c>
      <c r="AG36" s="199">
        <v>2044</v>
      </c>
      <c r="AH36" s="199">
        <v>0.47544120535377477</v>
      </c>
      <c r="AI36" s="199">
        <v>80</v>
      </c>
      <c r="AJ36" s="199">
        <v>2.5399280575539569</v>
      </c>
      <c r="AK36" s="199"/>
      <c r="AL36" s="199">
        <v>289</v>
      </c>
      <c r="AM36" s="199">
        <v>3.4760108820235911</v>
      </c>
      <c r="AN36" s="199">
        <v>3.5718009478672985</v>
      </c>
      <c r="AO36" s="190">
        <v>9</v>
      </c>
      <c r="AP36" s="196">
        <v>0</v>
      </c>
      <c r="AQ36" s="196">
        <v>1</v>
      </c>
      <c r="AR36" s="205">
        <v>574</v>
      </c>
      <c r="AS36" s="58">
        <v>0</v>
      </c>
      <c r="AT36" s="183">
        <v>20860.82</v>
      </c>
      <c r="AU36" s="183">
        <v>0</v>
      </c>
      <c r="AV36" s="199">
        <v>0</v>
      </c>
      <c r="AW36" s="227">
        <v>574</v>
      </c>
      <c r="AX36" s="58">
        <v>0</v>
      </c>
      <c r="AY36" s="200">
        <v>40.75</v>
      </c>
      <c r="AZ36" s="184">
        <v>204823</v>
      </c>
      <c r="BA36" s="58">
        <v>0.8036809815949999</v>
      </c>
      <c r="BB36" s="58">
        <v>8.9465648854972084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68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8</v>
      </c>
      <c r="C37" s="180" t="s">
        <v>29</v>
      </c>
      <c r="D37" s="192" t="s">
        <v>49</v>
      </c>
      <c r="E37" s="194" t="s">
        <v>205</v>
      </c>
      <c r="F37" s="196">
        <v>289</v>
      </c>
      <c r="G37" s="196">
        <v>6</v>
      </c>
      <c r="H37" s="197"/>
      <c r="I37" s="197"/>
      <c r="J37" s="197"/>
      <c r="K37" s="197"/>
      <c r="L37" s="196">
        <v>2</v>
      </c>
      <c r="M37" s="198"/>
      <c r="N37" s="188">
        <v>0</v>
      </c>
      <c r="O37" s="197"/>
      <c r="P37" s="197"/>
      <c r="Q37" s="183">
        <v>8.5171171992882559</v>
      </c>
      <c r="R37" s="197"/>
      <c r="S37" s="197"/>
      <c r="T37" s="189">
        <v>14.294999999999998</v>
      </c>
      <c r="U37" s="197"/>
      <c r="V37" s="197"/>
      <c r="W37" s="183">
        <v>8.5754374412811387</v>
      </c>
      <c r="X37" s="197"/>
      <c r="Y37" s="197"/>
      <c r="Z37" s="189">
        <v>14.324999999999998</v>
      </c>
      <c r="AA37" s="197"/>
      <c r="AB37" s="197"/>
      <c r="AC37" s="197"/>
      <c r="AD37" s="197"/>
      <c r="AE37" s="197"/>
      <c r="AF37" s="199">
        <v>2.8221242651303768</v>
      </c>
      <c r="AG37" s="199">
        <v>1883</v>
      </c>
      <c r="AH37" s="199">
        <v>0.44430756268629956</v>
      </c>
      <c r="AI37" s="199">
        <v>398</v>
      </c>
      <c r="AJ37" s="199">
        <v>2.0030598958333332</v>
      </c>
      <c r="AK37" s="199"/>
      <c r="AL37" s="199"/>
      <c r="AM37" s="199"/>
      <c r="AN37" s="199"/>
      <c r="AO37" s="190">
        <v>47</v>
      </c>
      <c r="AP37" s="196">
        <v>0</v>
      </c>
      <c r="AQ37" s="196">
        <v>0</v>
      </c>
      <c r="AR37" s="205">
        <v>519</v>
      </c>
      <c r="AS37" s="58">
        <v>0</v>
      </c>
      <c r="AT37" s="183">
        <v>20054.940999999999</v>
      </c>
      <c r="AU37" s="183">
        <v>144.00700000000001</v>
      </c>
      <c r="AV37" s="199">
        <v>0</v>
      </c>
      <c r="AW37" s="227">
        <v>517</v>
      </c>
      <c r="AX37" s="58">
        <v>0</v>
      </c>
      <c r="AY37" s="200">
        <v>40.75</v>
      </c>
      <c r="AZ37" s="184">
        <v>204823</v>
      </c>
      <c r="BA37" s="58">
        <v>0.8036809815949999</v>
      </c>
      <c r="BB37" s="58">
        <v>8.8244274809170413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68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8</v>
      </c>
      <c r="C38" s="180" t="s">
        <v>29</v>
      </c>
      <c r="D38" s="192" t="s">
        <v>49</v>
      </c>
      <c r="E38" s="194" t="s">
        <v>206</v>
      </c>
      <c r="F38" s="196">
        <v>61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5.4717049180327866</v>
      </c>
      <c r="R38" s="197"/>
      <c r="S38" s="197"/>
      <c r="T38" s="189">
        <v>6.7374999999999989</v>
      </c>
      <c r="U38" s="197"/>
      <c r="V38" s="197"/>
      <c r="W38" s="183">
        <v>5.3734261967213115</v>
      </c>
      <c r="X38" s="197"/>
      <c r="Y38" s="197"/>
      <c r="Z38" s="189">
        <v>6.7374999999999989</v>
      </c>
      <c r="AA38" s="197"/>
      <c r="AB38" s="197"/>
      <c r="AC38" s="197"/>
      <c r="AD38" s="197"/>
      <c r="AE38" s="197"/>
      <c r="AF38" s="199">
        <v>3.420234199430122</v>
      </c>
      <c r="AG38" s="199">
        <v>427</v>
      </c>
      <c r="AH38" s="199">
        <v>0.39689341297159247</v>
      </c>
      <c r="AI38" s="199">
        <v>5</v>
      </c>
      <c r="AJ38" s="199">
        <v>2.6220149253731342</v>
      </c>
      <c r="AK38" s="199"/>
      <c r="AL38" s="199">
        <v>61</v>
      </c>
      <c r="AM38" s="199">
        <v>3.420234199430122</v>
      </c>
      <c r="AN38" s="199">
        <v>3.4564516129032259</v>
      </c>
      <c r="AO38" s="190">
        <v>5</v>
      </c>
      <c r="AP38" s="196">
        <v>0</v>
      </c>
      <c r="AQ38" s="196">
        <v>0</v>
      </c>
      <c r="AR38" s="205">
        <v>117</v>
      </c>
      <c r="AS38" s="58">
        <v>0</v>
      </c>
      <c r="AT38" s="183">
        <v>4353.3990000000003</v>
      </c>
      <c r="AU38" s="183">
        <v>0</v>
      </c>
      <c r="AV38" s="199">
        <v>0</v>
      </c>
      <c r="AW38" s="227">
        <v>117</v>
      </c>
      <c r="AX38" s="58">
        <v>0</v>
      </c>
      <c r="AY38" s="200">
        <v>4.25</v>
      </c>
      <c r="AZ38" s="184">
        <v>22682</v>
      </c>
      <c r="BA38" s="58">
        <v>0.76470588235199999</v>
      </c>
      <c r="BB38" s="58">
        <v>18.76923076925387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68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8</v>
      </c>
      <c r="C39" s="180" t="s">
        <v>29</v>
      </c>
      <c r="D39" s="192" t="s">
        <v>49</v>
      </c>
      <c r="E39" s="194" t="s">
        <v>206</v>
      </c>
      <c r="F39" s="196">
        <v>59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6.9493558644067797</v>
      </c>
      <c r="R39" s="197"/>
      <c r="S39" s="197"/>
      <c r="T39" s="189">
        <v>12.674999999999999</v>
      </c>
      <c r="U39" s="197"/>
      <c r="V39" s="197"/>
      <c r="W39" s="183">
        <v>6.9987626101694911</v>
      </c>
      <c r="X39" s="197"/>
      <c r="Y39" s="197"/>
      <c r="Z39" s="189">
        <v>12.762499999999999</v>
      </c>
      <c r="AA39" s="197"/>
      <c r="AB39" s="197"/>
      <c r="AC39" s="197"/>
      <c r="AD39" s="197"/>
      <c r="AE39" s="197"/>
      <c r="AF39" s="199">
        <v>2.6731428548887179</v>
      </c>
      <c r="AG39" s="199">
        <v>385</v>
      </c>
      <c r="AH39" s="199">
        <v>0.453392000035234</v>
      </c>
      <c r="AI39" s="199">
        <v>129</v>
      </c>
      <c r="AJ39" s="199">
        <v>1.8453703703703703</v>
      </c>
      <c r="AK39" s="199"/>
      <c r="AL39" s="199">
        <v>0</v>
      </c>
      <c r="AM39" s="199"/>
      <c r="AN39" s="199"/>
      <c r="AO39" s="190">
        <v>23</v>
      </c>
      <c r="AP39" s="196">
        <v>0</v>
      </c>
      <c r="AQ39" s="196">
        <v>0</v>
      </c>
      <c r="AR39" s="205">
        <v>95</v>
      </c>
      <c r="AS39" s="58">
        <v>0</v>
      </c>
      <c r="AT39" s="183">
        <v>4226.3270000000002</v>
      </c>
      <c r="AU39" s="183">
        <v>0</v>
      </c>
      <c r="AV39" s="199">
        <v>0</v>
      </c>
      <c r="AW39" s="227">
        <v>95</v>
      </c>
      <c r="AX39" s="58">
        <v>0</v>
      </c>
      <c r="AY39" s="200">
        <v>4.25</v>
      </c>
      <c r="AZ39" s="184">
        <v>22682</v>
      </c>
      <c r="BA39" s="58">
        <v>0.76470588235199999</v>
      </c>
      <c r="BB39" s="58">
        <v>18.153846153868496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68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8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3.6479262844208749</v>
      </c>
      <c r="AG40" s="199">
        <v>434</v>
      </c>
      <c r="AH40" s="199">
        <v>0.42186819735428432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3.6479262844208749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>
        <v>4.25</v>
      </c>
      <c r="AZ40" s="184">
        <v>22682</v>
      </c>
      <c r="BA40" s="58">
        <v>0.76470588235199999</v>
      </c>
      <c r="BB40" s="58">
        <v>19.076923076946557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68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8</v>
      </c>
      <c r="C41" s="180" t="s">
        <v>29</v>
      </c>
      <c r="D41" s="192" t="s">
        <v>49</v>
      </c>
      <c r="E41" s="194" t="s">
        <v>206</v>
      </c>
      <c r="F41" s="196">
        <v>62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7.3332095161290329</v>
      </c>
      <c r="R41" s="197"/>
      <c r="S41" s="197"/>
      <c r="T41" s="189">
        <v>9.2249999999999996</v>
      </c>
      <c r="U41" s="197"/>
      <c r="V41" s="197"/>
      <c r="W41" s="183">
        <v>7.3526612741935482</v>
      </c>
      <c r="X41" s="197"/>
      <c r="Y41" s="197"/>
      <c r="Z41" s="189">
        <v>9.2249999999999996</v>
      </c>
      <c r="AA41" s="197"/>
      <c r="AB41" s="197"/>
      <c r="AC41" s="197"/>
      <c r="AD41" s="197"/>
      <c r="AE41" s="197"/>
      <c r="AF41" s="199">
        <v>2.5260377386509569</v>
      </c>
      <c r="AG41" s="199">
        <v>371</v>
      </c>
      <c r="AH41" s="199">
        <v>0.39143898133991412</v>
      </c>
      <c r="AI41" s="199">
        <v>153</v>
      </c>
      <c r="AJ41" s="199">
        <v>1.6725000000000001</v>
      </c>
      <c r="AK41" s="199"/>
      <c r="AL41" s="199"/>
      <c r="AM41" s="199"/>
      <c r="AN41" s="199"/>
      <c r="AO41" s="190">
        <v>7</v>
      </c>
      <c r="AP41" s="196">
        <v>0</v>
      </c>
      <c r="AQ41" s="196">
        <v>0</v>
      </c>
      <c r="AR41" s="205">
        <v>117</v>
      </c>
      <c r="AS41" s="58">
        <v>0</v>
      </c>
      <c r="AT41" s="183">
        <v>4423.5929999999998</v>
      </c>
      <c r="AU41" s="183">
        <v>0</v>
      </c>
      <c r="AV41" s="199">
        <v>0</v>
      </c>
      <c r="AW41" s="227">
        <v>117</v>
      </c>
      <c r="AX41" s="58">
        <v>0</v>
      </c>
      <c r="AY41" s="200">
        <v>4.25</v>
      </c>
      <c r="AZ41" s="184">
        <v>22682</v>
      </c>
      <c r="BA41" s="58">
        <v>0.76470588235199999</v>
      </c>
      <c r="BB41" s="58">
        <v>19.076923076946557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68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8</v>
      </c>
      <c r="C42" s="180" t="s">
        <v>29</v>
      </c>
      <c r="D42" s="192" t="s">
        <v>49</v>
      </c>
      <c r="E42" s="194" t="s">
        <v>208</v>
      </c>
      <c r="F42" s="196">
        <v>126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5.7612217063492066</v>
      </c>
      <c r="R42" s="197"/>
      <c r="S42" s="197"/>
      <c r="T42" s="189">
        <v>7.5874999999999986</v>
      </c>
      <c r="U42" s="197"/>
      <c r="V42" s="197"/>
      <c r="W42" s="183">
        <v>5.4525393492063499</v>
      </c>
      <c r="X42" s="197"/>
      <c r="Y42" s="197"/>
      <c r="Z42" s="189">
        <v>7.3499999999999943</v>
      </c>
      <c r="AA42" s="197"/>
      <c r="AB42" s="197"/>
      <c r="AC42" s="197"/>
      <c r="AD42" s="197"/>
      <c r="AE42" s="197"/>
      <c r="AF42" s="199">
        <v>3.6642422699739066</v>
      </c>
      <c r="AG42" s="199">
        <v>881</v>
      </c>
      <c r="AH42" s="199">
        <v>0.41953386971272849</v>
      </c>
      <c r="AI42" s="199">
        <v>24</v>
      </c>
      <c r="AJ42" s="199">
        <v>2.7088541666666668</v>
      </c>
      <c r="AK42" s="199"/>
      <c r="AL42" s="199">
        <v>126</v>
      </c>
      <c r="AM42" s="199">
        <v>3.6642422699739066</v>
      </c>
      <c r="AN42" s="199">
        <v>3.7011054421768708</v>
      </c>
      <c r="AO42" s="190">
        <v>0</v>
      </c>
      <c r="AP42" s="196">
        <v>0</v>
      </c>
      <c r="AQ42" s="196">
        <v>0</v>
      </c>
      <c r="AR42" s="205">
        <v>252</v>
      </c>
      <c r="AS42" s="58">
        <v>0</v>
      </c>
      <c r="AT42" s="183">
        <v>9007.1450000000004</v>
      </c>
      <c r="AU42" s="183">
        <v>0</v>
      </c>
      <c r="AV42" s="199">
        <v>0</v>
      </c>
      <c r="AW42" s="227">
        <v>252</v>
      </c>
      <c r="AX42" s="58">
        <v>0</v>
      </c>
      <c r="AY42" s="200">
        <v>12.25</v>
      </c>
      <c r="AZ42" s="184">
        <v>40695</v>
      </c>
      <c r="BA42" s="58">
        <v>0.57142857142799997</v>
      </c>
      <c r="BB42" s="58">
        <v>18.000000000018002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160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68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8</v>
      </c>
      <c r="C43" s="180" t="s">
        <v>29</v>
      </c>
      <c r="D43" s="192" t="s">
        <v>49</v>
      </c>
      <c r="E43" s="194" t="s">
        <v>208</v>
      </c>
      <c r="F43" s="196">
        <v>126</v>
      </c>
      <c r="G43" s="196">
        <v>5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7.5638343884297523</v>
      </c>
      <c r="R43" s="197"/>
      <c r="S43" s="197"/>
      <c r="T43" s="189">
        <v>13.368749999999999</v>
      </c>
      <c r="U43" s="197"/>
      <c r="V43" s="197"/>
      <c r="W43" s="183">
        <v>7.6222888760330578</v>
      </c>
      <c r="X43" s="197"/>
      <c r="Y43" s="197"/>
      <c r="Z43" s="189">
        <v>13.395</v>
      </c>
      <c r="AA43" s="197"/>
      <c r="AB43" s="197"/>
      <c r="AC43" s="197"/>
      <c r="AD43" s="197"/>
      <c r="AE43" s="197"/>
      <c r="AF43" s="199">
        <v>2.9817512791159588</v>
      </c>
      <c r="AG43" s="199">
        <v>844</v>
      </c>
      <c r="AH43" s="199">
        <v>0.55383852356563013</v>
      </c>
      <c r="AI43" s="199">
        <v>165</v>
      </c>
      <c r="AJ43" s="199">
        <v>2.045185185185185</v>
      </c>
      <c r="AK43" s="199"/>
      <c r="AL43" s="199">
        <v>120</v>
      </c>
      <c r="AM43" s="199">
        <v>2.9804880953970416</v>
      </c>
      <c r="AN43" s="199">
        <v>2.9803370786516856</v>
      </c>
      <c r="AO43" s="190">
        <v>1</v>
      </c>
      <c r="AP43" s="196">
        <v>0</v>
      </c>
      <c r="AQ43" s="196">
        <v>0</v>
      </c>
      <c r="AR43" s="205">
        <v>241</v>
      </c>
      <c r="AS43" s="58">
        <v>0</v>
      </c>
      <c r="AT43" s="183">
        <v>8630.7279999999992</v>
      </c>
      <c r="AU43" s="183">
        <v>0</v>
      </c>
      <c r="AV43" s="199">
        <v>0</v>
      </c>
      <c r="AW43" s="227">
        <v>241</v>
      </c>
      <c r="AX43" s="58">
        <v>0</v>
      </c>
      <c r="AY43" s="200">
        <v>12.25</v>
      </c>
      <c r="AZ43" s="184">
        <v>40695</v>
      </c>
      <c r="BA43" s="58">
        <v>0.57142857142799997</v>
      </c>
      <c r="BB43" s="58">
        <v>18.000000000018002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160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68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8</v>
      </c>
      <c r="C44" s="180" t="s">
        <v>29</v>
      </c>
      <c r="D44" s="192" t="s">
        <v>49</v>
      </c>
      <c r="E44" s="194" t="s">
        <v>208</v>
      </c>
      <c r="F44" s="196">
        <v>126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5.548483793650794</v>
      </c>
      <c r="R44" s="197"/>
      <c r="S44" s="197"/>
      <c r="T44" s="189">
        <v>7.9699999999999989</v>
      </c>
      <c r="U44" s="197"/>
      <c r="V44" s="197"/>
      <c r="W44" s="183">
        <v>4.8597695000000005</v>
      </c>
      <c r="X44" s="197"/>
      <c r="Y44" s="197"/>
      <c r="Z44" s="189">
        <v>8.1749999999999972</v>
      </c>
      <c r="AA44" s="197"/>
      <c r="AB44" s="197"/>
      <c r="AC44" s="197"/>
      <c r="AD44" s="197"/>
      <c r="AE44" s="197"/>
      <c r="AF44" s="199">
        <v>3.5246466450274938</v>
      </c>
      <c r="AG44" s="199">
        <v>881</v>
      </c>
      <c r="AH44" s="199">
        <v>0.48268304538179124</v>
      </c>
      <c r="AI44" s="199">
        <v>38</v>
      </c>
      <c r="AJ44" s="199">
        <v>2.5426056338028169</v>
      </c>
      <c r="AK44" s="199"/>
      <c r="AL44" s="199">
        <v>118</v>
      </c>
      <c r="AM44" s="199">
        <v>3.5819108251653629</v>
      </c>
      <c r="AN44" s="199">
        <v>3.6462450592885376</v>
      </c>
      <c r="AO44" s="190">
        <v>14</v>
      </c>
      <c r="AP44" s="196">
        <v>1</v>
      </c>
      <c r="AQ44" s="196">
        <v>5</v>
      </c>
      <c r="AR44" s="205">
        <v>232</v>
      </c>
      <c r="AS44" s="58">
        <v>0</v>
      </c>
      <c r="AT44" s="183">
        <v>8713.7220000000016</v>
      </c>
      <c r="AU44" s="183">
        <v>335.637</v>
      </c>
      <c r="AV44" s="199">
        <v>0</v>
      </c>
      <c r="AW44" s="227">
        <v>232</v>
      </c>
      <c r="AX44" s="58">
        <v>0</v>
      </c>
      <c r="AY44" s="200">
        <v>12.25</v>
      </c>
      <c r="AZ44" s="184">
        <v>40695</v>
      </c>
      <c r="BA44" s="58">
        <v>0.57142857142799997</v>
      </c>
      <c r="BB44" s="58">
        <v>18.000000000018002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68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8</v>
      </c>
      <c r="C45" s="180" t="s">
        <v>29</v>
      </c>
      <c r="D45" s="192" t="s">
        <v>49</v>
      </c>
      <c r="E45" s="194" t="s">
        <v>208</v>
      </c>
      <c r="F45" s="196">
        <v>127</v>
      </c>
      <c r="G45" s="196">
        <v>0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7.5309761811023623</v>
      </c>
      <c r="R45" s="197"/>
      <c r="S45" s="197"/>
      <c r="T45" s="189">
        <v>8.9883333333333333</v>
      </c>
      <c r="U45" s="197"/>
      <c r="V45" s="197"/>
      <c r="W45" s="183">
        <v>7.5579209133858267</v>
      </c>
      <c r="X45" s="197"/>
      <c r="Y45" s="197"/>
      <c r="Z45" s="189">
        <v>8.9308823529411754</v>
      </c>
      <c r="AA45" s="197"/>
      <c r="AB45" s="197"/>
      <c r="AC45" s="197"/>
      <c r="AD45" s="197"/>
      <c r="AE45" s="197"/>
      <c r="AF45" s="199">
        <v>2.6484651725998734</v>
      </c>
      <c r="AG45" s="199">
        <v>847</v>
      </c>
      <c r="AH45" s="199">
        <v>0.36437811450533836</v>
      </c>
      <c r="AI45" s="199">
        <v>239</v>
      </c>
      <c r="AJ45" s="199">
        <v>1.837280701754386</v>
      </c>
      <c r="AK45" s="199"/>
      <c r="AL45" s="199"/>
      <c r="AM45" s="199"/>
      <c r="AN45" s="199"/>
      <c r="AO45" s="190">
        <v>8</v>
      </c>
      <c r="AP45" s="196">
        <v>3</v>
      </c>
      <c r="AQ45" s="196">
        <v>0</v>
      </c>
      <c r="AR45" s="205">
        <v>243</v>
      </c>
      <c r="AS45" s="58">
        <v>0</v>
      </c>
      <c r="AT45" s="183">
        <v>8904.0310000000009</v>
      </c>
      <c r="AU45" s="183">
        <v>216.30099999999999</v>
      </c>
      <c r="AV45" s="199">
        <v>0</v>
      </c>
      <c r="AW45" s="227">
        <v>243</v>
      </c>
      <c r="AX45" s="58">
        <v>0</v>
      </c>
      <c r="AY45" s="200">
        <v>12.25</v>
      </c>
      <c r="AZ45" s="184">
        <v>40695</v>
      </c>
      <c r="BA45" s="58">
        <v>0.57142857142799997</v>
      </c>
      <c r="BB45" s="58">
        <v>18.142857142875286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160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68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8</v>
      </c>
      <c r="C46" s="180" t="s">
        <v>29</v>
      </c>
      <c r="D46" s="192" t="s">
        <v>49</v>
      </c>
      <c r="E46" s="194" t="s">
        <v>209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3.7801997147031279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3.7801997147031279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>
        <v>6.25</v>
      </c>
      <c r="AZ46" s="184">
        <v>31973</v>
      </c>
      <c r="BA46" s="58">
        <v>0.96</v>
      </c>
      <c r="BB46" s="58">
        <v>15.500000000000002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160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68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8</v>
      </c>
      <c r="C47" s="180" t="s">
        <v>29</v>
      </c>
      <c r="D47" s="192" t="s">
        <v>49</v>
      </c>
      <c r="E47" s="194" t="s">
        <v>209</v>
      </c>
      <c r="F47" s="196">
        <v>88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7.9544251264367816</v>
      </c>
      <c r="R47" s="197"/>
      <c r="S47" s="197"/>
      <c r="T47" s="189">
        <v>13.441666666666665</v>
      </c>
      <c r="U47" s="197"/>
      <c r="V47" s="197"/>
      <c r="W47" s="183">
        <v>8.0059653908045973</v>
      </c>
      <c r="X47" s="197"/>
      <c r="Y47" s="197"/>
      <c r="Z47" s="189">
        <v>13.412499999999998</v>
      </c>
      <c r="AA47" s="197"/>
      <c r="AB47" s="197"/>
      <c r="AC47" s="197"/>
      <c r="AD47" s="197"/>
      <c r="AE47" s="197"/>
      <c r="AF47" s="199">
        <v>3.3851067373905277</v>
      </c>
      <c r="AG47" s="199">
        <v>609</v>
      </c>
      <c r="AH47" s="199">
        <v>0.46662900943166502</v>
      </c>
      <c r="AI47" s="199">
        <v>28</v>
      </c>
      <c r="AJ47" s="199">
        <v>2.5118932038834951</v>
      </c>
      <c r="AK47" s="199"/>
      <c r="AL47" s="199">
        <v>87</v>
      </c>
      <c r="AM47" s="199">
        <v>3.3851067373905277</v>
      </c>
      <c r="AN47" s="199">
        <v>3.4819444444444443</v>
      </c>
      <c r="AO47" s="190">
        <v>6</v>
      </c>
      <c r="AP47" s="196">
        <v>0</v>
      </c>
      <c r="AQ47" s="196">
        <v>0</v>
      </c>
      <c r="AR47" s="205">
        <v>168</v>
      </c>
      <c r="AS47" s="58">
        <v>0</v>
      </c>
      <c r="AT47" s="183">
        <v>6228.5360000000001</v>
      </c>
      <c r="AU47" s="183">
        <v>0</v>
      </c>
      <c r="AV47" s="199">
        <v>0</v>
      </c>
      <c r="AW47" s="227">
        <v>168</v>
      </c>
      <c r="AX47" s="58">
        <v>0</v>
      </c>
      <c r="AY47" s="200">
        <v>6.25</v>
      </c>
      <c r="AZ47" s="184">
        <v>31973</v>
      </c>
      <c r="BA47" s="58">
        <v>0.96</v>
      </c>
      <c r="BB47" s="58">
        <v>14.666666666666668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160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68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8</v>
      </c>
      <c r="C48" s="180" t="s">
        <v>29</v>
      </c>
      <c r="D48" s="192" t="s">
        <v>49</v>
      </c>
      <c r="E48" s="194" t="s">
        <v>209</v>
      </c>
      <c r="F48" s="196">
        <v>94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6.5470850319148939</v>
      </c>
      <c r="R48" s="197"/>
      <c r="S48" s="197"/>
      <c r="T48" s="189">
        <v>9.1499999999999986</v>
      </c>
      <c r="U48" s="197"/>
      <c r="V48" s="197"/>
      <c r="W48" s="183">
        <v>6.5539891914893618</v>
      </c>
      <c r="X48" s="197"/>
      <c r="Y48" s="197"/>
      <c r="Z48" s="189">
        <v>9.3249999999999993</v>
      </c>
      <c r="AA48" s="197"/>
      <c r="AB48" s="197"/>
      <c r="AC48" s="197"/>
      <c r="AD48" s="197"/>
      <c r="AE48" s="197"/>
      <c r="AF48" s="199">
        <v>3.3899240198468736</v>
      </c>
      <c r="AG48" s="199">
        <v>658</v>
      </c>
      <c r="AH48" s="199">
        <v>0.51791497900592898</v>
      </c>
      <c r="AI48" s="199">
        <v>45</v>
      </c>
      <c r="AJ48" s="199">
        <v>2.3487499999999999</v>
      </c>
      <c r="AK48" s="199"/>
      <c r="AL48" s="199">
        <v>94</v>
      </c>
      <c r="AM48" s="199">
        <v>3.3899240198468736</v>
      </c>
      <c r="AN48" s="199">
        <v>3.5313479623824451</v>
      </c>
      <c r="AO48" s="190">
        <v>1</v>
      </c>
      <c r="AP48" s="196">
        <v>0</v>
      </c>
      <c r="AQ48" s="196">
        <v>0</v>
      </c>
      <c r="AR48" s="205">
        <v>187</v>
      </c>
      <c r="AS48" s="58">
        <v>0</v>
      </c>
      <c r="AT48" s="183">
        <v>6706.2220000000007</v>
      </c>
      <c r="AU48" s="183">
        <v>0</v>
      </c>
      <c r="AV48" s="199">
        <v>0</v>
      </c>
      <c r="AW48" s="227">
        <v>187</v>
      </c>
      <c r="AX48" s="58">
        <v>0</v>
      </c>
      <c r="AY48" s="200">
        <v>6.25</v>
      </c>
      <c r="AZ48" s="184">
        <v>31973</v>
      </c>
      <c r="BA48" s="58">
        <v>0.96</v>
      </c>
      <c r="BB48" s="58">
        <v>15.666666666666666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68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8</v>
      </c>
      <c r="C49" s="180" t="s">
        <v>29</v>
      </c>
      <c r="D49" s="192" t="s">
        <v>49</v>
      </c>
      <c r="E49" s="194" t="s">
        <v>209</v>
      </c>
      <c r="F49" s="196">
        <v>94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7.1159352580645168</v>
      </c>
      <c r="R49" s="197"/>
      <c r="S49" s="197"/>
      <c r="T49" s="189">
        <v>8.8374999999999986</v>
      </c>
      <c r="U49" s="197"/>
      <c r="V49" s="197"/>
      <c r="W49" s="183">
        <v>7.1344729354838714</v>
      </c>
      <c r="X49" s="197"/>
      <c r="Y49" s="197"/>
      <c r="Z49" s="189">
        <v>8.6749999999999972</v>
      </c>
      <c r="AA49" s="197"/>
      <c r="AB49" s="197"/>
      <c r="AC49" s="197"/>
      <c r="AD49" s="197"/>
      <c r="AE49" s="197"/>
      <c r="AF49" s="199">
        <v>2.7373783434953198</v>
      </c>
      <c r="AG49" s="199">
        <v>637</v>
      </c>
      <c r="AH49" s="199">
        <v>0.27291365342136642</v>
      </c>
      <c r="AI49" s="199">
        <v>102</v>
      </c>
      <c r="AJ49" s="199">
        <v>2.1239898989898989</v>
      </c>
      <c r="AK49" s="199"/>
      <c r="AL49" s="199"/>
      <c r="AM49" s="199"/>
      <c r="AN49" s="199"/>
      <c r="AO49" s="190">
        <v>9</v>
      </c>
      <c r="AP49" s="196">
        <v>0</v>
      </c>
      <c r="AQ49" s="196">
        <v>0</v>
      </c>
      <c r="AR49" s="205">
        <v>177</v>
      </c>
      <c r="AS49" s="58">
        <v>0</v>
      </c>
      <c r="AT49" s="183">
        <v>6647.4319999999998</v>
      </c>
      <c r="AU49" s="183">
        <v>0</v>
      </c>
      <c r="AV49" s="199">
        <v>0</v>
      </c>
      <c r="AW49" s="227">
        <v>177</v>
      </c>
      <c r="AX49" s="58">
        <v>0</v>
      </c>
      <c r="AY49" s="200">
        <v>6.25</v>
      </c>
      <c r="AZ49" s="184">
        <v>31973</v>
      </c>
      <c r="BA49" s="58">
        <v>0.96</v>
      </c>
      <c r="BB49" s="58">
        <v>15.666666666666666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160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68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8</v>
      </c>
      <c r="C50" s="180" t="s">
        <v>29</v>
      </c>
      <c r="D50" s="192" t="s">
        <v>49</v>
      </c>
      <c r="E50" s="194" t="s">
        <v>211</v>
      </c>
      <c r="F50" s="196">
        <v>197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5.8766630663265307</v>
      </c>
      <c r="R50" s="197"/>
      <c r="S50" s="197"/>
      <c r="T50" s="189">
        <v>8.3999999999999986</v>
      </c>
      <c r="U50" s="197"/>
      <c r="V50" s="197"/>
      <c r="W50" s="183">
        <v>5.37919881122449</v>
      </c>
      <c r="X50" s="197"/>
      <c r="Y50" s="197"/>
      <c r="Z50" s="189">
        <v>7.8499999999999988</v>
      </c>
      <c r="AA50" s="197"/>
      <c r="AB50" s="197"/>
      <c r="AC50" s="197"/>
      <c r="AD50" s="197"/>
      <c r="AE50" s="197"/>
      <c r="AF50" s="199">
        <v>3.6316180888661145</v>
      </c>
      <c r="AG50" s="199">
        <v>1372</v>
      </c>
      <c r="AH50" s="199">
        <v>0.40928549262524022</v>
      </c>
      <c r="AI50" s="199">
        <v>28</v>
      </c>
      <c r="AJ50" s="199">
        <v>2.7182795698924731</v>
      </c>
      <c r="AK50" s="199"/>
      <c r="AL50" s="199">
        <v>193</v>
      </c>
      <c r="AM50" s="199">
        <v>3.642701715914785</v>
      </c>
      <c r="AN50" s="199">
        <v>3.6806987399770903</v>
      </c>
      <c r="AO50" s="190">
        <v>18</v>
      </c>
      <c r="AP50" s="196">
        <v>0</v>
      </c>
      <c r="AQ50" s="196">
        <v>2</v>
      </c>
      <c r="AR50" s="205">
        <v>372</v>
      </c>
      <c r="AS50" s="58">
        <v>0</v>
      </c>
      <c r="AT50" s="183">
        <v>14046.426000000001</v>
      </c>
      <c r="AU50" s="183">
        <v>0</v>
      </c>
      <c r="AV50" s="199">
        <v>0</v>
      </c>
      <c r="AW50" s="227">
        <v>372</v>
      </c>
      <c r="AX50" s="58">
        <v>0</v>
      </c>
      <c r="AY50" s="200">
        <v>26</v>
      </c>
      <c r="AZ50" s="184">
        <v>112196</v>
      </c>
      <c r="BA50" s="58">
        <v>0.79807692307600009</v>
      </c>
      <c r="BB50" s="58">
        <v>9.4939759036254365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68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8</v>
      </c>
      <c r="C51" s="180" t="s">
        <v>29</v>
      </c>
      <c r="D51" s="192" t="s">
        <v>49</v>
      </c>
      <c r="E51" s="194" t="s">
        <v>211</v>
      </c>
      <c r="F51" s="196">
        <v>155</v>
      </c>
      <c r="G51" s="196">
        <v>16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7.7987100797101458</v>
      </c>
      <c r="R51" s="197"/>
      <c r="S51" s="197"/>
      <c r="T51" s="189">
        <v>14.512499999999999</v>
      </c>
      <c r="U51" s="197"/>
      <c r="V51" s="197"/>
      <c r="W51" s="183">
        <v>7.8345144275362326</v>
      </c>
      <c r="X51" s="197"/>
      <c r="Y51" s="197"/>
      <c r="Z51" s="189">
        <v>14.637499999999999</v>
      </c>
      <c r="AA51" s="197"/>
      <c r="AB51" s="197"/>
      <c r="AC51" s="197"/>
      <c r="AD51" s="197"/>
      <c r="AE51" s="197"/>
      <c r="AF51" s="199">
        <v>3.3737456958568708</v>
      </c>
      <c r="AG51" s="199">
        <v>966</v>
      </c>
      <c r="AH51" s="199">
        <v>0.53597877664676108</v>
      </c>
      <c r="AI51" s="199">
        <v>63</v>
      </c>
      <c r="AJ51" s="199">
        <v>2.3663636363636362</v>
      </c>
      <c r="AK51" s="199"/>
      <c r="AL51" s="199">
        <v>137</v>
      </c>
      <c r="AM51" s="199">
        <v>3.3735662236328054</v>
      </c>
      <c r="AN51" s="199">
        <v>3.4598214285714284</v>
      </c>
      <c r="AO51" s="190">
        <v>15</v>
      </c>
      <c r="AP51" s="196">
        <v>0</v>
      </c>
      <c r="AQ51" s="196">
        <v>0</v>
      </c>
      <c r="AR51" s="205">
        <v>263</v>
      </c>
      <c r="AS51" s="58">
        <v>0</v>
      </c>
      <c r="AT51" s="183">
        <v>9905.1479999999992</v>
      </c>
      <c r="AU51" s="183">
        <v>0</v>
      </c>
      <c r="AV51" s="199">
        <v>0</v>
      </c>
      <c r="AW51" s="227">
        <v>263</v>
      </c>
      <c r="AX51" s="58">
        <v>0</v>
      </c>
      <c r="AY51" s="200">
        <v>26</v>
      </c>
      <c r="AZ51" s="184">
        <v>112196</v>
      </c>
      <c r="BA51" s="58">
        <v>0.79807692307600009</v>
      </c>
      <c r="BB51" s="58">
        <v>7.4698795180809281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68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8</v>
      </c>
      <c r="C52" s="180" t="s">
        <v>29</v>
      </c>
      <c r="D52" s="192" t="s">
        <v>49</v>
      </c>
      <c r="E52" s="194" t="s">
        <v>211</v>
      </c>
      <c r="F52" s="196">
        <v>187</v>
      </c>
      <c r="G52" s="196">
        <v>3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7.0899075000000007</v>
      </c>
      <c r="R52" s="197"/>
      <c r="S52" s="197"/>
      <c r="T52" s="189">
        <v>9.9799999999999986</v>
      </c>
      <c r="U52" s="197"/>
      <c r="V52" s="197"/>
      <c r="W52" s="183">
        <v>7.1897335326086953</v>
      </c>
      <c r="X52" s="197"/>
      <c r="Y52" s="197"/>
      <c r="Z52" s="189">
        <v>9.9799999999999986</v>
      </c>
      <c r="AA52" s="197"/>
      <c r="AB52" s="197"/>
      <c r="AC52" s="197"/>
      <c r="AD52" s="197"/>
      <c r="AE52" s="197"/>
      <c r="AF52" s="199">
        <v>3.4242527318528349</v>
      </c>
      <c r="AG52" s="199">
        <v>1282</v>
      </c>
      <c r="AH52" s="199">
        <v>0.57943092409237495</v>
      </c>
      <c r="AI52" s="199">
        <v>89</v>
      </c>
      <c r="AJ52" s="199">
        <v>2.290909090909091</v>
      </c>
      <c r="AK52" s="199"/>
      <c r="AL52" s="199">
        <v>179</v>
      </c>
      <c r="AM52" s="199">
        <v>3.4377015306772654</v>
      </c>
      <c r="AN52" s="199">
        <v>3.5514705882352939</v>
      </c>
      <c r="AO52" s="190">
        <v>8</v>
      </c>
      <c r="AP52" s="196">
        <v>0</v>
      </c>
      <c r="AQ52" s="196">
        <v>3</v>
      </c>
      <c r="AR52" s="205">
        <v>357</v>
      </c>
      <c r="AS52" s="58">
        <v>0</v>
      </c>
      <c r="AT52" s="183">
        <v>12934.748</v>
      </c>
      <c r="AU52" s="183">
        <v>235.90799999999999</v>
      </c>
      <c r="AV52" s="199">
        <v>0</v>
      </c>
      <c r="AW52" s="227">
        <v>357</v>
      </c>
      <c r="AX52" s="58">
        <v>0</v>
      </c>
      <c r="AY52" s="200">
        <v>26</v>
      </c>
      <c r="AZ52" s="184">
        <v>112196</v>
      </c>
      <c r="BA52" s="58">
        <v>0.79807692307600009</v>
      </c>
      <c r="BB52" s="58">
        <v>9.0120481927815064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68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8</v>
      </c>
      <c r="C53" s="180" t="s">
        <v>29</v>
      </c>
      <c r="D53" s="192" t="s">
        <v>49</v>
      </c>
      <c r="E53" s="194" t="s">
        <v>211</v>
      </c>
      <c r="F53" s="196">
        <v>173</v>
      </c>
      <c r="G53" s="196">
        <v>4</v>
      </c>
      <c r="H53" s="197"/>
      <c r="I53" s="197"/>
      <c r="J53" s="197"/>
      <c r="K53" s="197"/>
      <c r="L53" s="196">
        <v>3</v>
      </c>
      <c r="M53" s="198"/>
      <c r="N53" s="188">
        <v>0</v>
      </c>
      <c r="O53" s="197"/>
      <c r="P53" s="197"/>
      <c r="Q53" s="183">
        <v>8.5991504578313247</v>
      </c>
      <c r="R53" s="197"/>
      <c r="S53" s="197"/>
      <c r="T53" s="189">
        <v>11.349999999999994</v>
      </c>
      <c r="U53" s="197"/>
      <c r="V53" s="197"/>
      <c r="W53" s="183">
        <v>8.6549516807228919</v>
      </c>
      <c r="X53" s="197"/>
      <c r="Y53" s="197"/>
      <c r="Z53" s="189">
        <v>10.949999999999998</v>
      </c>
      <c r="AA53" s="197"/>
      <c r="AB53" s="197"/>
      <c r="AC53" s="197"/>
      <c r="AD53" s="197"/>
      <c r="AE53" s="197"/>
      <c r="AF53" s="199">
        <v>2.8044017838580264</v>
      </c>
      <c r="AG53" s="199">
        <v>1120</v>
      </c>
      <c r="AH53" s="199">
        <v>0.44546639579324215</v>
      </c>
      <c r="AI53" s="199">
        <v>261</v>
      </c>
      <c r="AJ53" s="199">
        <v>2.0122</v>
      </c>
      <c r="AK53" s="199"/>
      <c r="AL53" s="199"/>
      <c r="AM53" s="199"/>
      <c r="AN53" s="199"/>
      <c r="AO53" s="190">
        <v>8</v>
      </c>
      <c r="AP53" s="196">
        <v>0</v>
      </c>
      <c r="AQ53" s="196">
        <v>0</v>
      </c>
      <c r="AR53" s="205">
        <v>329</v>
      </c>
      <c r="AS53" s="58">
        <v>0</v>
      </c>
      <c r="AT53" s="183">
        <v>11990.111999999999</v>
      </c>
      <c r="AU53" s="183">
        <v>0</v>
      </c>
      <c r="AV53" s="199">
        <v>0</v>
      </c>
      <c r="AW53" s="227">
        <v>329</v>
      </c>
      <c r="AX53" s="58">
        <v>0</v>
      </c>
      <c r="AY53" s="200">
        <v>26</v>
      </c>
      <c r="AZ53" s="184">
        <v>112196</v>
      </c>
      <c r="BA53" s="58">
        <v>0.79807692307600009</v>
      </c>
      <c r="BB53" s="58">
        <v>8.3373493976000042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68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8</v>
      </c>
      <c r="C54" s="180" t="s">
        <v>29</v>
      </c>
      <c r="D54" s="192" t="s">
        <v>49</v>
      </c>
      <c r="E54" s="194" t="s">
        <v>212</v>
      </c>
      <c r="F54" s="196">
        <v>185</v>
      </c>
      <c r="G54" s="196">
        <v>2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5.470278513661202</v>
      </c>
      <c r="R54" s="197"/>
      <c r="S54" s="197"/>
      <c r="T54" s="189">
        <v>7.2312499999999993</v>
      </c>
      <c r="U54" s="197"/>
      <c r="V54" s="197"/>
      <c r="W54" s="183">
        <v>5.0064369617486335</v>
      </c>
      <c r="X54" s="197"/>
      <c r="Y54" s="197"/>
      <c r="Z54" s="189">
        <v>6.4906249999999996</v>
      </c>
      <c r="AA54" s="197"/>
      <c r="AB54" s="197"/>
      <c r="AC54" s="197"/>
      <c r="AD54" s="197"/>
      <c r="AE54" s="197"/>
      <c r="AF54" s="199">
        <v>3.6548652676373226</v>
      </c>
      <c r="AG54" s="199">
        <v>1274</v>
      </c>
      <c r="AH54" s="199">
        <v>0.43976496343832999</v>
      </c>
      <c r="AI54" s="199">
        <v>28</v>
      </c>
      <c r="AJ54" s="199">
        <v>2.7097972972972975</v>
      </c>
      <c r="AK54" s="199"/>
      <c r="AL54" s="199">
        <v>178</v>
      </c>
      <c r="AM54" s="199">
        <v>3.6649839620720313</v>
      </c>
      <c r="AN54" s="199">
        <v>3.6955596107055961</v>
      </c>
      <c r="AO54" s="190">
        <v>8</v>
      </c>
      <c r="AP54" s="196">
        <v>0</v>
      </c>
      <c r="AQ54" s="196">
        <v>0</v>
      </c>
      <c r="AR54" s="205">
        <v>358</v>
      </c>
      <c r="AS54" s="58">
        <v>0</v>
      </c>
      <c r="AT54" s="183">
        <v>13074.376</v>
      </c>
      <c r="AU54" s="183">
        <v>0</v>
      </c>
      <c r="AV54" s="199">
        <v>0</v>
      </c>
      <c r="AW54" s="227">
        <v>358</v>
      </c>
      <c r="AX54" s="58">
        <v>0</v>
      </c>
      <c r="AY54" s="200">
        <v>21.25</v>
      </c>
      <c r="AZ54" s="184">
        <v>169773</v>
      </c>
      <c r="BA54" s="58">
        <v>0.69411764705799994</v>
      </c>
      <c r="BB54" s="58">
        <v>12.542372881370813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68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8</v>
      </c>
      <c r="C55" s="180" t="s">
        <v>29</v>
      </c>
      <c r="D55" s="192" t="s">
        <v>49</v>
      </c>
      <c r="E55" s="194" t="s">
        <v>212</v>
      </c>
      <c r="F55" s="196">
        <v>177</v>
      </c>
      <c r="G55" s="196">
        <v>18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8.1477859622641517</v>
      </c>
      <c r="R55" s="197"/>
      <c r="S55" s="197"/>
      <c r="T55" s="189">
        <v>13.881249999999998</v>
      </c>
      <c r="U55" s="197"/>
      <c r="V55" s="197"/>
      <c r="W55" s="183">
        <v>8.1230124025157231</v>
      </c>
      <c r="X55" s="197"/>
      <c r="Y55" s="197"/>
      <c r="Z55" s="189">
        <v>14.012499999999996</v>
      </c>
      <c r="AA55" s="197"/>
      <c r="AB55" s="197"/>
      <c r="AC55" s="197"/>
      <c r="AD55" s="197"/>
      <c r="AE55" s="197"/>
      <c r="AF55" s="199">
        <v>3.4025861587291373</v>
      </c>
      <c r="AG55" s="199">
        <v>1043</v>
      </c>
      <c r="AH55" s="199">
        <v>0.64146474404026221</v>
      </c>
      <c r="AI55" s="199">
        <v>54</v>
      </c>
      <c r="AJ55" s="199">
        <v>1.8260416666666668</v>
      </c>
      <c r="AK55" s="199"/>
      <c r="AL55" s="199">
        <v>142</v>
      </c>
      <c r="AM55" s="199">
        <v>3.4415325352923327</v>
      </c>
      <c r="AN55" s="199">
        <v>3.5391566265060241</v>
      </c>
      <c r="AO55" s="190">
        <v>17</v>
      </c>
      <c r="AP55" s="196">
        <v>2</v>
      </c>
      <c r="AQ55" s="196">
        <v>3</v>
      </c>
      <c r="AR55" s="205">
        <v>296</v>
      </c>
      <c r="AS55" s="58">
        <v>0</v>
      </c>
      <c r="AT55" s="183">
        <v>10540.237000000001</v>
      </c>
      <c r="AU55" s="183">
        <v>814.38300000000004</v>
      </c>
      <c r="AV55" s="199">
        <v>0</v>
      </c>
      <c r="AW55" s="227">
        <v>296</v>
      </c>
      <c r="AX55" s="58">
        <v>0</v>
      </c>
      <c r="AY55" s="200">
        <v>21.25</v>
      </c>
      <c r="AZ55" s="184">
        <v>169773</v>
      </c>
      <c r="BA55" s="58">
        <v>0.69411764705799994</v>
      </c>
      <c r="BB55" s="58">
        <v>12.000000000014239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68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8</v>
      </c>
      <c r="C56" s="180" t="s">
        <v>29</v>
      </c>
      <c r="D56" s="192" t="s">
        <v>49</v>
      </c>
      <c r="E56" s="194" t="s">
        <v>212</v>
      </c>
      <c r="F56" s="196">
        <v>185</v>
      </c>
      <c r="G56" s="196">
        <v>2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6.8741145956284164</v>
      </c>
      <c r="R56" s="197"/>
      <c r="S56" s="197"/>
      <c r="T56" s="189">
        <v>8.8464285714285715</v>
      </c>
      <c r="U56" s="197"/>
      <c r="V56" s="197"/>
      <c r="W56" s="183">
        <v>6.9939888196721309</v>
      </c>
      <c r="X56" s="197"/>
      <c r="Y56" s="197"/>
      <c r="Z56" s="189">
        <v>8.9849999999999994</v>
      </c>
      <c r="AA56" s="197"/>
      <c r="AB56" s="197"/>
      <c r="AC56" s="197"/>
      <c r="AD56" s="197"/>
      <c r="AE56" s="197"/>
      <c r="AF56" s="199">
        <v>3.3769034693211979</v>
      </c>
      <c r="AG56" s="199">
        <v>1281</v>
      </c>
      <c r="AH56" s="199">
        <v>0.507055869467956</v>
      </c>
      <c r="AI56" s="199">
        <v>78</v>
      </c>
      <c r="AJ56" s="199">
        <v>2.3776315789473683</v>
      </c>
      <c r="AK56" s="199"/>
      <c r="AL56" s="199">
        <v>177</v>
      </c>
      <c r="AM56" s="199">
        <v>3.4003389911174393</v>
      </c>
      <c r="AN56" s="199">
        <v>3.5042881646655233</v>
      </c>
      <c r="AO56" s="190">
        <v>2</v>
      </c>
      <c r="AP56" s="196">
        <v>0</v>
      </c>
      <c r="AQ56" s="196">
        <v>3</v>
      </c>
      <c r="AR56" s="205">
        <v>361</v>
      </c>
      <c r="AS56" s="58">
        <v>0</v>
      </c>
      <c r="AT56" s="183">
        <v>12959.981</v>
      </c>
      <c r="AU56" s="183">
        <v>117.49299999999999</v>
      </c>
      <c r="AV56" s="199">
        <v>0</v>
      </c>
      <c r="AW56" s="227">
        <v>361</v>
      </c>
      <c r="AX56" s="58">
        <v>0</v>
      </c>
      <c r="AY56" s="200">
        <v>21.25</v>
      </c>
      <c r="AZ56" s="184">
        <v>169773</v>
      </c>
      <c r="BA56" s="58">
        <v>0.69411764705799994</v>
      </c>
      <c r="BB56" s="58">
        <v>12.542372881370813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68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8</v>
      </c>
      <c r="C57" s="180" t="s">
        <v>29</v>
      </c>
      <c r="D57" s="192" t="s">
        <v>49</v>
      </c>
      <c r="E57" s="194" t="s">
        <v>212</v>
      </c>
      <c r="F57" s="196">
        <v>180</v>
      </c>
      <c r="G57" s="196">
        <v>11</v>
      </c>
      <c r="H57" s="197"/>
      <c r="I57" s="197"/>
      <c r="J57" s="197"/>
      <c r="K57" s="197"/>
      <c r="L57" s="196">
        <v>2</v>
      </c>
      <c r="M57" s="198"/>
      <c r="N57" s="188">
        <v>0</v>
      </c>
      <c r="O57" s="197"/>
      <c r="P57" s="197"/>
      <c r="Q57" s="183">
        <v>8.3091256047904185</v>
      </c>
      <c r="R57" s="197"/>
      <c r="S57" s="197"/>
      <c r="T57" s="189">
        <v>10.441666666666668</v>
      </c>
      <c r="U57" s="197"/>
      <c r="V57" s="197"/>
      <c r="W57" s="183">
        <v>8.3849100479041923</v>
      </c>
      <c r="X57" s="197"/>
      <c r="Y57" s="197"/>
      <c r="Z57" s="189">
        <v>10.456250000000001</v>
      </c>
      <c r="AA57" s="197"/>
      <c r="AB57" s="197"/>
      <c r="AC57" s="197"/>
      <c r="AD57" s="197"/>
      <c r="AE57" s="197"/>
      <c r="AF57" s="199">
        <v>2.8172647851938764</v>
      </c>
      <c r="AG57" s="199">
        <v>1097</v>
      </c>
      <c r="AH57" s="199">
        <v>0.49333184624297738</v>
      </c>
      <c r="AI57" s="199">
        <v>261</v>
      </c>
      <c r="AJ57" s="199">
        <v>1.8047413793103448</v>
      </c>
      <c r="AK57" s="199"/>
      <c r="AL57" s="199"/>
      <c r="AM57" s="199"/>
      <c r="AN57" s="199"/>
      <c r="AO57" s="190">
        <v>17</v>
      </c>
      <c r="AP57" s="196">
        <v>1</v>
      </c>
      <c r="AQ57" s="196">
        <v>1</v>
      </c>
      <c r="AR57" s="205">
        <v>319</v>
      </c>
      <c r="AS57" s="58">
        <v>0</v>
      </c>
      <c r="AT57" s="183">
        <v>11693.475999999999</v>
      </c>
      <c r="AU57" s="183">
        <v>365.61700000000002</v>
      </c>
      <c r="AV57" s="199">
        <v>0</v>
      </c>
      <c r="AW57" s="227">
        <v>319</v>
      </c>
      <c r="AX57" s="58">
        <v>0</v>
      </c>
      <c r="AY57" s="200">
        <v>21.25</v>
      </c>
      <c r="AZ57" s="184">
        <v>169773</v>
      </c>
      <c r="BA57" s="58">
        <v>0.69411764705799994</v>
      </c>
      <c r="BB57" s="58">
        <v>12.203389830522955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68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8</v>
      </c>
      <c r="C58" s="180" t="s">
        <v>29</v>
      </c>
      <c r="D58" s="192" t="s">
        <v>49</v>
      </c>
      <c r="E58" s="194" t="s">
        <v>213</v>
      </c>
      <c r="F58" s="196">
        <v>110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5.9122180272727274</v>
      </c>
      <c r="R58" s="197"/>
      <c r="S58" s="197"/>
      <c r="T58" s="189">
        <v>8.3125</v>
      </c>
      <c r="U58" s="197"/>
      <c r="V58" s="197"/>
      <c r="W58" s="183">
        <v>5.6777724909090912</v>
      </c>
      <c r="X58" s="197"/>
      <c r="Y58" s="197"/>
      <c r="Z58" s="189">
        <v>8.25</v>
      </c>
      <c r="AA58" s="197"/>
      <c r="AB58" s="197"/>
      <c r="AC58" s="197"/>
      <c r="AD58" s="197"/>
      <c r="AE58" s="197"/>
      <c r="AF58" s="199">
        <v>3.5668788018680742</v>
      </c>
      <c r="AG58" s="199">
        <v>770</v>
      </c>
      <c r="AH58" s="199">
        <v>0.46677973343035895</v>
      </c>
      <c r="AI58" s="199">
        <v>24</v>
      </c>
      <c r="AJ58" s="199">
        <v>2.5941558441558441</v>
      </c>
      <c r="AK58" s="199"/>
      <c r="AL58" s="199">
        <v>95</v>
      </c>
      <c r="AM58" s="199">
        <v>3.6513985106819549</v>
      </c>
      <c r="AN58" s="199">
        <v>3.6869369369369371</v>
      </c>
      <c r="AO58" s="190">
        <v>1</v>
      </c>
      <c r="AP58" s="196">
        <v>0</v>
      </c>
      <c r="AQ58" s="196">
        <v>1</v>
      </c>
      <c r="AR58" s="205">
        <v>218</v>
      </c>
      <c r="AS58" s="58">
        <v>0</v>
      </c>
      <c r="AT58" s="183">
        <v>7850.8019999999997</v>
      </c>
      <c r="AU58" s="183">
        <v>17.585000000000001</v>
      </c>
      <c r="AV58" s="199">
        <v>0</v>
      </c>
      <c r="AW58" s="227">
        <v>218</v>
      </c>
      <c r="AX58" s="58">
        <v>0</v>
      </c>
      <c r="AY58" s="200">
        <v>9.5</v>
      </c>
      <c r="AZ58" s="184">
        <v>60105</v>
      </c>
      <c r="BA58" s="58">
        <v>0.97368421052599996</v>
      </c>
      <c r="BB58" s="58">
        <v>11.891891891895749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160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68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8</v>
      </c>
      <c r="C59" s="180" t="s">
        <v>29</v>
      </c>
      <c r="D59" s="192" t="s">
        <v>49</v>
      </c>
      <c r="E59" s="194" t="s">
        <v>213</v>
      </c>
      <c r="F59" s="196">
        <v>110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7.5131727884615378</v>
      </c>
      <c r="R59" s="197"/>
      <c r="S59" s="197"/>
      <c r="T59" s="189">
        <v>12.98</v>
      </c>
      <c r="U59" s="197"/>
      <c r="V59" s="197"/>
      <c r="W59" s="183">
        <v>7.7274709134615387</v>
      </c>
      <c r="X59" s="197"/>
      <c r="Y59" s="197"/>
      <c r="Z59" s="189">
        <v>13.133333333333333</v>
      </c>
      <c r="AA59" s="197"/>
      <c r="AB59" s="197"/>
      <c r="AC59" s="197"/>
      <c r="AD59" s="197"/>
      <c r="AE59" s="197"/>
      <c r="AF59" s="199">
        <v>2.9789835165490155</v>
      </c>
      <c r="AG59" s="199">
        <v>728</v>
      </c>
      <c r="AH59" s="199">
        <v>0.58058328714150897</v>
      </c>
      <c r="AI59" s="199">
        <v>168</v>
      </c>
      <c r="AJ59" s="199">
        <v>2.0398601398601399</v>
      </c>
      <c r="AK59" s="199"/>
      <c r="AL59" s="199">
        <v>104</v>
      </c>
      <c r="AM59" s="199">
        <v>2.9789835165490155</v>
      </c>
      <c r="AN59" s="199">
        <v>2.9827586206896552</v>
      </c>
      <c r="AO59" s="190">
        <v>3</v>
      </c>
      <c r="AP59" s="196">
        <v>0</v>
      </c>
      <c r="AQ59" s="196">
        <v>0</v>
      </c>
      <c r="AR59" s="205">
        <v>205</v>
      </c>
      <c r="AS59" s="58">
        <v>0</v>
      </c>
      <c r="AT59" s="183">
        <v>7431.5690000000004</v>
      </c>
      <c r="AU59" s="183">
        <v>0</v>
      </c>
      <c r="AV59" s="199">
        <v>0</v>
      </c>
      <c r="AW59" s="227">
        <v>205</v>
      </c>
      <c r="AX59" s="58">
        <v>0</v>
      </c>
      <c r="AY59" s="200">
        <v>9.5</v>
      </c>
      <c r="AZ59" s="184">
        <v>60105</v>
      </c>
      <c r="BA59" s="58">
        <v>0.97368421052599996</v>
      </c>
      <c r="BB59" s="58">
        <v>11.891891891895749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160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68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8</v>
      </c>
      <c r="C60" s="180" t="s">
        <v>29</v>
      </c>
      <c r="D60" s="192" t="s">
        <v>49</v>
      </c>
      <c r="E60" s="194" t="s">
        <v>213</v>
      </c>
      <c r="F60" s="196">
        <v>110</v>
      </c>
      <c r="G60" s="196">
        <v>1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6.0958805229357793</v>
      </c>
      <c r="R60" s="197"/>
      <c r="S60" s="197"/>
      <c r="T60" s="189">
        <v>8.3874999999999993</v>
      </c>
      <c r="U60" s="197"/>
      <c r="V60" s="197"/>
      <c r="W60" s="183">
        <v>5.3486236605504596</v>
      </c>
      <c r="X60" s="197"/>
      <c r="Y60" s="197"/>
      <c r="Z60" s="189">
        <v>8.7749999999999986</v>
      </c>
      <c r="AA60" s="197"/>
      <c r="AB60" s="197"/>
      <c r="AC60" s="197"/>
      <c r="AD60" s="197"/>
      <c r="AE60" s="197"/>
      <c r="AF60" s="199">
        <v>3.6328702647517264</v>
      </c>
      <c r="AG60" s="199">
        <v>760</v>
      </c>
      <c r="AH60" s="199">
        <v>0.45133155020773624</v>
      </c>
      <c r="AI60" s="199">
        <v>25</v>
      </c>
      <c r="AJ60" s="199">
        <v>2.6137755102040816</v>
      </c>
      <c r="AK60" s="199"/>
      <c r="AL60" s="199">
        <v>107</v>
      </c>
      <c r="AM60" s="199">
        <v>3.6466555564760044</v>
      </c>
      <c r="AN60" s="199">
        <v>3.6909650924024642</v>
      </c>
      <c r="AO60" s="190">
        <v>28</v>
      </c>
      <c r="AP60" s="196">
        <v>0</v>
      </c>
      <c r="AQ60" s="196">
        <v>1</v>
      </c>
      <c r="AR60" s="205">
        <v>189</v>
      </c>
      <c r="AS60" s="58">
        <v>0</v>
      </c>
      <c r="AT60" s="183">
        <v>7711.14</v>
      </c>
      <c r="AU60" s="183">
        <v>76.566000000000003</v>
      </c>
      <c r="AV60" s="199">
        <v>0</v>
      </c>
      <c r="AW60" s="227">
        <v>189</v>
      </c>
      <c r="AX60" s="58">
        <v>0</v>
      </c>
      <c r="AY60" s="200">
        <v>9.5</v>
      </c>
      <c r="AZ60" s="184">
        <v>60105</v>
      </c>
      <c r="BA60" s="58">
        <v>0.97368421052599996</v>
      </c>
      <c r="BB60" s="58">
        <v>11.891891891895749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68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8</v>
      </c>
      <c r="C61" s="180" t="s">
        <v>29</v>
      </c>
      <c r="D61" s="192" t="s">
        <v>49</v>
      </c>
      <c r="E61" s="194" t="s">
        <v>213</v>
      </c>
      <c r="F61" s="196">
        <v>111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7.8644863243243242</v>
      </c>
      <c r="R61" s="197"/>
      <c r="S61" s="197"/>
      <c r="T61" s="189">
        <v>10.908333333333331</v>
      </c>
      <c r="U61" s="197"/>
      <c r="V61" s="197"/>
      <c r="W61" s="183">
        <v>7.8994232162162161</v>
      </c>
      <c r="X61" s="197"/>
      <c r="Y61" s="197"/>
      <c r="Z61" s="189">
        <v>10.908333333333331</v>
      </c>
      <c r="AA61" s="197"/>
      <c r="AB61" s="197"/>
      <c r="AC61" s="197"/>
      <c r="AD61" s="197"/>
      <c r="AE61" s="197"/>
      <c r="AF61" s="199">
        <v>2.8012108806039193</v>
      </c>
      <c r="AG61" s="199">
        <v>735</v>
      </c>
      <c r="AH61" s="199">
        <v>0.47714589567656268</v>
      </c>
      <c r="AI61" s="199">
        <v>175</v>
      </c>
      <c r="AJ61" s="199">
        <v>1.8353260869565218</v>
      </c>
      <c r="AK61" s="199"/>
      <c r="AL61" s="199"/>
      <c r="AM61" s="199"/>
      <c r="AN61" s="199"/>
      <c r="AO61" s="190">
        <v>3</v>
      </c>
      <c r="AP61" s="196">
        <v>1</v>
      </c>
      <c r="AQ61" s="196">
        <v>0</v>
      </c>
      <c r="AR61" s="205">
        <v>218</v>
      </c>
      <c r="AS61" s="58">
        <v>0</v>
      </c>
      <c r="AT61" s="183">
        <v>7864.3019999999997</v>
      </c>
      <c r="AU61" s="183">
        <v>72.147000000000006</v>
      </c>
      <c r="AV61" s="199">
        <v>0</v>
      </c>
      <c r="AW61" s="227">
        <v>218</v>
      </c>
      <c r="AX61" s="58">
        <v>0</v>
      </c>
      <c r="AY61" s="200">
        <v>9.5</v>
      </c>
      <c r="AZ61" s="184">
        <v>60105</v>
      </c>
      <c r="BA61" s="58">
        <v>0.97368421052599996</v>
      </c>
      <c r="BB61" s="58">
        <v>12.000000000003892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160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68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8</v>
      </c>
      <c r="C62" s="180" t="s">
        <v>29</v>
      </c>
      <c r="D62" s="192" t="s">
        <v>49</v>
      </c>
      <c r="E62" s="194" t="s">
        <v>214</v>
      </c>
      <c r="F62" s="196">
        <v>69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6.1274475970149256</v>
      </c>
      <c r="R62" s="197"/>
      <c r="S62" s="197"/>
      <c r="T62" s="189">
        <v>9.8249999999999993</v>
      </c>
      <c r="U62" s="197"/>
      <c r="V62" s="197"/>
      <c r="W62" s="183">
        <v>5.8778506567164177</v>
      </c>
      <c r="X62" s="197"/>
      <c r="Y62" s="197"/>
      <c r="Z62" s="189">
        <v>9.6624999999999996</v>
      </c>
      <c r="AA62" s="197"/>
      <c r="AB62" s="197"/>
      <c r="AC62" s="197"/>
      <c r="AD62" s="197"/>
      <c r="AE62" s="197"/>
      <c r="AF62" s="199">
        <v>3.5171073377767867</v>
      </c>
      <c r="AG62" s="199">
        <v>469</v>
      </c>
      <c r="AH62" s="199">
        <v>0.51015689256950592</v>
      </c>
      <c r="AI62" s="199">
        <v>24</v>
      </c>
      <c r="AJ62" s="199">
        <v>2.4855263157894738</v>
      </c>
      <c r="AK62" s="199"/>
      <c r="AL62" s="199">
        <v>65</v>
      </c>
      <c r="AM62" s="199">
        <v>3.5523516660208236</v>
      </c>
      <c r="AN62" s="199">
        <v>3.6351851851851853</v>
      </c>
      <c r="AO62" s="190">
        <v>1</v>
      </c>
      <c r="AP62" s="196">
        <v>0</v>
      </c>
      <c r="AQ62" s="196">
        <v>1</v>
      </c>
      <c r="AR62" s="205">
        <v>132</v>
      </c>
      <c r="AS62" s="58">
        <v>0</v>
      </c>
      <c r="AT62" s="183">
        <v>4803.442</v>
      </c>
      <c r="AU62" s="183">
        <v>19.399999999999999</v>
      </c>
      <c r="AV62" s="199">
        <v>0</v>
      </c>
      <c r="AW62" s="227">
        <v>132</v>
      </c>
      <c r="AX62" s="58">
        <v>0</v>
      </c>
      <c r="AY62" s="200">
        <v>11.5</v>
      </c>
      <c r="AZ62" s="184">
        <v>20163</v>
      </c>
      <c r="BA62" s="58">
        <v>0.82608695652099995</v>
      </c>
      <c r="BB62" s="58">
        <v>7.2631578947433413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68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8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>
        <v>11.5</v>
      </c>
      <c r="AZ63" s="184">
        <v>20163</v>
      </c>
      <c r="BA63" s="58">
        <v>0.82608695652099995</v>
      </c>
      <c r="BB63" s="58">
        <v>7.473684210533003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68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8</v>
      </c>
      <c r="C64" s="180" t="s">
        <v>29</v>
      </c>
      <c r="D64" s="192" t="s">
        <v>49</v>
      </c>
      <c r="E64" s="194" t="s">
        <v>214</v>
      </c>
      <c r="F64" s="196">
        <v>69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5.5066230000000003</v>
      </c>
      <c r="R64" s="197"/>
      <c r="S64" s="197"/>
      <c r="T64" s="189">
        <v>6.8874999999999993</v>
      </c>
      <c r="U64" s="197"/>
      <c r="V64" s="197"/>
      <c r="W64" s="183">
        <v>4.9768258115942032</v>
      </c>
      <c r="X64" s="197"/>
      <c r="Y64" s="197"/>
      <c r="Z64" s="189">
        <v>6.2749999999999986</v>
      </c>
      <c r="AA64" s="197"/>
      <c r="AB64" s="197"/>
      <c r="AC64" s="197"/>
      <c r="AD64" s="197"/>
      <c r="AE64" s="197"/>
      <c r="AF64" s="199">
        <v>3.6907246527464492</v>
      </c>
      <c r="AG64" s="199">
        <v>483</v>
      </c>
      <c r="AH64" s="199">
        <v>0.38347590549060068</v>
      </c>
      <c r="AI64" s="199">
        <v>10</v>
      </c>
      <c r="AJ64" s="199">
        <v>2.8076086956521742</v>
      </c>
      <c r="AK64" s="199"/>
      <c r="AL64" s="199">
        <v>69</v>
      </c>
      <c r="AM64" s="199">
        <v>3.6907246527464492</v>
      </c>
      <c r="AN64" s="199">
        <v>3.7089665653495443</v>
      </c>
      <c r="AO64" s="190">
        <v>4</v>
      </c>
      <c r="AP64" s="196">
        <v>0</v>
      </c>
      <c r="AQ64" s="196">
        <v>0</v>
      </c>
      <c r="AR64" s="205">
        <v>134</v>
      </c>
      <c r="AS64" s="58">
        <v>0</v>
      </c>
      <c r="AT64" s="183">
        <v>4978.3689999999997</v>
      </c>
      <c r="AU64" s="183">
        <v>0</v>
      </c>
      <c r="AV64" s="199">
        <v>0</v>
      </c>
      <c r="AW64" s="227">
        <v>134</v>
      </c>
      <c r="AX64" s="58">
        <v>0</v>
      </c>
      <c r="AY64" s="200">
        <v>11.5</v>
      </c>
      <c r="AZ64" s="184">
        <v>20163</v>
      </c>
      <c r="BA64" s="58">
        <v>0.82608695652099995</v>
      </c>
      <c r="BB64" s="58">
        <v>7.2631578947433413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68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8</v>
      </c>
      <c r="C65" s="180" t="s">
        <v>29</v>
      </c>
      <c r="D65" s="192" t="s">
        <v>49</v>
      </c>
      <c r="E65" s="194" t="s">
        <v>214</v>
      </c>
      <c r="F65" s="196">
        <v>69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7.2921468970588235</v>
      </c>
      <c r="R65" s="197"/>
      <c r="S65" s="197"/>
      <c r="T65" s="189">
        <v>9.7999999999999972</v>
      </c>
      <c r="U65" s="197"/>
      <c r="V65" s="197"/>
      <c r="W65" s="183">
        <v>7.3535880441176475</v>
      </c>
      <c r="X65" s="197"/>
      <c r="Y65" s="197"/>
      <c r="Z65" s="189">
        <v>9.2999999999999972</v>
      </c>
      <c r="AA65" s="197"/>
      <c r="AB65" s="197"/>
      <c r="AC65" s="197"/>
      <c r="AD65" s="197"/>
      <c r="AE65" s="197"/>
      <c r="AF65" s="199">
        <v>2.7593073604942919</v>
      </c>
      <c r="AG65" s="199">
        <v>462</v>
      </c>
      <c r="AH65" s="199">
        <v>0.41167181614791937</v>
      </c>
      <c r="AI65" s="199">
        <v>112</v>
      </c>
      <c r="AJ65" s="199">
        <v>2.0278846153846155</v>
      </c>
      <c r="AK65" s="199"/>
      <c r="AL65" s="199"/>
      <c r="AM65" s="199"/>
      <c r="AN65" s="199"/>
      <c r="AO65" s="190">
        <v>9</v>
      </c>
      <c r="AP65" s="196">
        <v>1</v>
      </c>
      <c r="AQ65" s="196">
        <v>0</v>
      </c>
      <c r="AR65" s="205">
        <v>126</v>
      </c>
      <c r="AS65" s="58">
        <v>0</v>
      </c>
      <c r="AT65" s="183">
        <v>4896.1779999999999</v>
      </c>
      <c r="AU65" s="183">
        <v>0</v>
      </c>
      <c r="AV65" s="199">
        <v>0</v>
      </c>
      <c r="AW65" s="227">
        <v>126</v>
      </c>
      <c r="AX65" s="58">
        <v>0</v>
      </c>
      <c r="AY65" s="200">
        <v>11.5</v>
      </c>
      <c r="AZ65" s="184">
        <v>20163</v>
      </c>
      <c r="BA65" s="58">
        <v>0.82608695652099995</v>
      </c>
      <c r="BB65" s="58">
        <v>7.2631578947433413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68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8</v>
      </c>
      <c r="C66" s="180" t="s">
        <v>29</v>
      </c>
      <c r="D66" s="192" t="s">
        <v>49</v>
      </c>
      <c r="E66" s="194" t="s">
        <v>215</v>
      </c>
      <c r="F66" s="196">
        <v>71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6.1485772535211272</v>
      </c>
      <c r="R66" s="197"/>
      <c r="S66" s="197"/>
      <c r="T66" s="189">
        <v>9.3625000000000007</v>
      </c>
      <c r="U66" s="197"/>
      <c r="V66" s="197"/>
      <c r="W66" s="183">
        <v>5.8533941690140843</v>
      </c>
      <c r="X66" s="197"/>
      <c r="Y66" s="197"/>
      <c r="Z66" s="189">
        <v>9.6125000000000007</v>
      </c>
      <c r="AA66" s="197"/>
      <c r="AB66" s="197"/>
      <c r="AC66" s="197"/>
      <c r="AD66" s="197"/>
      <c r="AE66" s="197"/>
      <c r="AF66" s="199">
        <v>3.640350450172591</v>
      </c>
      <c r="AG66" s="199">
        <v>496</v>
      </c>
      <c r="AH66" s="199">
        <v>0.42909494840591489</v>
      </c>
      <c r="AI66" s="199">
        <v>13</v>
      </c>
      <c r="AJ66" s="199">
        <v>2.7360000000000002</v>
      </c>
      <c r="AK66" s="199"/>
      <c r="AL66" s="199">
        <v>61</v>
      </c>
      <c r="AM66" s="199">
        <v>3.7068930704271672</v>
      </c>
      <c r="AN66" s="199">
        <v>3.7159863945578233</v>
      </c>
      <c r="AO66" s="190">
        <v>15</v>
      </c>
      <c r="AP66" s="196">
        <v>0</v>
      </c>
      <c r="AQ66" s="196">
        <v>0</v>
      </c>
      <c r="AR66" s="205">
        <v>127</v>
      </c>
      <c r="AS66" s="58">
        <v>0</v>
      </c>
      <c r="AT66" s="183">
        <v>5094.57</v>
      </c>
      <c r="AU66" s="183">
        <v>21.187999999999999</v>
      </c>
      <c r="AV66" s="199">
        <v>0</v>
      </c>
      <c r="AW66" s="227">
        <v>127</v>
      </c>
      <c r="AX66" s="58">
        <v>0</v>
      </c>
      <c r="AY66" s="200">
        <v>5.5</v>
      </c>
      <c r="AZ66" s="184">
        <v>31028</v>
      </c>
      <c r="BA66" s="58">
        <v>1</v>
      </c>
      <c r="BB66" s="58">
        <v>12.909090909090908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68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8</v>
      </c>
      <c r="C67" s="180" t="s">
        <v>29</v>
      </c>
      <c r="D67" s="192" t="s">
        <v>49</v>
      </c>
      <c r="E67" s="194" t="s">
        <v>215</v>
      </c>
      <c r="F67" s="196">
        <v>69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8.1833042463768138</v>
      </c>
      <c r="R67" s="197"/>
      <c r="S67" s="197"/>
      <c r="T67" s="189">
        <v>13.258333333333333</v>
      </c>
      <c r="U67" s="197"/>
      <c r="V67" s="197"/>
      <c r="W67" s="183">
        <v>8.2587824927536229</v>
      </c>
      <c r="X67" s="197"/>
      <c r="Y67" s="197"/>
      <c r="Z67" s="189">
        <v>13.591666666666667</v>
      </c>
      <c r="AA67" s="197"/>
      <c r="AB67" s="197"/>
      <c r="AC67" s="197"/>
      <c r="AD67" s="197"/>
      <c r="AE67" s="197"/>
      <c r="AF67" s="199">
        <v>3.2447512438725985</v>
      </c>
      <c r="AG67" s="199">
        <v>468</v>
      </c>
      <c r="AH67" s="199">
        <v>0.59164916977059467</v>
      </c>
      <c r="AI67" s="199">
        <v>51</v>
      </c>
      <c r="AJ67" s="199">
        <v>2.0968085106382981</v>
      </c>
      <c r="AK67" s="199"/>
      <c r="AL67" s="199">
        <v>58</v>
      </c>
      <c r="AM67" s="199">
        <v>3.3213300502358987</v>
      </c>
      <c r="AN67" s="199">
        <v>3.4026548672566372</v>
      </c>
      <c r="AO67" s="190">
        <v>3</v>
      </c>
      <c r="AP67" s="196">
        <v>8</v>
      </c>
      <c r="AQ67" s="196">
        <v>0</v>
      </c>
      <c r="AR67" s="205">
        <v>127</v>
      </c>
      <c r="AS67" s="58">
        <v>0</v>
      </c>
      <c r="AT67" s="183">
        <v>4691.8429999999989</v>
      </c>
      <c r="AU67" s="183">
        <v>278.74599999999998</v>
      </c>
      <c r="AV67" s="199">
        <v>0</v>
      </c>
      <c r="AW67" s="227">
        <v>127</v>
      </c>
      <c r="AX67" s="58">
        <v>0</v>
      </c>
      <c r="AY67" s="200">
        <v>5.5</v>
      </c>
      <c r="AZ67" s="184">
        <v>31028</v>
      </c>
      <c r="BA67" s="58">
        <v>1</v>
      </c>
      <c r="BB67" s="58">
        <v>12.545454545454545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68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8</v>
      </c>
      <c r="C68" s="180" t="s">
        <v>29</v>
      </c>
      <c r="D68" s="192" t="s">
        <v>49</v>
      </c>
      <c r="E68" s="194" t="s">
        <v>215</v>
      </c>
      <c r="F68" s="196">
        <v>72</v>
      </c>
      <c r="G68" s="196">
        <v>1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5.7819569428571427</v>
      </c>
      <c r="R68" s="197"/>
      <c r="S68" s="197"/>
      <c r="T68" s="189">
        <v>9.25</v>
      </c>
      <c r="U68" s="197"/>
      <c r="V68" s="197"/>
      <c r="W68" s="183">
        <v>5.2844568285714288</v>
      </c>
      <c r="X68" s="197"/>
      <c r="Y68" s="197"/>
      <c r="Z68" s="189">
        <v>8.75</v>
      </c>
      <c r="AA68" s="197"/>
      <c r="AB68" s="197"/>
      <c r="AC68" s="197"/>
      <c r="AD68" s="197"/>
      <c r="AE68" s="197"/>
      <c r="AF68" s="199">
        <v>3.6128605551054691</v>
      </c>
      <c r="AG68" s="199">
        <v>489</v>
      </c>
      <c r="AH68" s="199">
        <v>0.46655554392167331</v>
      </c>
      <c r="AI68" s="199">
        <v>20</v>
      </c>
      <c r="AJ68" s="199">
        <v>2.589</v>
      </c>
      <c r="AK68" s="199"/>
      <c r="AL68" s="199">
        <v>69</v>
      </c>
      <c r="AM68" s="199">
        <v>3.6186508044775314</v>
      </c>
      <c r="AN68" s="199">
        <v>3.6788990825688073</v>
      </c>
      <c r="AO68" s="190">
        <v>6</v>
      </c>
      <c r="AP68" s="196">
        <v>0</v>
      </c>
      <c r="AQ68" s="196">
        <v>0</v>
      </c>
      <c r="AR68" s="205">
        <v>136</v>
      </c>
      <c r="AS68" s="58">
        <v>0</v>
      </c>
      <c r="AT68" s="183">
        <v>5129.9859999999999</v>
      </c>
      <c r="AU68" s="183">
        <v>0</v>
      </c>
      <c r="AV68" s="199">
        <v>0</v>
      </c>
      <c r="AW68" s="227">
        <v>136</v>
      </c>
      <c r="AX68" s="58">
        <v>0</v>
      </c>
      <c r="AY68" s="200">
        <v>5.5</v>
      </c>
      <c r="AZ68" s="184">
        <v>31028</v>
      </c>
      <c r="BA68" s="58">
        <v>1</v>
      </c>
      <c r="BB68" s="58">
        <v>13.090909090909092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68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8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>
        <v>5.5</v>
      </c>
      <c r="AZ69" s="184">
        <v>31028</v>
      </c>
      <c r="BA69" s="58">
        <v>1</v>
      </c>
      <c r="BB69" s="58">
        <v>12.727272727272727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68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8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5.6576841578947361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>
        <v>2</v>
      </c>
      <c r="AZ70" s="184">
        <v>20973</v>
      </c>
      <c r="BA70" s="58">
        <v>0.75</v>
      </c>
      <c r="BB70" s="58">
        <v>13.333333333333334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68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8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2.9725187963112849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>
        <v>2</v>
      </c>
      <c r="AZ71" s="184">
        <v>20973</v>
      </c>
      <c r="BA71" s="58">
        <v>0.75</v>
      </c>
      <c r="BB71" s="58">
        <v>13.333333333333334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68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8</v>
      </c>
      <c r="C72" s="180" t="s">
        <v>29</v>
      </c>
      <c r="D72" s="192" t="s">
        <v>49</v>
      </c>
      <c r="E72" s="194" t="s">
        <v>216</v>
      </c>
      <c r="F72" s="196">
        <v>19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6.0400524210526321</v>
      </c>
      <c r="R72" s="197"/>
      <c r="S72" s="197"/>
      <c r="T72" s="189">
        <v>10.262499999999999</v>
      </c>
      <c r="U72" s="197"/>
      <c r="V72" s="197"/>
      <c r="W72" s="183">
        <v>5.7506314736842112</v>
      </c>
      <c r="X72" s="197"/>
      <c r="Y72" s="197"/>
      <c r="Z72" s="189">
        <v>10.262499999999999</v>
      </c>
      <c r="AA72" s="197"/>
      <c r="AB72" s="197"/>
      <c r="AC72" s="197"/>
      <c r="AD72" s="197"/>
      <c r="AE72" s="197"/>
      <c r="AF72" s="199">
        <v>3.6261654204892042</v>
      </c>
      <c r="AG72" s="199">
        <v>133</v>
      </c>
      <c r="AH72" s="199">
        <v>0.39782531421894418</v>
      </c>
      <c r="AI72" s="199">
        <v>4</v>
      </c>
      <c r="AJ72" s="199">
        <v>2.7208333333333332</v>
      </c>
      <c r="AK72" s="199"/>
      <c r="AL72" s="199">
        <v>19</v>
      </c>
      <c r="AM72" s="199">
        <v>3.6261654204892042</v>
      </c>
      <c r="AN72" s="199">
        <v>3.6789772727272729</v>
      </c>
      <c r="AO72" s="190">
        <v>4</v>
      </c>
      <c r="AP72" s="196">
        <v>0</v>
      </c>
      <c r="AQ72" s="196">
        <v>0</v>
      </c>
      <c r="AR72" s="205">
        <v>34</v>
      </c>
      <c r="AS72" s="58">
        <v>0</v>
      </c>
      <c r="AT72" s="183">
        <v>1366.81</v>
      </c>
      <c r="AU72" s="183">
        <v>0</v>
      </c>
      <c r="AV72" s="199">
        <v>0</v>
      </c>
      <c r="AW72" s="227">
        <v>34</v>
      </c>
      <c r="AX72" s="58">
        <v>0</v>
      </c>
      <c r="AY72" s="200">
        <v>2</v>
      </c>
      <c r="AZ72" s="184">
        <v>20973</v>
      </c>
      <c r="BA72" s="58">
        <v>0.75</v>
      </c>
      <c r="BB72" s="58">
        <v>12.666666666666666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68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8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>
        <v>2</v>
      </c>
      <c r="AZ73" s="184">
        <v>20973</v>
      </c>
      <c r="BA73" s="58">
        <v>0.75</v>
      </c>
      <c r="BB73" s="58">
        <v>13.333333333333334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68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8</v>
      </c>
      <c r="C74" s="180" t="s">
        <v>29</v>
      </c>
      <c r="D74" s="192" t="s">
        <v>49</v>
      </c>
      <c r="E74" s="194" t="s">
        <v>217</v>
      </c>
      <c r="F74" s="196">
        <v>301</v>
      </c>
      <c r="G74" s="196">
        <v>1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5.9786298366666673</v>
      </c>
      <c r="R74" s="197"/>
      <c r="S74" s="197"/>
      <c r="T74" s="189">
        <v>9</v>
      </c>
      <c r="U74" s="197"/>
      <c r="V74" s="197"/>
      <c r="W74" s="183">
        <v>6.0290831466666672</v>
      </c>
      <c r="X74" s="197"/>
      <c r="Y74" s="197"/>
      <c r="Z74" s="189">
        <v>9</v>
      </c>
      <c r="AA74" s="197"/>
      <c r="AB74" s="197"/>
      <c r="AC74" s="197"/>
      <c r="AD74" s="197"/>
      <c r="AE74" s="197"/>
      <c r="AF74" s="199">
        <v>3.5594475996840993</v>
      </c>
      <c r="AG74" s="199">
        <v>2082</v>
      </c>
      <c r="AH74" s="199">
        <v>0.44735180970173011</v>
      </c>
      <c r="AI74" s="199">
        <v>47</v>
      </c>
      <c r="AJ74" s="199">
        <v>2.6276595744680851</v>
      </c>
      <c r="AK74" s="199"/>
      <c r="AL74" s="199">
        <v>293</v>
      </c>
      <c r="AM74" s="199">
        <v>3.5638192875800287</v>
      </c>
      <c r="AN74" s="199">
        <v>3.6279591836734695</v>
      </c>
      <c r="AO74" s="190">
        <v>2</v>
      </c>
      <c r="AP74" s="196">
        <v>0</v>
      </c>
      <c r="AQ74" s="196">
        <v>0</v>
      </c>
      <c r="AR74" s="205">
        <v>598</v>
      </c>
      <c r="AS74" s="58">
        <v>0</v>
      </c>
      <c r="AT74" s="183">
        <v>21464.737000000001</v>
      </c>
      <c r="AU74" s="183">
        <v>168.12700000000001</v>
      </c>
      <c r="AV74" s="199">
        <v>0</v>
      </c>
      <c r="AW74" s="227">
        <v>598</v>
      </c>
      <c r="AX74" s="58">
        <v>0</v>
      </c>
      <c r="AY74" s="200">
        <v>27.75</v>
      </c>
      <c r="AZ74" s="184">
        <v>114277</v>
      </c>
      <c r="BA74" s="58">
        <v>0.75675675675600007</v>
      </c>
      <c r="BB74" s="58">
        <v>14.333333333347664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68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8</v>
      </c>
      <c r="C75" s="180" t="s">
        <v>29</v>
      </c>
      <c r="D75" s="192" t="s">
        <v>49</v>
      </c>
      <c r="E75" s="194" t="s">
        <v>217</v>
      </c>
      <c r="F75" s="196">
        <v>303</v>
      </c>
      <c r="G75" s="196">
        <v>8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8.226240498305085</v>
      </c>
      <c r="R75" s="197"/>
      <c r="S75" s="197"/>
      <c r="T75" s="189">
        <v>13.589285714285714</v>
      </c>
      <c r="U75" s="197"/>
      <c r="V75" s="197"/>
      <c r="W75" s="183">
        <v>8.4239286440677965</v>
      </c>
      <c r="X75" s="197"/>
      <c r="Y75" s="197"/>
      <c r="Z75" s="189">
        <v>13.854166666666666</v>
      </c>
      <c r="AA75" s="197"/>
      <c r="AB75" s="197"/>
      <c r="AC75" s="197"/>
      <c r="AD75" s="197"/>
      <c r="AE75" s="197"/>
      <c r="AF75" s="199">
        <v>3.3065937107700392</v>
      </c>
      <c r="AG75" s="199">
        <v>2064</v>
      </c>
      <c r="AH75" s="199">
        <v>0.58774951640861473</v>
      </c>
      <c r="AI75" s="199">
        <v>233</v>
      </c>
      <c r="AJ75" s="199">
        <v>2.1248554913294799</v>
      </c>
      <c r="AK75" s="199"/>
      <c r="AL75" s="199">
        <v>288</v>
      </c>
      <c r="AM75" s="199">
        <v>3.3202926651944225</v>
      </c>
      <c r="AN75" s="199">
        <v>3.4628514056224899</v>
      </c>
      <c r="AO75" s="190">
        <v>7</v>
      </c>
      <c r="AP75" s="196">
        <v>4</v>
      </c>
      <c r="AQ75" s="196">
        <v>0</v>
      </c>
      <c r="AR75" s="205">
        <v>579</v>
      </c>
      <c r="AS75" s="58">
        <v>0</v>
      </c>
      <c r="AT75" s="183">
        <v>21094.990999999998</v>
      </c>
      <c r="AU75" s="183">
        <v>145.64099999999999</v>
      </c>
      <c r="AV75" s="199">
        <v>0</v>
      </c>
      <c r="AW75" s="227">
        <v>579</v>
      </c>
      <c r="AX75" s="58">
        <v>0</v>
      </c>
      <c r="AY75" s="200">
        <v>27.75</v>
      </c>
      <c r="AZ75" s="184">
        <v>114277</v>
      </c>
      <c r="BA75" s="58">
        <v>0.75675675675600007</v>
      </c>
      <c r="BB75" s="58">
        <v>14.428571428585856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68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8</v>
      </c>
      <c r="C76" s="180" t="s">
        <v>29</v>
      </c>
      <c r="D76" s="192" t="s">
        <v>49</v>
      </c>
      <c r="E76" s="194" t="s">
        <v>217</v>
      </c>
      <c r="F76" s="196">
        <v>302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5.9147231033333334</v>
      </c>
      <c r="R76" s="197"/>
      <c r="S76" s="197"/>
      <c r="T76" s="189">
        <v>7.5</v>
      </c>
      <c r="U76" s="197"/>
      <c r="V76" s="197"/>
      <c r="W76" s="183">
        <v>5.1429664733333338</v>
      </c>
      <c r="X76" s="197"/>
      <c r="Y76" s="197"/>
      <c r="Z76" s="189">
        <v>7</v>
      </c>
      <c r="AA76" s="197"/>
      <c r="AB76" s="197"/>
      <c r="AC76" s="197"/>
      <c r="AD76" s="197"/>
      <c r="AE76" s="197"/>
      <c r="AF76" s="199">
        <v>3.6697362477060356</v>
      </c>
      <c r="AG76" s="199">
        <v>2103</v>
      </c>
      <c r="AH76" s="199">
        <v>0.4214508779215389</v>
      </c>
      <c r="AI76" s="199">
        <v>45</v>
      </c>
      <c r="AJ76" s="199">
        <v>2.7074137931034481</v>
      </c>
      <c r="AK76" s="199"/>
      <c r="AL76" s="199">
        <v>297</v>
      </c>
      <c r="AM76" s="199">
        <v>3.6738907097910047</v>
      </c>
      <c r="AN76" s="199">
        <v>3.7019855595667872</v>
      </c>
      <c r="AO76" s="190">
        <v>1</v>
      </c>
      <c r="AP76" s="196">
        <v>0</v>
      </c>
      <c r="AQ76" s="196">
        <v>0</v>
      </c>
      <c r="AR76" s="205">
        <v>599</v>
      </c>
      <c r="AS76" s="58">
        <v>0</v>
      </c>
      <c r="AT76" s="183">
        <v>21581.440000000002</v>
      </c>
      <c r="AU76" s="183">
        <v>37.539000000000001</v>
      </c>
      <c r="AV76" s="199">
        <v>0</v>
      </c>
      <c r="AW76" s="227">
        <v>599</v>
      </c>
      <c r="AX76" s="58">
        <v>0</v>
      </c>
      <c r="AY76" s="200">
        <v>27.75</v>
      </c>
      <c r="AZ76" s="184">
        <v>114277</v>
      </c>
      <c r="BA76" s="58">
        <v>0.75675675675600007</v>
      </c>
      <c r="BB76" s="58">
        <v>14.380952380966761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68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8</v>
      </c>
      <c r="C77" s="180" t="s">
        <v>29</v>
      </c>
      <c r="D77" s="192" t="s">
        <v>49</v>
      </c>
      <c r="E77" s="194" t="s">
        <v>217</v>
      </c>
      <c r="F77" s="196">
        <v>303</v>
      </c>
      <c r="G77" s="196">
        <v>43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7.8391819806201548</v>
      </c>
      <c r="R77" s="197"/>
      <c r="S77" s="197"/>
      <c r="T77" s="189">
        <v>9.8416666666666668</v>
      </c>
      <c r="U77" s="197"/>
      <c r="V77" s="197"/>
      <c r="W77" s="183">
        <v>7.9267788953488365</v>
      </c>
      <c r="X77" s="197"/>
      <c r="Y77" s="197"/>
      <c r="Z77" s="189">
        <v>9.8642857142857139</v>
      </c>
      <c r="AA77" s="197"/>
      <c r="AB77" s="197"/>
      <c r="AC77" s="197"/>
      <c r="AD77" s="197"/>
      <c r="AE77" s="197"/>
      <c r="AF77" s="199">
        <v>2.9299254748966082</v>
      </c>
      <c r="AG77" s="199">
        <v>1775</v>
      </c>
      <c r="AH77" s="199">
        <v>0.40579463592421894</v>
      </c>
      <c r="AI77" s="199">
        <v>267</v>
      </c>
      <c r="AJ77" s="199">
        <v>2.0961458333333334</v>
      </c>
      <c r="AK77" s="199"/>
      <c r="AL77" s="199"/>
      <c r="AM77" s="199"/>
      <c r="AN77" s="199"/>
      <c r="AO77" s="190">
        <v>4</v>
      </c>
      <c r="AP77" s="196">
        <v>0</v>
      </c>
      <c r="AQ77" s="196">
        <v>0</v>
      </c>
      <c r="AR77" s="205">
        <v>516</v>
      </c>
      <c r="AS77" s="58">
        <v>0</v>
      </c>
      <c r="AT77" s="183">
        <v>18701.650999999998</v>
      </c>
      <c r="AU77" s="183">
        <v>0</v>
      </c>
      <c r="AV77" s="199">
        <v>0</v>
      </c>
      <c r="AW77" s="227">
        <v>516</v>
      </c>
      <c r="AX77" s="58">
        <v>0</v>
      </c>
      <c r="AY77" s="200">
        <v>27.75</v>
      </c>
      <c r="AZ77" s="184">
        <v>114277</v>
      </c>
      <c r="BA77" s="58">
        <v>0.75675675675600007</v>
      </c>
      <c r="BB77" s="58">
        <v>14.428571428585856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68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8</v>
      </c>
      <c r="C78" s="180" t="s">
        <v>29</v>
      </c>
      <c r="D78" s="192" t="s">
        <v>49</v>
      </c>
      <c r="E78" s="194" t="s">
        <v>218</v>
      </c>
      <c r="F78" s="196">
        <v>117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5.5065211452991454</v>
      </c>
      <c r="R78" s="197"/>
      <c r="S78" s="197"/>
      <c r="T78" s="189">
        <v>7.1916666666666655</v>
      </c>
      <c r="U78" s="197"/>
      <c r="V78" s="197"/>
      <c r="W78" s="183">
        <v>5.2522646666666661</v>
      </c>
      <c r="X78" s="197"/>
      <c r="Y78" s="197"/>
      <c r="Z78" s="189">
        <v>7.0187499999999989</v>
      </c>
      <c r="AA78" s="197"/>
      <c r="AB78" s="197"/>
      <c r="AC78" s="197"/>
      <c r="AD78" s="197"/>
      <c r="AE78" s="197"/>
      <c r="AF78" s="199">
        <v>3.7007081993333588</v>
      </c>
      <c r="AG78" s="199">
        <v>819</v>
      </c>
      <c r="AH78" s="199">
        <v>0.42197267283367279</v>
      </c>
      <c r="AI78" s="199">
        <v>22</v>
      </c>
      <c r="AJ78" s="199">
        <v>2.742948717948718</v>
      </c>
      <c r="AK78" s="199"/>
      <c r="AL78" s="199">
        <v>115</v>
      </c>
      <c r="AM78" s="199">
        <v>3.7158882172211358</v>
      </c>
      <c r="AN78" s="199">
        <v>3.7298165137614681</v>
      </c>
      <c r="AO78" s="190">
        <v>2</v>
      </c>
      <c r="AP78" s="196">
        <v>0</v>
      </c>
      <c r="AQ78" s="196">
        <v>0</v>
      </c>
      <c r="AR78" s="205">
        <v>232</v>
      </c>
      <c r="AS78" s="58">
        <v>0</v>
      </c>
      <c r="AT78" s="183">
        <v>8357.7749999999996</v>
      </c>
      <c r="AU78" s="183">
        <v>0</v>
      </c>
      <c r="AV78" s="199">
        <v>0</v>
      </c>
      <c r="AW78" s="227">
        <v>232</v>
      </c>
      <c r="AX78" s="58">
        <v>0</v>
      </c>
      <c r="AY78" s="200">
        <v>3</v>
      </c>
      <c r="AZ78" s="184">
        <v>28000</v>
      </c>
      <c r="BA78" s="58">
        <v>0.91666666666599994</v>
      </c>
      <c r="BB78" s="58">
        <v>42.545454545485491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68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8</v>
      </c>
      <c r="C79" s="180" t="s">
        <v>29</v>
      </c>
      <c r="D79" s="192" t="s">
        <v>49</v>
      </c>
      <c r="E79" s="194" t="s">
        <v>218</v>
      </c>
      <c r="F79" s="196">
        <v>116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7.1867498103448284</v>
      </c>
      <c r="R79" s="197"/>
      <c r="S79" s="197"/>
      <c r="T79" s="189">
        <v>12.599999999999994</v>
      </c>
      <c r="U79" s="197"/>
      <c r="V79" s="197"/>
      <c r="W79" s="183">
        <v>7.2535772500000002</v>
      </c>
      <c r="X79" s="197"/>
      <c r="Y79" s="197"/>
      <c r="Z79" s="189">
        <v>12.599999999999994</v>
      </c>
      <c r="AA79" s="197"/>
      <c r="AB79" s="197"/>
      <c r="AC79" s="197"/>
      <c r="AD79" s="197"/>
      <c r="AE79" s="197"/>
      <c r="AF79" s="199">
        <v>3.1221863364087374</v>
      </c>
      <c r="AG79" s="199">
        <v>805</v>
      </c>
      <c r="AH79" s="199">
        <v>0.60463038843291272</v>
      </c>
      <c r="AI79" s="199">
        <v>133</v>
      </c>
      <c r="AJ79" s="199">
        <v>2.0583333333333331</v>
      </c>
      <c r="AK79" s="199"/>
      <c r="AL79" s="199">
        <v>112</v>
      </c>
      <c r="AM79" s="199">
        <v>3.1295535724077905</v>
      </c>
      <c r="AN79" s="199">
        <v>3.1823671497584543</v>
      </c>
      <c r="AO79" s="190">
        <v>54</v>
      </c>
      <c r="AP79" s="196">
        <v>2</v>
      </c>
      <c r="AQ79" s="196">
        <v>0</v>
      </c>
      <c r="AR79" s="205">
        <v>176</v>
      </c>
      <c r="AS79" s="58">
        <v>0</v>
      </c>
      <c r="AT79" s="183">
        <v>8305.0689999999995</v>
      </c>
      <c r="AU79" s="183">
        <v>0</v>
      </c>
      <c r="AV79" s="199">
        <v>0</v>
      </c>
      <c r="AW79" s="227">
        <v>176</v>
      </c>
      <c r="AX79" s="58">
        <v>0</v>
      </c>
      <c r="AY79" s="200">
        <v>3</v>
      </c>
      <c r="AZ79" s="184">
        <v>28000</v>
      </c>
      <c r="BA79" s="58">
        <v>0.91666666666599994</v>
      </c>
      <c r="BB79" s="58">
        <v>42.181818181848861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68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8</v>
      </c>
      <c r="C80" s="180" t="s">
        <v>29</v>
      </c>
      <c r="D80" s="192" t="s">
        <v>49</v>
      </c>
      <c r="E80" s="194" t="s">
        <v>218</v>
      </c>
      <c r="F80" s="196">
        <v>117</v>
      </c>
      <c r="G80" s="196">
        <v>2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5.7886345391304355</v>
      </c>
      <c r="R80" s="197"/>
      <c r="S80" s="197"/>
      <c r="T80" s="189">
        <v>8.03125</v>
      </c>
      <c r="U80" s="197"/>
      <c r="V80" s="197"/>
      <c r="W80" s="183">
        <v>5.316469321739131</v>
      </c>
      <c r="X80" s="197"/>
      <c r="Y80" s="197"/>
      <c r="Z80" s="189">
        <v>7.4375</v>
      </c>
      <c r="AA80" s="197"/>
      <c r="AB80" s="197"/>
      <c r="AC80" s="197"/>
      <c r="AD80" s="197"/>
      <c r="AE80" s="197"/>
      <c r="AF80" s="199">
        <v>3.6165507389151532</v>
      </c>
      <c r="AG80" s="199">
        <v>804</v>
      </c>
      <c r="AH80" s="199">
        <v>0.42047370764439029</v>
      </c>
      <c r="AI80" s="199">
        <v>20</v>
      </c>
      <c r="AJ80" s="199">
        <v>2.6711864406779662</v>
      </c>
      <c r="AK80" s="199"/>
      <c r="AL80" s="199">
        <v>111</v>
      </c>
      <c r="AM80" s="199">
        <v>3.6269112124764229</v>
      </c>
      <c r="AN80" s="199">
        <v>3.67333984375</v>
      </c>
      <c r="AO80" s="190">
        <v>17</v>
      </c>
      <c r="AP80" s="196">
        <v>0</v>
      </c>
      <c r="AQ80" s="196">
        <v>1</v>
      </c>
      <c r="AR80" s="205">
        <v>212</v>
      </c>
      <c r="AS80" s="58">
        <v>0</v>
      </c>
      <c r="AT80" s="183">
        <v>8221.884</v>
      </c>
      <c r="AU80" s="183">
        <v>28.088999999999999</v>
      </c>
      <c r="AV80" s="199">
        <v>0</v>
      </c>
      <c r="AW80" s="227">
        <v>212</v>
      </c>
      <c r="AX80" s="58">
        <v>0</v>
      </c>
      <c r="AY80" s="200">
        <v>3</v>
      </c>
      <c r="AZ80" s="184">
        <v>28000</v>
      </c>
      <c r="BA80" s="58">
        <v>0.91666666666599994</v>
      </c>
      <c r="BB80" s="58">
        <v>42.545454545485491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68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8</v>
      </c>
      <c r="C81" s="180" t="s">
        <v>29</v>
      </c>
      <c r="D81" s="192" t="s">
        <v>49</v>
      </c>
      <c r="E81" s="194" t="s">
        <v>218</v>
      </c>
      <c r="F81" s="196">
        <v>114</v>
      </c>
      <c r="G81" s="196">
        <v>5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7.2179446972477059</v>
      </c>
      <c r="R81" s="197"/>
      <c r="S81" s="197"/>
      <c r="T81" s="189">
        <v>9.2749999999999986</v>
      </c>
      <c r="U81" s="197"/>
      <c r="V81" s="197"/>
      <c r="W81" s="183">
        <v>7.3089353577981662</v>
      </c>
      <c r="X81" s="197"/>
      <c r="Y81" s="197"/>
      <c r="Z81" s="189">
        <v>9.3874999999999993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0.39084176016209315</v>
      </c>
      <c r="AI81" s="199">
        <v>87</v>
      </c>
      <c r="AJ81" s="199">
        <v>2.1106707317073172</v>
      </c>
      <c r="AK81" s="199"/>
      <c r="AL81" s="199"/>
      <c r="AM81" s="199"/>
      <c r="AN81" s="199"/>
      <c r="AO81" s="190">
        <v>2</v>
      </c>
      <c r="AP81" s="196">
        <v>0</v>
      </c>
      <c r="AQ81" s="196">
        <v>0</v>
      </c>
      <c r="AR81" s="205">
        <v>216</v>
      </c>
      <c r="AS81" s="58">
        <v>0</v>
      </c>
      <c r="AT81" s="183">
        <v>7826.0720000000001</v>
      </c>
      <c r="AU81" s="183">
        <v>0</v>
      </c>
      <c r="AV81" s="199">
        <v>0</v>
      </c>
      <c r="AW81" s="227">
        <v>216</v>
      </c>
      <c r="AX81" s="58">
        <v>0</v>
      </c>
      <c r="AY81" s="200">
        <v>3</v>
      </c>
      <c r="AZ81" s="184">
        <v>28000</v>
      </c>
      <c r="BA81" s="58">
        <v>0.91666666666599994</v>
      </c>
      <c r="BB81" s="58">
        <v>41.454545454575609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68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8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3.6585328362623231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>
        <v>12.75</v>
      </c>
      <c r="AZ82" s="184">
        <v>20136</v>
      </c>
      <c r="BA82" s="58">
        <v>0.82352941176399996</v>
      </c>
      <c r="BB82" s="58">
        <v>7.8095238095305044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68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8</v>
      </c>
      <c r="C83" s="180" t="s">
        <v>29</v>
      </c>
      <c r="D83" s="192" t="s">
        <v>49</v>
      </c>
      <c r="E83" s="194" t="s">
        <v>219</v>
      </c>
      <c r="F83" s="196">
        <v>66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7.773272454545455</v>
      </c>
      <c r="R83" s="197"/>
      <c r="S83" s="197"/>
      <c r="T83" s="189">
        <v>15.625</v>
      </c>
      <c r="U83" s="197"/>
      <c r="V83" s="197"/>
      <c r="W83" s="183">
        <v>7.9163088181818191</v>
      </c>
      <c r="X83" s="197"/>
      <c r="Y83" s="197"/>
      <c r="Z83" s="189">
        <v>15.625</v>
      </c>
      <c r="AA83" s="197"/>
      <c r="AB83" s="197"/>
      <c r="AC83" s="197"/>
      <c r="AD83" s="197"/>
      <c r="AE83" s="197"/>
      <c r="AF83" s="199">
        <v>3.4856363723804429</v>
      </c>
      <c r="AG83" s="199">
        <v>385</v>
      </c>
      <c r="AH83" s="199">
        <v>0.47471226190370475</v>
      </c>
      <c r="AI83" s="199">
        <v>13</v>
      </c>
      <c r="AJ83" s="199">
        <v>2.5637755102040818</v>
      </c>
      <c r="AK83" s="199"/>
      <c r="AL83" s="199">
        <v>55</v>
      </c>
      <c r="AM83" s="199">
        <v>3.4856363723804429</v>
      </c>
      <c r="AN83" s="199">
        <v>3.5842245989304811</v>
      </c>
      <c r="AO83" s="190">
        <v>6</v>
      </c>
      <c r="AP83" s="196">
        <v>0</v>
      </c>
      <c r="AQ83" s="196">
        <v>0</v>
      </c>
      <c r="AR83" s="205">
        <v>104</v>
      </c>
      <c r="AS83" s="58">
        <v>0</v>
      </c>
      <c r="AT83" s="183">
        <v>3934.8690000000001</v>
      </c>
      <c r="AU83" s="183">
        <v>0</v>
      </c>
      <c r="AV83" s="199">
        <v>0</v>
      </c>
      <c r="AW83" s="227">
        <v>104</v>
      </c>
      <c r="AX83" s="58">
        <v>0</v>
      </c>
      <c r="AY83" s="200">
        <v>12.75</v>
      </c>
      <c r="AZ83" s="184">
        <v>20136</v>
      </c>
      <c r="BA83" s="58">
        <v>0.82352941176399996</v>
      </c>
      <c r="BB83" s="58">
        <v>6.2857142857196742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68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8</v>
      </c>
      <c r="C84" s="180" t="s">
        <v>29</v>
      </c>
      <c r="D84" s="192" t="s">
        <v>49</v>
      </c>
      <c r="E84" s="194" t="s">
        <v>219</v>
      </c>
      <c r="F84" s="196">
        <v>85</v>
      </c>
      <c r="G84" s="196">
        <v>5</v>
      </c>
      <c r="H84" s="197"/>
      <c r="I84" s="197"/>
      <c r="J84" s="197"/>
      <c r="K84" s="197"/>
      <c r="L84" s="196">
        <v>4</v>
      </c>
      <c r="M84" s="198"/>
      <c r="N84" s="188">
        <v>1</v>
      </c>
      <c r="O84" s="197"/>
      <c r="P84" s="197"/>
      <c r="Q84" s="183">
        <v>6.4323682631578949</v>
      </c>
      <c r="R84" s="197"/>
      <c r="S84" s="197"/>
      <c r="T84" s="189">
        <v>9.1000000000000014</v>
      </c>
      <c r="U84" s="197"/>
      <c r="V84" s="197"/>
      <c r="W84" s="183">
        <v>6.5307235657894731</v>
      </c>
      <c r="X84" s="197"/>
      <c r="Y84" s="197"/>
      <c r="Z84" s="189">
        <v>9.5333333333333332</v>
      </c>
      <c r="AA84" s="197"/>
      <c r="AB84" s="197"/>
      <c r="AC84" s="197"/>
      <c r="AD84" s="197"/>
      <c r="AE84" s="197"/>
      <c r="AF84" s="199">
        <v>3.5657426159507679</v>
      </c>
      <c r="AG84" s="199">
        <v>512</v>
      </c>
      <c r="AH84" s="199">
        <v>0.67017783404635189</v>
      </c>
      <c r="AI84" s="199">
        <v>34</v>
      </c>
      <c r="AJ84" s="199">
        <v>2.0125000000000002</v>
      </c>
      <c r="AK84" s="199"/>
      <c r="AL84" s="199">
        <v>69</v>
      </c>
      <c r="AM84" s="199">
        <v>3.6100000170200266</v>
      </c>
      <c r="AN84" s="199">
        <v>3.714</v>
      </c>
      <c r="AO84" s="190">
        <v>48</v>
      </c>
      <c r="AP84" s="196">
        <v>2</v>
      </c>
      <c r="AQ84" s="196">
        <v>5</v>
      </c>
      <c r="AR84" s="205">
        <v>105</v>
      </c>
      <c r="AS84" s="58">
        <v>0</v>
      </c>
      <c r="AT84" s="183">
        <v>5445.1790000000001</v>
      </c>
      <c r="AU84" s="183">
        <v>183.643</v>
      </c>
      <c r="AV84" s="199">
        <v>0</v>
      </c>
      <c r="AW84" s="227">
        <v>105</v>
      </c>
      <c r="AX84" s="58">
        <v>0</v>
      </c>
      <c r="AY84" s="200">
        <v>12.75</v>
      </c>
      <c r="AZ84" s="184">
        <v>20136</v>
      </c>
      <c r="BA84" s="58">
        <v>0.82352941176399996</v>
      </c>
      <c r="BB84" s="58">
        <v>8.0952380952450351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68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8</v>
      </c>
      <c r="C85" s="180" t="s">
        <v>29</v>
      </c>
      <c r="D85" s="192" t="s">
        <v>49</v>
      </c>
      <c r="E85" s="194" t="s">
        <v>219</v>
      </c>
      <c r="F85" s="196">
        <v>66</v>
      </c>
      <c r="G85" s="196">
        <v>1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8.3056391803278693</v>
      </c>
      <c r="R85" s="197"/>
      <c r="S85" s="197"/>
      <c r="T85" s="189">
        <v>10.987499999999999</v>
      </c>
      <c r="U85" s="197"/>
      <c r="V85" s="197"/>
      <c r="W85" s="183">
        <v>8.4087374918032793</v>
      </c>
      <c r="X85" s="197"/>
      <c r="Y85" s="197"/>
      <c r="Z85" s="189">
        <v>10.974999999999998</v>
      </c>
      <c r="AA85" s="197"/>
      <c r="AB85" s="197"/>
      <c r="AC85" s="197"/>
      <c r="AD85" s="197"/>
      <c r="AE85" s="197"/>
      <c r="AF85" s="199">
        <v>2.8434586557828094</v>
      </c>
      <c r="AG85" s="199">
        <v>399</v>
      </c>
      <c r="AH85" s="199">
        <v>0.47210066610789636</v>
      </c>
      <c r="AI85" s="199">
        <v>72</v>
      </c>
      <c r="AJ85" s="199">
        <v>1.8325</v>
      </c>
      <c r="AK85" s="199"/>
      <c r="AL85" s="199"/>
      <c r="AM85" s="199"/>
      <c r="AN85" s="199"/>
      <c r="AO85" s="190">
        <v>15</v>
      </c>
      <c r="AP85" s="196">
        <v>0</v>
      </c>
      <c r="AQ85" s="196">
        <v>1</v>
      </c>
      <c r="AR85" s="205">
        <v>114</v>
      </c>
      <c r="AS85" s="58">
        <v>0</v>
      </c>
      <c r="AT85" s="183">
        <v>4585.3919999999998</v>
      </c>
      <c r="AU85" s="183">
        <v>0</v>
      </c>
      <c r="AV85" s="199">
        <v>0</v>
      </c>
      <c r="AW85" s="227">
        <v>114</v>
      </c>
      <c r="AX85" s="58">
        <v>0</v>
      </c>
      <c r="AY85" s="200">
        <v>12.75</v>
      </c>
      <c r="AZ85" s="184">
        <v>20136</v>
      </c>
      <c r="BA85" s="58">
        <v>0.82352941176399996</v>
      </c>
      <c r="BB85" s="58">
        <v>6.2857142857196742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68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8</v>
      </c>
      <c r="C86" s="180" t="s">
        <v>29</v>
      </c>
      <c r="D86" s="192" t="s">
        <v>49</v>
      </c>
      <c r="E86" s="194" t="s">
        <v>220</v>
      </c>
      <c r="F86" s="196">
        <v>169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5.5228201377245512</v>
      </c>
      <c r="R86" s="197"/>
      <c r="S86" s="197"/>
      <c r="T86" s="189">
        <v>6.7583333333333337</v>
      </c>
      <c r="U86" s="197"/>
      <c r="V86" s="197"/>
      <c r="W86" s="183">
        <v>5.1353411736526944</v>
      </c>
      <c r="X86" s="197"/>
      <c r="Y86" s="197"/>
      <c r="Z86" s="189">
        <v>6.3531250000000004</v>
      </c>
      <c r="AA86" s="197"/>
      <c r="AB86" s="197"/>
      <c r="AC86" s="197"/>
      <c r="AD86" s="197"/>
      <c r="AE86" s="197"/>
      <c r="AF86" s="199">
        <v>3.5752285501115311</v>
      </c>
      <c r="AG86" s="199">
        <v>1165</v>
      </c>
      <c r="AH86" s="199">
        <v>0.48627156881865718</v>
      </c>
      <c r="AI86" s="199">
        <v>50</v>
      </c>
      <c r="AJ86" s="199">
        <v>2.5496987951807228</v>
      </c>
      <c r="AK86" s="199"/>
      <c r="AL86" s="199">
        <v>162</v>
      </c>
      <c r="AM86" s="199">
        <v>3.598435487249962</v>
      </c>
      <c r="AN86" s="199">
        <v>3.6660958904109591</v>
      </c>
      <c r="AO86" s="190">
        <v>2</v>
      </c>
      <c r="AP86" s="196">
        <v>0</v>
      </c>
      <c r="AQ86" s="196">
        <v>0</v>
      </c>
      <c r="AR86" s="205">
        <v>334</v>
      </c>
      <c r="AS86" s="58">
        <v>0</v>
      </c>
      <c r="AT86" s="183">
        <v>11948.614</v>
      </c>
      <c r="AU86" s="183">
        <v>0</v>
      </c>
      <c r="AV86" s="199">
        <v>0</v>
      </c>
      <c r="AW86" s="227">
        <v>334</v>
      </c>
      <c r="AX86" s="58">
        <v>0</v>
      </c>
      <c r="AY86" s="200">
        <v>11.75</v>
      </c>
      <c r="AZ86" s="184">
        <v>38067</v>
      </c>
      <c r="BA86" s="58">
        <v>0.91489361702100003</v>
      </c>
      <c r="BB86" s="58">
        <v>15.720930232562893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68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8</v>
      </c>
      <c r="C87" s="180" t="s">
        <v>29</v>
      </c>
      <c r="D87" s="192" t="s">
        <v>49</v>
      </c>
      <c r="E87" s="194" t="s">
        <v>220</v>
      </c>
      <c r="F87" s="196">
        <v>171</v>
      </c>
      <c r="G87" s="196">
        <v>10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7.2937637950310563</v>
      </c>
      <c r="R87" s="197"/>
      <c r="S87" s="197"/>
      <c r="T87" s="189">
        <v>12.829166666666666</v>
      </c>
      <c r="U87" s="197"/>
      <c r="V87" s="197"/>
      <c r="W87" s="183">
        <v>7.3457948819875769</v>
      </c>
      <c r="X87" s="197"/>
      <c r="Y87" s="197"/>
      <c r="Z87" s="189">
        <v>12.895</v>
      </c>
      <c r="AA87" s="197"/>
      <c r="AB87" s="197"/>
      <c r="AC87" s="197"/>
      <c r="AD87" s="197"/>
      <c r="AE87" s="197"/>
      <c r="AF87" s="199">
        <v>2.9841332722509937</v>
      </c>
      <c r="AG87" s="199">
        <v>1111</v>
      </c>
      <c r="AH87" s="199">
        <v>0.62673184335857401</v>
      </c>
      <c r="AI87" s="199">
        <v>252</v>
      </c>
      <c r="AJ87" s="199">
        <v>1.875</v>
      </c>
      <c r="AK87" s="199"/>
      <c r="AL87" s="199">
        <v>156</v>
      </c>
      <c r="AM87" s="199">
        <v>2.997347373610888</v>
      </c>
      <c r="AN87" s="199">
        <v>2.9895161290322578</v>
      </c>
      <c r="AO87" s="190">
        <v>3</v>
      </c>
      <c r="AP87" s="196">
        <v>0</v>
      </c>
      <c r="AQ87" s="196">
        <v>0</v>
      </c>
      <c r="AR87" s="205">
        <v>319</v>
      </c>
      <c r="AS87" s="58">
        <v>0</v>
      </c>
      <c r="AT87" s="183">
        <v>11502.476000000001</v>
      </c>
      <c r="AU87" s="183">
        <v>0</v>
      </c>
      <c r="AV87" s="199">
        <v>0</v>
      </c>
      <c r="AW87" s="227">
        <v>319</v>
      </c>
      <c r="AX87" s="58">
        <v>0</v>
      </c>
      <c r="AY87" s="200">
        <v>11.75</v>
      </c>
      <c r="AZ87" s="184">
        <v>38067</v>
      </c>
      <c r="BA87" s="58">
        <v>0.91489361702100003</v>
      </c>
      <c r="BB87" s="58">
        <v>15.906976744190855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68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8</v>
      </c>
      <c r="C88" s="180" t="s">
        <v>29</v>
      </c>
      <c r="D88" s="192" t="s">
        <v>49</v>
      </c>
      <c r="E88" s="194" t="s">
        <v>220</v>
      </c>
      <c r="F88" s="196">
        <v>173</v>
      </c>
      <c r="G88" s="196">
        <v>11</v>
      </c>
      <c r="H88" s="197"/>
      <c r="I88" s="197"/>
      <c r="J88" s="197"/>
      <c r="K88" s="197"/>
      <c r="L88" s="196">
        <v>4</v>
      </c>
      <c r="M88" s="198"/>
      <c r="N88" s="188">
        <v>1</v>
      </c>
      <c r="O88" s="197"/>
      <c r="P88" s="197"/>
      <c r="Q88" s="183">
        <v>6.368107335443038</v>
      </c>
      <c r="R88" s="197"/>
      <c r="S88" s="197"/>
      <c r="T88" s="189">
        <v>9.7099999999999991</v>
      </c>
      <c r="U88" s="197"/>
      <c r="V88" s="197"/>
      <c r="W88" s="183">
        <v>5.7661010506329111</v>
      </c>
      <c r="X88" s="197"/>
      <c r="Y88" s="197"/>
      <c r="Z88" s="189">
        <v>9.5166666666666657</v>
      </c>
      <c r="AA88" s="197"/>
      <c r="AB88" s="197"/>
      <c r="AC88" s="197"/>
      <c r="AD88" s="197"/>
      <c r="AE88" s="197"/>
      <c r="AF88" s="199">
        <v>3.439426736608262</v>
      </c>
      <c r="AG88" s="199">
        <v>1055</v>
      </c>
      <c r="AH88" s="199">
        <v>0.63192700605728191</v>
      </c>
      <c r="AI88" s="199">
        <v>83</v>
      </c>
      <c r="AJ88" s="199">
        <v>1.9560606060606061</v>
      </c>
      <c r="AK88" s="199"/>
      <c r="AL88" s="199">
        <v>134</v>
      </c>
      <c r="AM88" s="199">
        <v>3.5177199806740047</v>
      </c>
      <c r="AN88" s="199">
        <v>3.6265652951699465</v>
      </c>
      <c r="AO88" s="190">
        <v>62</v>
      </c>
      <c r="AP88" s="196">
        <v>6</v>
      </c>
      <c r="AQ88" s="196">
        <v>11</v>
      </c>
      <c r="AR88" s="205">
        <v>245</v>
      </c>
      <c r="AS88" s="58">
        <v>0</v>
      </c>
      <c r="AT88" s="183">
        <v>10405.642</v>
      </c>
      <c r="AU88" s="183">
        <v>1075.001</v>
      </c>
      <c r="AV88" s="199">
        <v>0</v>
      </c>
      <c r="AW88" s="227">
        <v>245</v>
      </c>
      <c r="AX88" s="58">
        <v>0</v>
      </c>
      <c r="AY88" s="200">
        <v>11.75</v>
      </c>
      <c r="AZ88" s="184">
        <v>38067</v>
      </c>
      <c r="BA88" s="58">
        <v>0.91489361702100003</v>
      </c>
      <c r="BB88" s="58">
        <v>16.093023255818817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68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8</v>
      </c>
      <c r="C89" s="180" t="s">
        <v>29</v>
      </c>
      <c r="D89" s="192" t="s">
        <v>49</v>
      </c>
      <c r="E89" s="194" t="s">
        <v>220</v>
      </c>
      <c r="F89" s="196">
        <v>172</v>
      </c>
      <c r="G89" s="196">
        <v>13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7.8368542784810131</v>
      </c>
      <c r="R89" s="197"/>
      <c r="S89" s="197"/>
      <c r="T89" s="189">
        <v>12.549999999999997</v>
      </c>
      <c r="U89" s="197"/>
      <c r="V89" s="197"/>
      <c r="W89" s="183">
        <v>7.7321454240506329</v>
      </c>
      <c r="X89" s="197"/>
      <c r="Y89" s="197"/>
      <c r="Z89" s="189">
        <v>11.549999999999997</v>
      </c>
      <c r="AA89" s="197"/>
      <c r="AB89" s="197"/>
      <c r="AC89" s="197"/>
      <c r="AD89" s="197"/>
      <c r="AE89" s="197"/>
      <c r="AF89" s="199">
        <v>2.6457046380067579</v>
      </c>
      <c r="AG89" s="199">
        <v>1029</v>
      </c>
      <c r="AH89" s="199">
        <v>0.39057182048049732</v>
      </c>
      <c r="AI89" s="199">
        <v>240</v>
      </c>
      <c r="AJ89" s="199">
        <v>1.7216101694915256</v>
      </c>
      <c r="AK89" s="199"/>
      <c r="AL89" s="199"/>
      <c r="AM89" s="199"/>
      <c r="AN89" s="199"/>
      <c r="AO89" s="190">
        <v>42</v>
      </c>
      <c r="AP89" s="196">
        <v>6</v>
      </c>
      <c r="AQ89" s="196">
        <v>6</v>
      </c>
      <c r="AR89" s="205">
        <v>264</v>
      </c>
      <c r="AS89" s="58">
        <v>0</v>
      </c>
      <c r="AT89" s="183">
        <v>10724.202000000001</v>
      </c>
      <c r="AU89" s="183">
        <v>620.89</v>
      </c>
      <c r="AV89" s="199">
        <v>0</v>
      </c>
      <c r="AW89" s="227">
        <v>264</v>
      </c>
      <c r="AX89" s="58">
        <v>0</v>
      </c>
      <c r="AY89" s="200">
        <v>11.75</v>
      </c>
      <c r="AZ89" s="184">
        <v>38067</v>
      </c>
      <c r="BA89" s="58">
        <v>0.91489361702100003</v>
      </c>
      <c r="BB89" s="58">
        <v>16.000000000004835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68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8</v>
      </c>
      <c r="C90" s="180" t="s">
        <v>29</v>
      </c>
      <c r="D90" s="192" t="s">
        <v>49</v>
      </c>
      <c r="E90" s="194" t="s">
        <v>221</v>
      </c>
      <c r="F90" s="196">
        <v>72</v>
      </c>
      <c r="G90" s="196">
        <v>3</v>
      </c>
      <c r="H90" s="197"/>
      <c r="I90" s="197"/>
      <c r="J90" s="197"/>
      <c r="K90" s="197"/>
      <c r="L90" s="196">
        <v>2</v>
      </c>
      <c r="M90" s="198"/>
      <c r="N90" s="188">
        <v>0</v>
      </c>
      <c r="O90" s="197"/>
      <c r="P90" s="197"/>
      <c r="Q90" s="183">
        <v>6.2561789701492536</v>
      </c>
      <c r="R90" s="197"/>
      <c r="S90" s="197"/>
      <c r="T90" s="189">
        <v>12.6625</v>
      </c>
      <c r="U90" s="197"/>
      <c r="V90" s="197"/>
      <c r="W90" s="183">
        <v>6.2285819701492535</v>
      </c>
      <c r="X90" s="197"/>
      <c r="Y90" s="197"/>
      <c r="Z90" s="189">
        <v>12.6625</v>
      </c>
      <c r="AA90" s="197"/>
      <c r="AB90" s="197"/>
      <c r="AC90" s="197"/>
      <c r="AD90" s="197"/>
      <c r="AE90" s="197"/>
      <c r="AF90" s="199">
        <v>3.1931384943354693</v>
      </c>
      <c r="AG90" s="199">
        <v>406</v>
      </c>
      <c r="AH90" s="199">
        <v>0.76668889157765474</v>
      </c>
      <c r="AI90" s="199">
        <v>86</v>
      </c>
      <c r="AJ90" s="199">
        <v>1.4690000000000001</v>
      </c>
      <c r="AK90" s="199"/>
      <c r="AL90" s="199">
        <v>32</v>
      </c>
      <c r="AM90" s="199">
        <v>3.4415892857526025</v>
      </c>
      <c r="AN90" s="199">
        <v>3.4174528301886791</v>
      </c>
      <c r="AO90" s="190">
        <v>18</v>
      </c>
      <c r="AP90" s="196">
        <v>2</v>
      </c>
      <c r="AQ90" s="196">
        <v>4</v>
      </c>
      <c r="AR90" s="205">
        <v>114</v>
      </c>
      <c r="AS90" s="58">
        <v>0</v>
      </c>
      <c r="AT90" s="183">
        <v>3688.6019999999999</v>
      </c>
      <c r="AU90" s="183">
        <v>1216.979</v>
      </c>
      <c r="AV90" s="199">
        <v>0</v>
      </c>
      <c r="AW90" s="227">
        <v>114</v>
      </c>
      <c r="AX90" s="58">
        <v>0</v>
      </c>
      <c r="AY90" s="200">
        <v>4.25</v>
      </c>
      <c r="AZ90" s="184">
        <v>24249</v>
      </c>
      <c r="BA90" s="58">
        <v>0.94117647058800002</v>
      </c>
      <c r="BB90" s="58">
        <v>18.000000000004501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68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8</v>
      </c>
      <c r="C91" s="180" t="s">
        <v>29</v>
      </c>
      <c r="D91" s="192" t="s">
        <v>49</v>
      </c>
      <c r="E91" s="194" t="s">
        <v>221</v>
      </c>
      <c r="F91" s="196">
        <v>74</v>
      </c>
      <c r="G91" s="196">
        <v>3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6.6164646760563377</v>
      </c>
      <c r="R91" s="197"/>
      <c r="S91" s="197"/>
      <c r="T91" s="189">
        <v>8.7416666666666671</v>
      </c>
      <c r="U91" s="197"/>
      <c r="V91" s="197"/>
      <c r="W91" s="183">
        <v>6.6916478450704222</v>
      </c>
      <c r="X91" s="197"/>
      <c r="Y91" s="197"/>
      <c r="Z91" s="189">
        <v>8.8062500000000004</v>
      </c>
      <c r="AA91" s="197"/>
      <c r="AB91" s="197"/>
      <c r="AC91" s="197"/>
      <c r="AD91" s="197"/>
      <c r="AE91" s="197"/>
      <c r="AF91" s="199">
        <v>3.1881489019758504</v>
      </c>
      <c r="AG91" s="199">
        <v>497</v>
      </c>
      <c r="AH91" s="199">
        <v>0.57894069149455174</v>
      </c>
      <c r="AI91" s="199">
        <v>70</v>
      </c>
      <c r="AJ91" s="199">
        <v>2.0968749999999998</v>
      </c>
      <c r="AK91" s="199"/>
      <c r="AL91" s="199">
        <v>70</v>
      </c>
      <c r="AM91" s="199">
        <v>3.1975306209252805</v>
      </c>
      <c r="AN91" s="199">
        <v>3.2644927536231885</v>
      </c>
      <c r="AO91" s="190">
        <v>54</v>
      </c>
      <c r="AP91" s="196">
        <v>1</v>
      </c>
      <c r="AQ91" s="196">
        <v>0</v>
      </c>
      <c r="AR91" s="205">
        <v>87</v>
      </c>
      <c r="AS91" s="58">
        <v>0</v>
      </c>
      <c r="AT91" s="183">
        <v>5089.1829999999991</v>
      </c>
      <c r="AU91" s="183">
        <v>0</v>
      </c>
      <c r="AV91" s="199">
        <v>0</v>
      </c>
      <c r="AW91" s="227">
        <v>87</v>
      </c>
      <c r="AX91" s="58">
        <v>0</v>
      </c>
      <c r="AY91" s="200">
        <v>4.25</v>
      </c>
      <c r="AZ91" s="184">
        <v>24249</v>
      </c>
      <c r="BA91" s="58">
        <v>0.94117647058800002</v>
      </c>
      <c r="BB91" s="58">
        <v>18.500000000004622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68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8</v>
      </c>
      <c r="C92" s="180" t="s">
        <v>29</v>
      </c>
      <c r="D92" s="192" t="s">
        <v>49</v>
      </c>
      <c r="E92" s="194" t="s">
        <v>221</v>
      </c>
      <c r="F92" s="196">
        <v>74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6.2002464383561637</v>
      </c>
      <c r="R92" s="197"/>
      <c r="S92" s="197"/>
      <c r="T92" s="189">
        <v>8.3374999999999986</v>
      </c>
      <c r="U92" s="197"/>
      <c r="V92" s="197"/>
      <c r="W92" s="183">
        <v>5.5993013013698629</v>
      </c>
      <c r="X92" s="197"/>
      <c r="Y92" s="197"/>
      <c r="Z92" s="189">
        <v>7.8916666666666657</v>
      </c>
      <c r="AA92" s="197"/>
      <c r="AB92" s="197"/>
      <c r="AC92" s="197"/>
      <c r="AD92" s="197"/>
      <c r="AE92" s="197"/>
      <c r="AF92" s="199">
        <v>3.5298908821371184</v>
      </c>
      <c r="AG92" s="199">
        <v>503</v>
      </c>
      <c r="AH92" s="199">
        <v>0.55971987292346526</v>
      </c>
      <c r="AI92" s="199">
        <v>30</v>
      </c>
      <c r="AJ92" s="199">
        <v>2.2794117647058822</v>
      </c>
      <c r="AK92" s="199"/>
      <c r="AL92" s="199">
        <v>64</v>
      </c>
      <c r="AM92" s="199">
        <v>3.5820312614419629</v>
      </c>
      <c r="AN92" s="199">
        <v>3.6481481481481479</v>
      </c>
      <c r="AO92" s="190">
        <v>16</v>
      </c>
      <c r="AP92" s="196">
        <v>1</v>
      </c>
      <c r="AQ92" s="196">
        <v>1</v>
      </c>
      <c r="AR92" s="205">
        <v>128</v>
      </c>
      <c r="AS92" s="58">
        <v>0</v>
      </c>
      <c r="AT92" s="183">
        <v>5164.5739999999996</v>
      </c>
      <c r="AU92" s="183">
        <v>66.932000000000002</v>
      </c>
      <c r="AV92" s="199">
        <v>0</v>
      </c>
      <c r="AW92" s="227">
        <v>128</v>
      </c>
      <c r="AX92" s="58">
        <v>0</v>
      </c>
      <c r="AY92" s="200">
        <v>4.25</v>
      </c>
      <c r="AZ92" s="184">
        <v>24249</v>
      </c>
      <c r="BA92" s="58">
        <v>0.94117647058800002</v>
      </c>
      <c r="BB92" s="58">
        <v>18.500000000004622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68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8</v>
      </c>
      <c r="C93" s="180" t="s">
        <v>29</v>
      </c>
      <c r="D93" s="192" t="s">
        <v>49</v>
      </c>
      <c r="E93" s="194" t="s">
        <v>221</v>
      </c>
      <c r="F93" s="196">
        <v>73</v>
      </c>
      <c r="G93" s="196">
        <v>2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7.0612139000000003</v>
      </c>
      <c r="R93" s="197"/>
      <c r="S93" s="197"/>
      <c r="T93" s="189">
        <v>8.75</v>
      </c>
      <c r="U93" s="197"/>
      <c r="V93" s="197"/>
      <c r="W93" s="183">
        <v>7.0134427285714285</v>
      </c>
      <c r="X93" s="197"/>
      <c r="Y93" s="197"/>
      <c r="Z93" s="189">
        <v>8.75</v>
      </c>
      <c r="AA93" s="197"/>
      <c r="AB93" s="197"/>
      <c r="AC93" s="197"/>
      <c r="AD93" s="197"/>
      <c r="AE93" s="197"/>
      <c r="AF93" s="199">
        <v>2.733040823255267</v>
      </c>
      <c r="AG93" s="199">
        <v>490</v>
      </c>
      <c r="AH93" s="199">
        <v>0.26978877952922381</v>
      </c>
      <c r="AI93" s="199">
        <v>90</v>
      </c>
      <c r="AJ93" s="199">
        <v>2.1147058823529412</v>
      </c>
      <c r="AK93" s="199"/>
      <c r="AL93" s="199"/>
      <c r="AM93" s="199"/>
      <c r="AN93" s="199"/>
      <c r="AO93" s="190">
        <v>14</v>
      </c>
      <c r="AP93" s="196">
        <v>0</v>
      </c>
      <c r="AQ93" s="196">
        <v>0</v>
      </c>
      <c r="AR93" s="205">
        <v>128</v>
      </c>
      <c r="AS93" s="58">
        <v>0</v>
      </c>
      <c r="AT93" s="183">
        <v>5086.9790000000003</v>
      </c>
      <c r="AU93" s="183">
        <v>0</v>
      </c>
      <c r="AV93" s="199">
        <v>0</v>
      </c>
      <c r="AW93" s="227">
        <v>128</v>
      </c>
      <c r="AX93" s="58">
        <v>0</v>
      </c>
      <c r="AY93" s="200">
        <v>4.25</v>
      </c>
      <c r="AZ93" s="184">
        <v>24249</v>
      </c>
      <c r="BA93" s="58">
        <v>0.94117647058800002</v>
      </c>
      <c r="BB93" s="58">
        <v>18.250000000004562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68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8</v>
      </c>
      <c r="C94" s="180" t="s">
        <v>29</v>
      </c>
      <c r="D94" s="192" t="s">
        <v>49</v>
      </c>
      <c r="E94" s="194" t="s">
        <v>222</v>
      </c>
      <c r="F94" s="196">
        <v>85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6.7055409529411758</v>
      </c>
      <c r="R94" s="197"/>
      <c r="S94" s="197"/>
      <c r="T94" s="189">
        <v>8.4749999999999996</v>
      </c>
      <c r="U94" s="197"/>
      <c r="V94" s="197"/>
      <c r="W94" s="183">
        <v>6.7290585647058831</v>
      </c>
      <c r="X94" s="197"/>
      <c r="Y94" s="197"/>
      <c r="Z94" s="189">
        <v>8.9375</v>
      </c>
      <c r="AA94" s="197"/>
      <c r="AB94" s="197"/>
      <c r="AC94" s="197"/>
      <c r="AD94" s="197"/>
      <c r="AE94" s="197"/>
      <c r="AF94" s="199">
        <v>3.3991008431971568</v>
      </c>
      <c r="AG94" s="199">
        <v>595</v>
      </c>
      <c r="AH94" s="199">
        <v>0.47531517040657234</v>
      </c>
      <c r="AI94" s="199">
        <v>26</v>
      </c>
      <c r="AJ94" s="199">
        <v>2.5201612903225805</v>
      </c>
      <c r="AK94" s="199"/>
      <c r="AL94" s="199">
        <v>82</v>
      </c>
      <c r="AM94" s="199">
        <v>3.4324564497645302</v>
      </c>
      <c r="AN94" s="199">
        <v>3.5186170212765959</v>
      </c>
      <c r="AO94" s="190">
        <v>16</v>
      </c>
      <c r="AP94" s="196">
        <v>0</v>
      </c>
      <c r="AQ94" s="196">
        <v>1</v>
      </c>
      <c r="AR94" s="205">
        <v>153</v>
      </c>
      <c r="AS94" s="58">
        <v>0</v>
      </c>
      <c r="AT94" s="183">
        <v>6436.06</v>
      </c>
      <c r="AU94" s="183">
        <v>120.78400000000001</v>
      </c>
      <c r="AV94" s="199">
        <v>0</v>
      </c>
      <c r="AW94" s="227">
        <v>153</v>
      </c>
      <c r="AX94" s="58">
        <v>0</v>
      </c>
      <c r="AY94" s="200">
        <v>6.5</v>
      </c>
      <c r="AZ94" s="184">
        <v>19492</v>
      </c>
      <c r="BA94" s="58">
        <v>0.76923076923</v>
      </c>
      <c r="BB94" s="58">
        <v>17.000000000017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68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8</v>
      </c>
      <c r="C95" s="180" t="s">
        <v>29</v>
      </c>
      <c r="D95" s="192" t="s">
        <v>49</v>
      </c>
      <c r="E95" s="194" t="s">
        <v>222</v>
      </c>
      <c r="F95" s="196">
        <v>79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8.4044543246753243</v>
      </c>
      <c r="R95" s="197"/>
      <c r="S95" s="197"/>
      <c r="T95" s="189">
        <v>13.858333333333333</v>
      </c>
      <c r="U95" s="197"/>
      <c r="V95" s="197"/>
      <c r="W95" s="183">
        <v>8.4692076623376629</v>
      </c>
      <c r="X95" s="197"/>
      <c r="Y95" s="197"/>
      <c r="Z95" s="189">
        <v>14.037499999999998</v>
      </c>
      <c r="AA95" s="197"/>
      <c r="AB95" s="197"/>
      <c r="AC95" s="197"/>
      <c r="AD95" s="197"/>
      <c r="AE95" s="197"/>
      <c r="AF95" s="199">
        <v>3.2811619081951329</v>
      </c>
      <c r="AG95" s="199">
        <v>537</v>
      </c>
      <c r="AH95" s="199">
        <v>0.57665783276899352</v>
      </c>
      <c r="AI95" s="199">
        <v>62</v>
      </c>
      <c r="AJ95" s="199">
        <v>2.1620192307692307</v>
      </c>
      <c r="AK95" s="199"/>
      <c r="AL95" s="199">
        <v>75</v>
      </c>
      <c r="AM95" s="199">
        <v>3.2811619081951329</v>
      </c>
      <c r="AN95" s="199">
        <v>3.36443661971831</v>
      </c>
      <c r="AO95" s="190">
        <v>7</v>
      </c>
      <c r="AP95" s="196">
        <v>2</v>
      </c>
      <c r="AQ95" s="196">
        <v>0</v>
      </c>
      <c r="AR95" s="205">
        <v>145</v>
      </c>
      <c r="AS95" s="58">
        <v>0</v>
      </c>
      <c r="AT95" s="183">
        <v>6078.1510000000007</v>
      </c>
      <c r="AU95" s="183">
        <v>0</v>
      </c>
      <c r="AV95" s="199">
        <v>0</v>
      </c>
      <c r="AW95" s="227">
        <v>145</v>
      </c>
      <c r="AX95" s="58">
        <v>0</v>
      </c>
      <c r="AY95" s="200">
        <v>6.5</v>
      </c>
      <c r="AZ95" s="184">
        <v>19492</v>
      </c>
      <c r="BA95" s="58">
        <v>0.76923076923</v>
      </c>
      <c r="BB95" s="58">
        <v>15.8000000000158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68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8</v>
      </c>
      <c r="C96" s="180" t="s">
        <v>29</v>
      </c>
      <c r="D96" s="192" t="s">
        <v>49</v>
      </c>
      <c r="E96" s="194" t="s">
        <v>222</v>
      </c>
      <c r="F96" s="196">
        <v>84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7.2141248124999988</v>
      </c>
      <c r="R96" s="197"/>
      <c r="S96" s="197"/>
      <c r="T96" s="189">
        <v>9.3333333333333339</v>
      </c>
      <c r="U96" s="197"/>
      <c r="V96" s="197"/>
      <c r="W96" s="183">
        <v>7.4978748249999994</v>
      </c>
      <c r="X96" s="197"/>
      <c r="Y96" s="197"/>
      <c r="Z96" s="189">
        <v>9.8333333333333339</v>
      </c>
      <c r="AA96" s="197"/>
      <c r="AB96" s="197"/>
      <c r="AC96" s="197"/>
      <c r="AD96" s="197"/>
      <c r="AE96" s="197"/>
      <c r="AF96" s="199">
        <v>3.4974050779454751</v>
      </c>
      <c r="AG96" s="199">
        <v>560</v>
      </c>
      <c r="AH96" s="199">
        <v>0.54028176835373198</v>
      </c>
      <c r="AI96" s="199">
        <v>36</v>
      </c>
      <c r="AJ96" s="199">
        <v>2.3518518518518521</v>
      </c>
      <c r="AK96" s="199"/>
      <c r="AL96" s="199">
        <v>79</v>
      </c>
      <c r="AM96" s="199">
        <v>3.5060256560206855</v>
      </c>
      <c r="AN96" s="199">
        <v>3.6091666666666669</v>
      </c>
      <c r="AO96" s="190">
        <v>15</v>
      </c>
      <c r="AP96" s="196">
        <v>0</v>
      </c>
      <c r="AQ96" s="196">
        <v>0</v>
      </c>
      <c r="AR96" s="205">
        <v>145</v>
      </c>
      <c r="AS96" s="58">
        <v>0</v>
      </c>
      <c r="AT96" s="183">
        <v>6223.2240000000002</v>
      </c>
      <c r="AU96" s="183">
        <v>27.478000000000002</v>
      </c>
      <c r="AV96" s="199">
        <v>0</v>
      </c>
      <c r="AW96" s="227">
        <v>145</v>
      </c>
      <c r="AX96" s="58">
        <v>0</v>
      </c>
      <c r="AY96" s="200">
        <v>6.5</v>
      </c>
      <c r="AZ96" s="184">
        <v>19492</v>
      </c>
      <c r="BA96" s="58">
        <v>0.76923076923</v>
      </c>
      <c r="BB96" s="58">
        <v>16.800000000016801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68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8</v>
      </c>
      <c r="C97" s="180" t="s">
        <v>29</v>
      </c>
      <c r="D97" s="192" t="s">
        <v>49</v>
      </c>
      <c r="E97" s="194" t="s">
        <v>222</v>
      </c>
      <c r="F97" s="196">
        <v>85</v>
      </c>
      <c r="G97" s="196">
        <v>4</v>
      </c>
      <c r="H97" s="197"/>
      <c r="I97" s="197"/>
      <c r="J97" s="197"/>
      <c r="K97" s="197"/>
      <c r="L97" s="196">
        <v>1</v>
      </c>
      <c r="M97" s="198"/>
      <c r="N97" s="188">
        <v>0</v>
      </c>
      <c r="O97" s="197"/>
      <c r="P97" s="197"/>
      <c r="Q97" s="183">
        <v>7.7040498125000001</v>
      </c>
      <c r="R97" s="197"/>
      <c r="S97" s="197"/>
      <c r="T97" s="189">
        <v>10.833333333333334</v>
      </c>
      <c r="U97" s="197"/>
      <c r="V97" s="197"/>
      <c r="W97" s="183">
        <v>7.7813372500000018</v>
      </c>
      <c r="X97" s="197"/>
      <c r="Y97" s="197"/>
      <c r="Z97" s="189">
        <v>11</v>
      </c>
      <c r="AA97" s="197"/>
      <c r="AB97" s="197"/>
      <c r="AC97" s="197"/>
      <c r="AD97" s="197"/>
      <c r="AE97" s="197"/>
      <c r="AF97" s="199">
        <v>2.6774476316996982</v>
      </c>
      <c r="AG97" s="199">
        <v>559</v>
      </c>
      <c r="AH97" s="199">
        <v>0.38670478439731526</v>
      </c>
      <c r="AI97" s="199">
        <v>178</v>
      </c>
      <c r="AJ97" s="199">
        <v>1.8477272727272727</v>
      </c>
      <c r="AK97" s="199"/>
      <c r="AL97" s="199"/>
      <c r="AM97" s="199"/>
      <c r="AN97" s="199"/>
      <c r="AO97" s="190">
        <v>50</v>
      </c>
      <c r="AP97" s="196">
        <v>13</v>
      </c>
      <c r="AQ97" s="196">
        <v>3</v>
      </c>
      <c r="AR97" s="205">
        <v>96</v>
      </c>
      <c r="AS97" s="58">
        <v>0</v>
      </c>
      <c r="AT97" s="183">
        <v>5381.5830000000005</v>
      </c>
      <c r="AU97" s="183">
        <v>1082.624</v>
      </c>
      <c r="AV97" s="199">
        <v>0</v>
      </c>
      <c r="AW97" s="227">
        <v>96</v>
      </c>
      <c r="AX97" s="58">
        <v>0</v>
      </c>
      <c r="AY97" s="200">
        <v>6.5</v>
      </c>
      <c r="AZ97" s="184">
        <v>19492</v>
      </c>
      <c r="BA97" s="58">
        <v>0.76923076923</v>
      </c>
      <c r="BB97" s="58">
        <v>17.000000000017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68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8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3.7854792248275779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3.7854792248275779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>
        <v>7.5</v>
      </c>
      <c r="AZ98" s="184">
        <v>25279</v>
      </c>
      <c r="BA98" s="58">
        <v>0.83333333333300008</v>
      </c>
      <c r="BB98" s="58">
        <v>12.640000000005054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68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8</v>
      </c>
      <c r="C99" s="180" t="s">
        <v>29</v>
      </c>
      <c r="D99" s="192" t="s">
        <v>49</v>
      </c>
      <c r="E99" s="194" t="s">
        <v>225</v>
      </c>
      <c r="F99" s="196">
        <v>79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9.0206348378378376</v>
      </c>
      <c r="R99" s="197"/>
      <c r="S99" s="197"/>
      <c r="T99" s="189">
        <v>13.883333333333333</v>
      </c>
      <c r="U99" s="197"/>
      <c r="V99" s="197"/>
      <c r="W99" s="183">
        <v>9.0289591621621614</v>
      </c>
      <c r="X99" s="197"/>
      <c r="Y99" s="197"/>
      <c r="Z99" s="189">
        <v>13.824999999999999</v>
      </c>
      <c r="AA99" s="197"/>
      <c r="AB99" s="197"/>
      <c r="AC99" s="197"/>
      <c r="AD99" s="197"/>
      <c r="AE99" s="197"/>
      <c r="AF99" s="199">
        <v>3.5037258766792916</v>
      </c>
      <c r="AG99" s="199">
        <v>518</v>
      </c>
      <c r="AH99" s="199">
        <v>0.45227011296366904</v>
      </c>
      <c r="AI99" s="199">
        <v>18</v>
      </c>
      <c r="AJ99" s="199">
        <v>2.568103448275862</v>
      </c>
      <c r="AK99" s="199"/>
      <c r="AL99" s="199">
        <v>74</v>
      </c>
      <c r="AM99" s="199">
        <v>3.5037258766792916</v>
      </c>
      <c r="AN99" s="199">
        <v>3.5954861111111112</v>
      </c>
      <c r="AO99" s="190">
        <v>4</v>
      </c>
      <c r="AP99" s="196">
        <v>0</v>
      </c>
      <c r="AQ99" s="196">
        <v>0</v>
      </c>
      <c r="AR99" s="205">
        <v>144</v>
      </c>
      <c r="AS99" s="58">
        <v>0</v>
      </c>
      <c r="AT99" s="183">
        <v>5329.7349999999997</v>
      </c>
      <c r="AU99" s="183">
        <v>0</v>
      </c>
      <c r="AV99" s="199">
        <v>0</v>
      </c>
      <c r="AW99" s="227">
        <v>144</v>
      </c>
      <c r="AX99" s="58">
        <v>0</v>
      </c>
      <c r="AY99" s="200">
        <v>7.5</v>
      </c>
      <c r="AZ99" s="184">
        <v>25279</v>
      </c>
      <c r="BA99" s="58">
        <v>0.83333333333300008</v>
      </c>
      <c r="BB99" s="58">
        <v>12.640000000005054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68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8</v>
      </c>
      <c r="C100" s="180" t="s">
        <v>29</v>
      </c>
      <c r="D100" s="192" t="s">
        <v>49</v>
      </c>
      <c r="E100" s="194" t="s">
        <v>225</v>
      </c>
      <c r="F100" s="196">
        <v>78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6.8488440259740262</v>
      </c>
      <c r="R100" s="197"/>
      <c r="S100" s="197"/>
      <c r="T100" s="189">
        <v>8.3583333333333325</v>
      </c>
      <c r="U100" s="197"/>
      <c r="V100" s="197"/>
      <c r="W100" s="183">
        <v>6.8244804285714293</v>
      </c>
      <c r="X100" s="197"/>
      <c r="Y100" s="197"/>
      <c r="Z100" s="189">
        <v>8.5749999999999957</v>
      </c>
      <c r="AA100" s="197"/>
      <c r="AB100" s="197"/>
      <c r="AC100" s="197"/>
      <c r="AD100" s="197"/>
      <c r="AE100" s="197"/>
      <c r="AF100" s="199">
        <v>3.5819604337842059</v>
      </c>
      <c r="AG100" s="199">
        <v>539</v>
      </c>
      <c r="AH100" s="199">
        <v>0.44732577732148687</v>
      </c>
      <c r="AI100" s="199">
        <v>16</v>
      </c>
      <c r="AJ100" s="199">
        <v>2.6216666666666666</v>
      </c>
      <c r="AK100" s="199"/>
      <c r="AL100" s="199">
        <v>75</v>
      </c>
      <c r="AM100" s="199">
        <v>3.5947428707849411</v>
      </c>
      <c r="AN100" s="199">
        <v>3.659431137724551</v>
      </c>
      <c r="AO100" s="190">
        <v>4</v>
      </c>
      <c r="AP100" s="196">
        <v>0</v>
      </c>
      <c r="AQ100" s="196">
        <v>0</v>
      </c>
      <c r="AR100" s="205">
        <v>152</v>
      </c>
      <c r="AS100" s="58">
        <v>0</v>
      </c>
      <c r="AT100" s="183">
        <v>5522.69</v>
      </c>
      <c r="AU100" s="183">
        <v>66.551000000000002</v>
      </c>
      <c r="AV100" s="199">
        <v>0</v>
      </c>
      <c r="AW100" s="227">
        <v>152</v>
      </c>
      <c r="AX100" s="58">
        <v>0</v>
      </c>
      <c r="AY100" s="200">
        <v>7.5</v>
      </c>
      <c r="AZ100" s="184">
        <v>25279</v>
      </c>
      <c r="BA100" s="58">
        <v>0.83333333333300008</v>
      </c>
      <c r="BB100" s="58">
        <v>12.480000000004992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68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8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2.7227238114674877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>
        <v>7.5</v>
      </c>
      <c r="AZ101" s="184">
        <v>25279</v>
      </c>
      <c r="BA101" s="58">
        <v>0.83333333333300008</v>
      </c>
      <c r="BB101" s="58">
        <v>12.640000000005054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68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8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3.6730158901403822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3.6909183847660927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>
        <v>7.25</v>
      </c>
      <c r="AZ102" s="184">
        <v>26186</v>
      </c>
      <c r="BA102" s="58">
        <v>0.89655172413700002</v>
      </c>
      <c r="BB102" s="58">
        <v>11.07692307693458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68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8</v>
      </c>
      <c r="C103" s="180" t="s">
        <v>29</v>
      </c>
      <c r="D103" s="192" t="s">
        <v>49</v>
      </c>
      <c r="E103" s="194" t="s">
        <v>226</v>
      </c>
      <c r="F103" s="196">
        <v>71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7.2817321830985913</v>
      </c>
      <c r="R103" s="197"/>
      <c r="S103" s="197"/>
      <c r="T103" s="189">
        <v>13.145</v>
      </c>
      <c r="U103" s="197"/>
      <c r="V103" s="197"/>
      <c r="W103" s="183">
        <v>7.3524504084507054</v>
      </c>
      <c r="X103" s="197"/>
      <c r="Y103" s="197"/>
      <c r="Z103" s="189">
        <v>13.18125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0.56521609563371356</v>
      </c>
      <c r="AI103" s="199">
        <v>96</v>
      </c>
      <c r="AJ103" s="199">
        <v>2.0638235294117648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1</v>
      </c>
      <c r="AQ103" s="196">
        <v>0</v>
      </c>
      <c r="AR103" s="205">
        <v>141</v>
      </c>
      <c r="AS103" s="58">
        <v>0</v>
      </c>
      <c r="AT103" s="183">
        <v>4995.9260000000004</v>
      </c>
      <c r="AU103" s="183">
        <v>71.248999999999995</v>
      </c>
      <c r="AV103" s="199">
        <v>0</v>
      </c>
      <c r="AW103" s="227">
        <v>141</v>
      </c>
      <c r="AX103" s="58">
        <v>0</v>
      </c>
      <c r="AY103" s="200">
        <v>7.25</v>
      </c>
      <c r="AZ103" s="184">
        <v>26186</v>
      </c>
      <c r="BA103" s="58">
        <v>0.89655172413700002</v>
      </c>
      <c r="BB103" s="58">
        <v>10.923076923088265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68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8</v>
      </c>
      <c r="C104" s="180" t="s">
        <v>29</v>
      </c>
      <c r="D104" s="192" t="s">
        <v>49</v>
      </c>
      <c r="E104" s="194" t="s">
        <v>226</v>
      </c>
      <c r="F104" s="196">
        <v>72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5.5907497083333331</v>
      </c>
      <c r="R104" s="197"/>
      <c r="S104" s="197"/>
      <c r="T104" s="189">
        <v>7.3499999999999979</v>
      </c>
      <c r="U104" s="197"/>
      <c r="V104" s="197"/>
      <c r="W104" s="183">
        <v>4.941110819444444</v>
      </c>
      <c r="X104" s="197"/>
      <c r="Y104" s="197"/>
      <c r="Z104" s="189">
        <v>7.0999999999999979</v>
      </c>
      <c r="AA104" s="197"/>
      <c r="AB104" s="197"/>
      <c r="AC104" s="197"/>
      <c r="AD104" s="197"/>
      <c r="AE104" s="197"/>
      <c r="AF104" s="199">
        <v>3.7768055787162171</v>
      </c>
      <c r="AG104" s="199">
        <v>504</v>
      </c>
      <c r="AH104" s="199">
        <v>0.28616189219772648</v>
      </c>
      <c r="AI104" s="199">
        <v>2</v>
      </c>
      <c r="AJ104" s="199">
        <v>3.1461538461538461</v>
      </c>
      <c r="AK104" s="199"/>
      <c r="AL104" s="199">
        <v>72</v>
      </c>
      <c r="AM104" s="199">
        <v>3.7768055787162171</v>
      </c>
      <c r="AN104" s="199">
        <v>3.7506596306068603</v>
      </c>
      <c r="AO104" s="190">
        <v>16</v>
      </c>
      <c r="AP104" s="196">
        <v>0</v>
      </c>
      <c r="AQ104" s="196">
        <v>0</v>
      </c>
      <c r="AR104" s="205">
        <v>128</v>
      </c>
      <c r="AS104" s="58">
        <v>0</v>
      </c>
      <c r="AT104" s="183">
        <v>5128.7700000000004</v>
      </c>
      <c r="AU104" s="183">
        <v>0</v>
      </c>
      <c r="AV104" s="199">
        <v>0</v>
      </c>
      <c r="AW104" s="227">
        <v>128</v>
      </c>
      <c r="AX104" s="58">
        <v>0</v>
      </c>
      <c r="AY104" s="200">
        <v>7.25</v>
      </c>
      <c r="AZ104" s="184">
        <v>26186</v>
      </c>
      <c r="BA104" s="58">
        <v>0.89655172413700002</v>
      </c>
      <c r="BB104" s="58">
        <v>11.07692307693458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68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8</v>
      </c>
      <c r="C105" s="180" t="s">
        <v>29</v>
      </c>
      <c r="D105" s="192" t="s">
        <v>49</v>
      </c>
      <c r="E105" s="194" t="s">
        <v>226</v>
      </c>
      <c r="F105" s="196">
        <v>71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7.6399293380281685</v>
      </c>
      <c r="R105" s="197"/>
      <c r="S105" s="197"/>
      <c r="T105" s="189">
        <v>10.725000000000001</v>
      </c>
      <c r="U105" s="197"/>
      <c r="V105" s="197"/>
      <c r="W105" s="183">
        <v>7.6165913239436627</v>
      </c>
      <c r="X105" s="197"/>
      <c r="Y105" s="197"/>
      <c r="Z105" s="189">
        <v>10.225000000000001</v>
      </c>
      <c r="AA105" s="197"/>
      <c r="AB105" s="197"/>
      <c r="AC105" s="197"/>
      <c r="AD105" s="197"/>
      <c r="AE105" s="197"/>
      <c r="AF105" s="199">
        <v>2.6501119417676531</v>
      </c>
      <c r="AG105" s="199">
        <v>466</v>
      </c>
      <c r="AH105" s="199">
        <v>0.33456765879109857</v>
      </c>
      <c r="AI105" s="199">
        <v>126</v>
      </c>
      <c r="AJ105" s="199">
        <v>1.905357142857143</v>
      </c>
      <c r="AK105" s="199"/>
      <c r="AL105" s="199"/>
      <c r="AM105" s="199"/>
      <c r="AN105" s="199"/>
      <c r="AO105" s="190">
        <v>1</v>
      </c>
      <c r="AP105" s="196">
        <v>0</v>
      </c>
      <c r="AQ105" s="196">
        <v>0</v>
      </c>
      <c r="AR105" s="205">
        <v>141</v>
      </c>
      <c r="AS105" s="58">
        <v>0</v>
      </c>
      <c r="AT105" s="183">
        <v>5036.7269999999999</v>
      </c>
      <c r="AU105" s="183">
        <v>0</v>
      </c>
      <c r="AV105" s="199">
        <v>0</v>
      </c>
      <c r="AW105" s="227">
        <v>141</v>
      </c>
      <c r="AX105" s="58">
        <v>0</v>
      </c>
      <c r="AY105" s="200">
        <v>7.25</v>
      </c>
      <c r="AZ105" s="184">
        <v>26186</v>
      </c>
      <c r="BA105" s="58">
        <v>0.89655172413700002</v>
      </c>
      <c r="BB105" s="58">
        <v>10.923076923088265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68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8</v>
      </c>
      <c r="C106" s="180" t="s">
        <v>29</v>
      </c>
      <c r="D106" s="192" t="s">
        <v>49</v>
      </c>
      <c r="E106" s="194" t="s">
        <v>227</v>
      </c>
      <c r="F106" s="196">
        <v>77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5.8912760921052634</v>
      </c>
      <c r="R106" s="197"/>
      <c r="S106" s="197"/>
      <c r="T106" s="189">
        <v>7.4</v>
      </c>
      <c r="U106" s="197"/>
      <c r="V106" s="197"/>
      <c r="W106" s="183">
        <v>5.8216840000000003</v>
      </c>
      <c r="X106" s="197"/>
      <c r="Y106" s="197"/>
      <c r="Z106" s="189">
        <v>7.3666666666666671</v>
      </c>
      <c r="AA106" s="197"/>
      <c r="AB106" s="197"/>
      <c r="AC106" s="197"/>
      <c r="AD106" s="197"/>
      <c r="AE106" s="197"/>
      <c r="AF106" s="199">
        <v>3.6160338408964909</v>
      </c>
      <c r="AG106" s="199">
        <v>532</v>
      </c>
      <c r="AH106" s="199">
        <v>0.37377702725436573</v>
      </c>
      <c r="AI106" s="199">
        <v>6</v>
      </c>
      <c r="AJ106" s="199">
        <v>2.7574999999999998</v>
      </c>
      <c r="AK106" s="199"/>
      <c r="AL106" s="199">
        <v>76</v>
      </c>
      <c r="AM106" s="199">
        <v>3.6160338408964909</v>
      </c>
      <c r="AN106" s="199">
        <v>3.6628242074927955</v>
      </c>
      <c r="AO106" s="190">
        <v>1</v>
      </c>
      <c r="AP106" s="196">
        <v>0</v>
      </c>
      <c r="AQ106" s="196">
        <v>0</v>
      </c>
      <c r="AR106" s="205">
        <v>153</v>
      </c>
      <c r="AS106" s="58">
        <v>0</v>
      </c>
      <c r="AT106" s="183">
        <v>5528.3789999999999</v>
      </c>
      <c r="AU106" s="183">
        <v>0</v>
      </c>
      <c r="AV106" s="199">
        <v>0</v>
      </c>
      <c r="AW106" s="227">
        <v>153</v>
      </c>
      <c r="AX106" s="58">
        <v>0</v>
      </c>
      <c r="AY106" s="200">
        <v>11.25</v>
      </c>
      <c r="AZ106" s="184">
        <v>35101</v>
      </c>
      <c r="BA106" s="58">
        <v>0.75555555555500009</v>
      </c>
      <c r="BB106" s="58">
        <v>9.0588235294184241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68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8</v>
      </c>
      <c r="C107" s="180" t="s">
        <v>29</v>
      </c>
      <c r="D107" s="192" t="s">
        <v>49</v>
      </c>
      <c r="E107" s="194" t="s">
        <v>227</v>
      </c>
      <c r="F107" s="196">
        <v>73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7.7649353548387099</v>
      </c>
      <c r="R107" s="197"/>
      <c r="S107" s="197"/>
      <c r="T107" s="189">
        <v>13.95</v>
      </c>
      <c r="U107" s="197"/>
      <c r="V107" s="197"/>
      <c r="W107" s="183">
        <v>7.9335643709677415</v>
      </c>
      <c r="X107" s="197"/>
      <c r="Y107" s="197"/>
      <c r="Z107" s="189">
        <v>14.45</v>
      </c>
      <c r="AA107" s="197"/>
      <c r="AB107" s="197"/>
      <c r="AC107" s="197"/>
      <c r="AD107" s="197"/>
      <c r="AE107" s="197"/>
      <c r="AF107" s="199">
        <v>3.5909677543398417</v>
      </c>
      <c r="AG107" s="199">
        <v>434</v>
      </c>
      <c r="AH107" s="199">
        <v>0.41307300038523204</v>
      </c>
      <c r="AI107" s="199">
        <v>9</v>
      </c>
      <c r="AJ107" s="199">
        <v>2.6716216216216218</v>
      </c>
      <c r="AK107" s="199"/>
      <c r="AL107" s="199">
        <v>62</v>
      </c>
      <c r="AM107" s="199">
        <v>3.5909677543398417</v>
      </c>
      <c r="AN107" s="199">
        <v>3.6545454545454543</v>
      </c>
      <c r="AO107" s="190">
        <v>2</v>
      </c>
      <c r="AP107" s="196">
        <v>0</v>
      </c>
      <c r="AQ107" s="196">
        <v>0</v>
      </c>
      <c r="AR107" s="205">
        <v>122</v>
      </c>
      <c r="AS107" s="58">
        <v>0</v>
      </c>
      <c r="AT107" s="183">
        <v>4451.41</v>
      </c>
      <c r="AU107" s="183">
        <v>0</v>
      </c>
      <c r="AV107" s="199">
        <v>0</v>
      </c>
      <c r="AW107" s="227">
        <v>122</v>
      </c>
      <c r="AX107" s="58">
        <v>0</v>
      </c>
      <c r="AY107" s="200">
        <v>11.25</v>
      </c>
      <c r="AZ107" s="184">
        <v>35101</v>
      </c>
      <c r="BA107" s="58">
        <v>0.75555555555500009</v>
      </c>
      <c r="BB107" s="58">
        <v>8.5882352941239617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68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8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3.7021892575032189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3.7021892575032189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>
        <v>11.25</v>
      </c>
      <c r="AZ108" s="184">
        <v>35101</v>
      </c>
      <c r="BA108" s="58">
        <v>0.75555555555500009</v>
      </c>
      <c r="BB108" s="58">
        <v>9.1764705882420401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68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8</v>
      </c>
      <c r="C109" s="180" t="s">
        <v>29</v>
      </c>
      <c r="D109" s="192" t="s">
        <v>49</v>
      </c>
      <c r="E109" s="194" t="s">
        <v>227</v>
      </c>
      <c r="F109" s="196">
        <v>78</v>
      </c>
      <c r="G109" s="196">
        <v>25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2.9374450556524505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>
        <v>11.25</v>
      </c>
      <c r="AZ109" s="184">
        <v>35101</v>
      </c>
      <c r="BA109" s="58">
        <v>0.75555555555500009</v>
      </c>
      <c r="BB109" s="58">
        <v>9.1764705882420401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68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8</v>
      </c>
      <c r="C110" s="180" t="s">
        <v>29</v>
      </c>
      <c r="D110" s="192" t="s">
        <v>49</v>
      </c>
      <c r="E110" s="194" t="s">
        <v>197</v>
      </c>
      <c r="F110" s="196">
        <v>436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6.118634257471264</v>
      </c>
      <c r="R110" s="197"/>
      <c r="S110" s="197"/>
      <c r="T110" s="189">
        <v>7.625</v>
      </c>
      <c r="U110" s="197"/>
      <c r="V110" s="197"/>
      <c r="W110" s="183">
        <v>6.1871767356321836</v>
      </c>
      <c r="X110" s="197"/>
      <c r="Y110" s="197"/>
      <c r="Z110" s="189">
        <v>7.7321428571428568</v>
      </c>
      <c r="AA110" s="197"/>
      <c r="AB110" s="197"/>
      <c r="AC110" s="197"/>
      <c r="AD110" s="197"/>
      <c r="AE110" s="197"/>
      <c r="AF110" s="199">
        <v>3.421904766187684</v>
      </c>
      <c r="AG110" s="199">
        <v>3045</v>
      </c>
      <c r="AH110" s="199">
        <v>0.42927700241517303</v>
      </c>
      <c r="AI110" s="199">
        <v>84</v>
      </c>
      <c r="AJ110" s="199">
        <v>2.5791763341067284</v>
      </c>
      <c r="AK110" s="199"/>
      <c r="AL110" s="199">
        <v>432</v>
      </c>
      <c r="AM110" s="199">
        <v>3.4254861155120784</v>
      </c>
      <c r="AN110" s="199">
        <v>3.5010460251046025</v>
      </c>
      <c r="AO110" s="190">
        <v>4</v>
      </c>
      <c r="AP110" s="196">
        <v>0</v>
      </c>
      <c r="AQ110" s="196">
        <v>0</v>
      </c>
      <c r="AR110" s="205">
        <v>866</v>
      </c>
      <c r="AS110" s="58">
        <v>0</v>
      </c>
      <c r="AT110" s="183">
        <v>31156.123</v>
      </c>
      <c r="AU110" s="183">
        <v>12.217000000000001</v>
      </c>
      <c r="AV110" s="199">
        <v>0</v>
      </c>
      <c r="AW110" s="227">
        <v>866</v>
      </c>
      <c r="AX110" s="58">
        <v>0</v>
      </c>
      <c r="AY110" s="200">
        <v>29</v>
      </c>
      <c r="AZ110" s="184">
        <v>192697</v>
      </c>
      <c r="BA110" s="58">
        <v>0.80172413793100006</v>
      </c>
      <c r="BB110" s="58">
        <v>18.752688172043818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68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8</v>
      </c>
      <c r="C111" s="180" t="s">
        <v>29</v>
      </c>
      <c r="D111" s="192" t="s">
        <v>49</v>
      </c>
      <c r="E111" s="194" t="s">
        <v>197</v>
      </c>
      <c r="F111" s="196">
        <v>430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7.7153691411764704</v>
      </c>
      <c r="R111" s="197"/>
      <c r="S111" s="197"/>
      <c r="T111" s="189">
        <v>13.335526315789474</v>
      </c>
      <c r="U111" s="197"/>
      <c r="V111" s="197"/>
      <c r="W111" s="183">
        <v>7.7704585788235292</v>
      </c>
      <c r="X111" s="197"/>
      <c r="Y111" s="197"/>
      <c r="Z111" s="189">
        <v>13.425000000000001</v>
      </c>
      <c r="AA111" s="197"/>
      <c r="AB111" s="197"/>
      <c r="AC111" s="197"/>
      <c r="AD111" s="197"/>
      <c r="AE111" s="197"/>
      <c r="AF111" s="199">
        <v>3.0341017825747154</v>
      </c>
      <c r="AG111" s="199">
        <v>2953</v>
      </c>
      <c r="AH111" s="199">
        <v>0.59651065132154757</v>
      </c>
      <c r="AI111" s="199">
        <v>578</v>
      </c>
      <c r="AJ111" s="199">
        <v>2.0345868644067795</v>
      </c>
      <c r="AK111" s="199"/>
      <c r="AL111" s="199">
        <v>422</v>
      </c>
      <c r="AM111" s="199">
        <v>3.0341017825747154</v>
      </c>
      <c r="AN111" s="199">
        <v>3.0483138780804149</v>
      </c>
      <c r="AO111" s="190">
        <v>21</v>
      </c>
      <c r="AP111" s="196">
        <v>0</v>
      </c>
      <c r="AQ111" s="196">
        <v>0</v>
      </c>
      <c r="AR111" s="205">
        <v>829</v>
      </c>
      <c r="AS111" s="58">
        <v>0</v>
      </c>
      <c r="AT111" s="183">
        <v>30419.192999999999</v>
      </c>
      <c r="AU111" s="183">
        <v>0</v>
      </c>
      <c r="AV111" s="199">
        <v>0</v>
      </c>
      <c r="AW111" s="227">
        <v>829</v>
      </c>
      <c r="AX111" s="58">
        <v>0</v>
      </c>
      <c r="AY111" s="200">
        <v>29</v>
      </c>
      <c r="AZ111" s="184">
        <v>192697</v>
      </c>
      <c r="BA111" s="58">
        <v>0.80172413793100006</v>
      </c>
      <c r="BB111" s="58">
        <v>18.494623655914772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68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8</v>
      </c>
      <c r="C112" s="180" t="s">
        <v>29</v>
      </c>
      <c r="D112" s="192" t="s">
        <v>49</v>
      </c>
      <c r="E112" s="194" t="s">
        <v>197</v>
      </c>
      <c r="F112" s="196">
        <v>438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5.7314620320366139</v>
      </c>
      <c r="R112" s="197"/>
      <c r="S112" s="197"/>
      <c r="T112" s="189">
        <v>7.1749999999999989</v>
      </c>
      <c r="U112" s="197"/>
      <c r="V112" s="197"/>
      <c r="W112" s="183">
        <v>4.9722057551487406</v>
      </c>
      <c r="X112" s="197"/>
      <c r="Y112" s="197"/>
      <c r="Z112" s="189">
        <v>6.6749999999999989</v>
      </c>
      <c r="AA112" s="197"/>
      <c r="AB112" s="197"/>
      <c r="AC112" s="197"/>
      <c r="AD112" s="197"/>
      <c r="AE112" s="197"/>
      <c r="AF112" s="199">
        <v>3.6864618242397489</v>
      </c>
      <c r="AG112" s="199">
        <v>3060</v>
      </c>
      <c r="AH112" s="199">
        <v>0.40248328041571318</v>
      </c>
      <c r="AI112" s="199">
        <v>66</v>
      </c>
      <c r="AJ112" s="199">
        <v>2.7806451612903227</v>
      </c>
      <c r="AK112" s="199"/>
      <c r="AL112" s="199">
        <v>433</v>
      </c>
      <c r="AM112" s="199">
        <v>3.6961827955695123</v>
      </c>
      <c r="AN112" s="199">
        <v>3.7133190883190883</v>
      </c>
      <c r="AO112" s="190">
        <v>7</v>
      </c>
      <c r="AP112" s="196">
        <v>0</v>
      </c>
      <c r="AQ112" s="196">
        <v>0</v>
      </c>
      <c r="AR112" s="205">
        <v>867</v>
      </c>
      <c r="AS112" s="58">
        <v>0</v>
      </c>
      <c r="AT112" s="183">
        <v>31209.521000000001</v>
      </c>
      <c r="AU112" s="183">
        <v>93.009</v>
      </c>
      <c r="AV112" s="199">
        <v>0</v>
      </c>
      <c r="AW112" s="227">
        <v>867</v>
      </c>
      <c r="AX112" s="58">
        <v>0</v>
      </c>
      <c r="AY112" s="200">
        <v>29</v>
      </c>
      <c r="AZ112" s="184">
        <v>192697</v>
      </c>
      <c r="BA112" s="58">
        <v>0.80172413793100006</v>
      </c>
      <c r="BB112" s="58">
        <v>18.838709677420166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68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8</v>
      </c>
      <c r="C113" s="180" t="s">
        <v>29</v>
      </c>
      <c r="D113" s="192" t="s">
        <v>49</v>
      </c>
      <c r="E113" s="194" t="s">
        <v>197</v>
      </c>
      <c r="F113" s="196">
        <v>434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7.6513593851508128</v>
      </c>
      <c r="R113" s="197"/>
      <c r="S113" s="197"/>
      <c r="T113" s="189">
        <v>9.3276315789473685</v>
      </c>
      <c r="U113" s="197"/>
      <c r="V113" s="197"/>
      <c r="W113" s="183">
        <v>7.7158605661252899</v>
      </c>
      <c r="X113" s="197"/>
      <c r="Y113" s="197"/>
      <c r="Z113" s="189">
        <v>9.3440476190476183</v>
      </c>
      <c r="AA113" s="197"/>
      <c r="AB113" s="197"/>
      <c r="AC113" s="197"/>
      <c r="AD113" s="197"/>
      <c r="AE113" s="197"/>
      <c r="AF113" s="199">
        <v>2.7675621109726514</v>
      </c>
      <c r="AG113" s="199">
        <v>2998</v>
      </c>
      <c r="AH113" s="199">
        <v>0.26756010746566589</v>
      </c>
      <c r="AI113" s="199">
        <v>401</v>
      </c>
      <c r="AJ113" s="199">
        <v>2.1501369863013697</v>
      </c>
      <c r="AK113" s="199"/>
      <c r="AL113" s="199"/>
      <c r="AM113" s="199"/>
      <c r="AN113" s="199"/>
      <c r="AO113" s="190">
        <v>2</v>
      </c>
      <c r="AP113" s="196">
        <v>0</v>
      </c>
      <c r="AQ113" s="196">
        <v>0</v>
      </c>
      <c r="AR113" s="205">
        <v>862</v>
      </c>
      <c r="AS113" s="58">
        <v>0</v>
      </c>
      <c r="AT113" s="183">
        <v>30949.451000000001</v>
      </c>
      <c r="AU113" s="183">
        <v>0</v>
      </c>
      <c r="AV113" s="199">
        <v>0</v>
      </c>
      <c r="AW113" s="227">
        <v>862</v>
      </c>
      <c r="AX113" s="58">
        <v>0</v>
      </c>
      <c r="AY113" s="200">
        <v>29</v>
      </c>
      <c r="AZ113" s="184">
        <v>192697</v>
      </c>
      <c r="BA113" s="58">
        <v>0.80172413793100006</v>
      </c>
      <c r="BB113" s="58">
        <v>18.666666666667467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68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8</v>
      </c>
      <c r="C114" s="180" t="s">
        <v>29</v>
      </c>
      <c r="D114" s="192" t="s">
        <v>49</v>
      </c>
      <c r="E114" s="194" t="s">
        <v>228</v>
      </c>
      <c r="F114" s="196">
        <v>182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6.9439389558011051</v>
      </c>
      <c r="R114" s="197"/>
      <c r="S114" s="197"/>
      <c r="T114" s="189">
        <v>8.4949999999999992</v>
      </c>
      <c r="U114" s="197"/>
      <c r="V114" s="197"/>
      <c r="W114" s="183">
        <v>6.8889610939226511</v>
      </c>
      <c r="X114" s="197"/>
      <c r="Y114" s="197"/>
      <c r="Z114" s="189">
        <v>8.3249999999999975</v>
      </c>
      <c r="AA114" s="197"/>
      <c r="AB114" s="197"/>
      <c r="AC114" s="197"/>
      <c r="AD114" s="197"/>
      <c r="AE114" s="197"/>
      <c r="AF114" s="199">
        <v>3.4967222297948513</v>
      </c>
      <c r="AG114" s="199">
        <v>1260</v>
      </c>
      <c r="AH114" s="199">
        <v>0.41833720385230005</v>
      </c>
      <c r="AI114" s="199">
        <v>27</v>
      </c>
      <c r="AJ114" s="199">
        <v>2.6359243697478991</v>
      </c>
      <c r="AK114" s="199"/>
      <c r="AL114" s="199">
        <v>179</v>
      </c>
      <c r="AM114" s="199">
        <v>3.4983240299384692</v>
      </c>
      <c r="AN114" s="199">
        <v>3.5690161527165931</v>
      </c>
      <c r="AO114" s="190">
        <v>3</v>
      </c>
      <c r="AP114" s="196">
        <v>0</v>
      </c>
      <c r="AQ114" s="196">
        <v>0</v>
      </c>
      <c r="AR114" s="205">
        <v>359</v>
      </c>
      <c r="AS114" s="58">
        <v>0</v>
      </c>
      <c r="AT114" s="183">
        <v>13910.357</v>
      </c>
      <c r="AU114" s="183">
        <v>0</v>
      </c>
      <c r="AV114" s="199">
        <v>0</v>
      </c>
      <c r="AW114" s="227">
        <v>359</v>
      </c>
      <c r="AX114" s="58">
        <v>0</v>
      </c>
      <c r="AY114" s="200">
        <v>12.5</v>
      </c>
      <c r="AZ114" s="184">
        <v>22964</v>
      </c>
      <c r="BA114" s="58">
        <v>0.82</v>
      </c>
      <c r="BB114" s="58">
        <v>17.756097560975611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68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8</v>
      </c>
      <c r="C115" s="180" t="s">
        <v>29</v>
      </c>
      <c r="D115" s="192" t="s">
        <v>49</v>
      </c>
      <c r="E115" s="194" t="s">
        <v>228</v>
      </c>
      <c r="F115" s="196">
        <v>138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7.2188368444444437</v>
      </c>
      <c r="R115" s="197"/>
      <c r="S115" s="197"/>
      <c r="T115" s="189">
        <v>12.875</v>
      </c>
      <c r="U115" s="197"/>
      <c r="V115" s="197"/>
      <c r="W115" s="183">
        <v>7.2662516444444449</v>
      </c>
      <c r="X115" s="197"/>
      <c r="Y115" s="197"/>
      <c r="Z115" s="189">
        <v>13.03125</v>
      </c>
      <c r="AA115" s="197"/>
      <c r="AB115" s="197"/>
      <c r="AC115" s="197"/>
      <c r="AD115" s="197"/>
      <c r="AE115" s="197"/>
      <c r="AF115" s="199">
        <v>3.0839836555079696</v>
      </c>
      <c r="AG115" s="199">
        <v>937</v>
      </c>
      <c r="AH115" s="199">
        <v>0.5673605313838892</v>
      </c>
      <c r="AI115" s="199">
        <v>152</v>
      </c>
      <c r="AJ115" s="199">
        <v>2.1044444444444443</v>
      </c>
      <c r="AK115" s="199"/>
      <c r="AL115" s="199">
        <v>134</v>
      </c>
      <c r="AM115" s="199">
        <v>3.0839836555079696</v>
      </c>
      <c r="AN115" s="199">
        <v>3.1059479553903344</v>
      </c>
      <c r="AO115" s="190">
        <v>15</v>
      </c>
      <c r="AP115" s="196">
        <v>0</v>
      </c>
      <c r="AQ115" s="196">
        <v>0</v>
      </c>
      <c r="AR115" s="205">
        <v>255</v>
      </c>
      <c r="AS115" s="58">
        <v>0</v>
      </c>
      <c r="AT115" s="183">
        <v>10600.071</v>
      </c>
      <c r="AU115" s="183">
        <v>0</v>
      </c>
      <c r="AV115" s="199">
        <v>0</v>
      </c>
      <c r="AW115" s="227">
        <v>255</v>
      </c>
      <c r="AX115" s="58">
        <v>0</v>
      </c>
      <c r="AY115" s="200">
        <v>12.5</v>
      </c>
      <c r="AZ115" s="184">
        <v>22964</v>
      </c>
      <c r="BA115" s="58">
        <v>0.82</v>
      </c>
      <c r="BB115" s="58">
        <v>13.463414634146341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68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8</v>
      </c>
      <c r="C116" s="180" t="s">
        <v>29</v>
      </c>
      <c r="D116" s="192" t="s">
        <v>49</v>
      </c>
      <c r="E116" s="194" t="s">
        <v>228</v>
      </c>
      <c r="F116" s="196">
        <v>182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6.688338694444445</v>
      </c>
      <c r="R116" s="197"/>
      <c r="S116" s="197"/>
      <c r="T116" s="189">
        <v>8.75</v>
      </c>
      <c r="U116" s="197"/>
      <c r="V116" s="197"/>
      <c r="W116" s="183">
        <v>6.9432496777777777</v>
      </c>
      <c r="X116" s="197"/>
      <c r="Y116" s="197"/>
      <c r="Z116" s="189">
        <v>9</v>
      </c>
      <c r="AA116" s="197"/>
      <c r="AB116" s="197"/>
      <c r="AC116" s="197"/>
      <c r="AD116" s="197"/>
      <c r="AE116" s="197"/>
      <c r="AF116" s="199">
        <v>3.6211693319063336</v>
      </c>
      <c r="AG116" s="199">
        <v>1259</v>
      </c>
      <c r="AH116" s="199">
        <v>0.45807179156080952</v>
      </c>
      <c r="AI116" s="199">
        <v>38</v>
      </c>
      <c r="AJ116" s="199">
        <v>2.6039583333333334</v>
      </c>
      <c r="AK116" s="199"/>
      <c r="AL116" s="199">
        <v>180</v>
      </c>
      <c r="AM116" s="199">
        <v>3.6211693319063336</v>
      </c>
      <c r="AN116" s="199">
        <v>3.6806640625</v>
      </c>
      <c r="AO116" s="190">
        <v>13</v>
      </c>
      <c r="AP116" s="196">
        <v>0</v>
      </c>
      <c r="AQ116" s="196">
        <v>0</v>
      </c>
      <c r="AR116" s="205">
        <v>347</v>
      </c>
      <c r="AS116" s="58">
        <v>0</v>
      </c>
      <c r="AT116" s="183">
        <v>14006.142</v>
      </c>
      <c r="AU116" s="183">
        <v>0</v>
      </c>
      <c r="AV116" s="199">
        <v>0</v>
      </c>
      <c r="AW116" s="227">
        <v>347</v>
      </c>
      <c r="AX116" s="58">
        <v>0</v>
      </c>
      <c r="AY116" s="200">
        <v>12.5</v>
      </c>
      <c r="AZ116" s="184">
        <v>22964</v>
      </c>
      <c r="BA116" s="58">
        <v>0.82</v>
      </c>
      <c r="BB116" s="58">
        <v>17.756097560975611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68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8</v>
      </c>
      <c r="C117" s="180" t="s">
        <v>29</v>
      </c>
      <c r="D117" s="192" t="s">
        <v>49</v>
      </c>
      <c r="E117" s="194" t="s">
        <v>228</v>
      </c>
      <c r="F117" s="196">
        <v>182</v>
      </c>
      <c r="G117" s="196">
        <v>2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7.5302108388888884</v>
      </c>
      <c r="R117" s="197"/>
      <c r="S117" s="197"/>
      <c r="T117" s="189">
        <v>9.75</v>
      </c>
      <c r="U117" s="197"/>
      <c r="V117" s="197"/>
      <c r="W117" s="183">
        <v>7.6134164222222225</v>
      </c>
      <c r="X117" s="197"/>
      <c r="Y117" s="197"/>
      <c r="Z117" s="189">
        <v>9.75</v>
      </c>
      <c r="AA117" s="197"/>
      <c r="AB117" s="197"/>
      <c r="AC117" s="197"/>
      <c r="AD117" s="197"/>
      <c r="AE117" s="197"/>
      <c r="AF117" s="199">
        <v>2.6890531597145366</v>
      </c>
      <c r="AG117" s="199">
        <v>1204</v>
      </c>
      <c r="AH117" s="199">
        <v>0.31033201921792025</v>
      </c>
      <c r="AI117" s="199">
        <v>256</v>
      </c>
      <c r="AJ117" s="199">
        <v>2.022633744855967</v>
      </c>
      <c r="AK117" s="199"/>
      <c r="AL117" s="199"/>
      <c r="AM117" s="199"/>
      <c r="AN117" s="199"/>
      <c r="AO117" s="190">
        <v>57</v>
      </c>
      <c r="AP117" s="196">
        <v>0</v>
      </c>
      <c r="AQ117" s="196">
        <v>2</v>
      </c>
      <c r="AR117" s="205">
        <v>301</v>
      </c>
      <c r="AS117" s="58">
        <v>0</v>
      </c>
      <c r="AT117" s="183">
        <v>13584.134</v>
      </c>
      <c r="AU117" s="183">
        <v>418.90499999999997</v>
      </c>
      <c r="AV117" s="199">
        <v>0</v>
      </c>
      <c r="AW117" s="227">
        <v>301</v>
      </c>
      <c r="AX117" s="58">
        <v>0</v>
      </c>
      <c r="AY117" s="200">
        <v>12.5</v>
      </c>
      <c r="AZ117" s="184">
        <v>22964</v>
      </c>
      <c r="BA117" s="58">
        <v>0.82</v>
      </c>
      <c r="BB117" s="58">
        <v>17.756097560975611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68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8</v>
      </c>
      <c r="C118" s="180" t="s">
        <v>29</v>
      </c>
      <c r="D118" s="192" t="s">
        <v>49</v>
      </c>
      <c r="E118" s="194" t="s">
        <v>229</v>
      </c>
      <c r="F118" s="196">
        <v>106</v>
      </c>
      <c r="G118" s="196">
        <v>2</v>
      </c>
      <c r="H118" s="197"/>
      <c r="I118" s="197"/>
      <c r="J118" s="197"/>
      <c r="K118" s="197"/>
      <c r="L118" s="196">
        <v>3</v>
      </c>
      <c r="M118" s="198"/>
      <c r="N118" s="188">
        <v>1</v>
      </c>
      <c r="O118" s="197"/>
      <c r="P118" s="197"/>
      <c r="Q118" s="183">
        <v>6.5100494752475244</v>
      </c>
      <c r="R118" s="197"/>
      <c r="S118" s="197"/>
      <c r="T118" s="189">
        <v>10.118749999999999</v>
      </c>
      <c r="U118" s="197"/>
      <c r="V118" s="197"/>
      <c r="W118" s="183">
        <v>6.2877127920792075</v>
      </c>
      <c r="X118" s="197"/>
      <c r="Y118" s="197"/>
      <c r="Z118" s="189">
        <v>9.9874999999999972</v>
      </c>
      <c r="AA118" s="197"/>
      <c r="AB118" s="197"/>
      <c r="AC118" s="197"/>
      <c r="AD118" s="197"/>
      <c r="AE118" s="197"/>
      <c r="AF118" s="199">
        <v>3.4934052505663464</v>
      </c>
      <c r="AG118" s="199">
        <v>697</v>
      </c>
      <c r="AH118" s="199">
        <v>0.57016851683702907</v>
      </c>
      <c r="AI118" s="199">
        <v>48</v>
      </c>
      <c r="AJ118" s="199">
        <v>2.2531249999999998</v>
      </c>
      <c r="AK118" s="199"/>
      <c r="AL118" s="199">
        <v>93</v>
      </c>
      <c r="AM118" s="199">
        <v>3.5244393364258815</v>
      </c>
      <c r="AN118" s="199">
        <v>3.6282552083333335</v>
      </c>
      <c r="AO118" s="190">
        <v>20</v>
      </c>
      <c r="AP118" s="196">
        <v>0</v>
      </c>
      <c r="AQ118" s="196">
        <v>1</v>
      </c>
      <c r="AR118" s="205">
        <v>187</v>
      </c>
      <c r="AS118" s="58">
        <v>0</v>
      </c>
      <c r="AT118" s="183">
        <v>7316.433</v>
      </c>
      <c r="AU118" s="183">
        <v>156.47399999999999</v>
      </c>
      <c r="AV118" s="199">
        <v>0</v>
      </c>
      <c r="AW118" s="227">
        <v>187</v>
      </c>
      <c r="AX118" s="58">
        <v>0</v>
      </c>
      <c r="AY118" s="200">
        <v>13.75</v>
      </c>
      <c r="AZ118" s="184">
        <v>25586</v>
      </c>
      <c r="BA118" s="58">
        <v>0.8727272727269999</v>
      </c>
      <c r="BB118" s="58">
        <v>8.8333333333360944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68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8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3.3411757365792192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3.3411757365792192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>
        <v>13.75</v>
      </c>
      <c r="AZ119" s="184">
        <v>25586</v>
      </c>
      <c r="BA119" s="58">
        <v>0.8727272727269999</v>
      </c>
      <c r="BB119" s="58">
        <v>9.4166666666696113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68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8</v>
      </c>
      <c r="C120" s="180" t="s">
        <v>29</v>
      </c>
      <c r="D120" s="192" t="s">
        <v>49</v>
      </c>
      <c r="E120" s="194" t="s">
        <v>229</v>
      </c>
      <c r="F120" s="196">
        <v>111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5.6431890630630637</v>
      </c>
      <c r="R120" s="197"/>
      <c r="S120" s="197"/>
      <c r="T120" s="189">
        <v>6.9749999999999996</v>
      </c>
      <c r="U120" s="197"/>
      <c r="V120" s="197"/>
      <c r="W120" s="183">
        <v>4.7622430270270266</v>
      </c>
      <c r="X120" s="197"/>
      <c r="Y120" s="197"/>
      <c r="Z120" s="189">
        <v>6.2416666666666645</v>
      </c>
      <c r="AA120" s="197"/>
      <c r="AB120" s="197"/>
      <c r="AC120" s="197"/>
      <c r="AD120" s="197"/>
      <c r="AE120" s="197"/>
      <c r="AF120" s="199">
        <v>3.594572753800009</v>
      </c>
      <c r="AG120" s="199">
        <v>760</v>
      </c>
      <c r="AH120" s="199">
        <v>0.54466328875476222</v>
      </c>
      <c r="AI120" s="199">
        <v>46</v>
      </c>
      <c r="AJ120" s="199">
        <v>2.3008064516129032</v>
      </c>
      <c r="AK120" s="199"/>
      <c r="AL120" s="199">
        <v>105</v>
      </c>
      <c r="AM120" s="199">
        <v>3.6246993338223756</v>
      </c>
      <c r="AN120" s="199">
        <v>3.6770833333333335</v>
      </c>
      <c r="AO120" s="190">
        <v>5</v>
      </c>
      <c r="AP120" s="196">
        <v>0</v>
      </c>
      <c r="AQ120" s="196">
        <v>1</v>
      </c>
      <c r="AR120" s="205">
        <v>216</v>
      </c>
      <c r="AS120" s="58">
        <v>0</v>
      </c>
      <c r="AT120" s="183">
        <v>7775.030999999999</v>
      </c>
      <c r="AU120" s="183">
        <v>137.64500000000001</v>
      </c>
      <c r="AV120" s="199">
        <v>0</v>
      </c>
      <c r="AW120" s="227">
        <v>216</v>
      </c>
      <c r="AX120" s="58">
        <v>0</v>
      </c>
      <c r="AY120" s="200">
        <v>13.75</v>
      </c>
      <c r="AZ120" s="184">
        <v>25586</v>
      </c>
      <c r="BA120" s="58">
        <v>0.8727272727269999</v>
      </c>
      <c r="BB120" s="58">
        <v>9.2500000000028919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68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8</v>
      </c>
      <c r="C121" s="180" t="s">
        <v>29</v>
      </c>
      <c r="D121" s="192" t="s">
        <v>49</v>
      </c>
      <c r="E121" s="194" t="s">
        <v>229</v>
      </c>
      <c r="F121" s="196">
        <v>109</v>
      </c>
      <c r="G121" s="196">
        <v>21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8.0281859534883715</v>
      </c>
      <c r="R121" s="197"/>
      <c r="S121" s="197"/>
      <c r="T121" s="189">
        <v>14.175000000000001</v>
      </c>
      <c r="U121" s="197"/>
      <c r="V121" s="197"/>
      <c r="W121" s="183">
        <v>8.0686895862068972</v>
      </c>
      <c r="X121" s="197"/>
      <c r="Y121" s="197"/>
      <c r="Z121" s="189">
        <v>14.324999999999996</v>
      </c>
      <c r="AA121" s="197"/>
      <c r="AB121" s="197"/>
      <c r="AC121" s="197"/>
      <c r="AD121" s="197"/>
      <c r="AE121" s="197"/>
      <c r="AF121" s="199">
        <v>2.7311672503939901</v>
      </c>
      <c r="AG121" s="199">
        <v>574</v>
      </c>
      <c r="AH121" s="199">
        <v>0.39883185448866787</v>
      </c>
      <c r="AI121" s="199">
        <v>133</v>
      </c>
      <c r="AJ121" s="199">
        <v>2.0141393442622952</v>
      </c>
      <c r="AK121" s="199"/>
      <c r="AL121" s="199"/>
      <c r="AM121" s="199"/>
      <c r="AN121" s="199"/>
      <c r="AO121" s="190">
        <v>5</v>
      </c>
      <c r="AP121" s="196">
        <v>0</v>
      </c>
      <c r="AQ121" s="196">
        <v>0</v>
      </c>
      <c r="AR121" s="205">
        <v>171</v>
      </c>
      <c r="AS121" s="58">
        <v>0</v>
      </c>
      <c r="AT121" s="183">
        <v>6305.9109999999991</v>
      </c>
      <c r="AU121" s="183">
        <v>0</v>
      </c>
      <c r="AV121" s="199">
        <v>0</v>
      </c>
      <c r="AW121" s="227">
        <v>171</v>
      </c>
      <c r="AX121" s="58">
        <v>0</v>
      </c>
      <c r="AY121" s="200">
        <v>13.75</v>
      </c>
      <c r="AZ121" s="184">
        <v>25586</v>
      </c>
      <c r="BA121" s="58">
        <v>0.8727272727269999</v>
      </c>
      <c r="BB121" s="58">
        <v>9.0833333333361725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68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8</v>
      </c>
      <c r="C122" s="180" t="s">
        <v>29</v>
      </c>
      <c r="D122" s="192" t="s">
        <v>49</v>
      </c>
      <c r="E122" s="194" t="s">
        <v>230</v>
      </c>
      <c r="F122" s="196">
        <v>102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5.7322154313725493</v>
      </c>
      <c r="R122" s="197"/>
      <c r="S122" s="197"/>
      <c r="T122" s="189">
        <v>7.7249999999999979</v>
      </c>
      <c r="U122" s="197"/>
      <c r="V122" s="197"/>
      <c r="W122" s="183">
        <v>5.4752545882352939</v>
      </c>
      <c r="X122" s="197"/>
      <c r="Y122" s="197"/>
      <c r="Z122" s="189">
        <v>7.3166666666666655</v>
      </c>
      <c r="AA122" s="197"/>
      <c r="AB122" s="197"/>
      <c r="AC122" s="197"/>
      <c r="AD122" s="197"/>
      <c r="AE122" s="197"/>
      <c r="AF122" s="199">
        <v>3.6416541900543713</v>
      </c>
      <c r="AG122" s="199">
        <v>705</v>
      </c>
      <c r="AH122" s="199">
        <v>0.45416288060412541</v>
      </c>
      <c r="AI122" s="199">
        <v>14</v>
      </c>
      <c r="AJ122" s="199">
        <v>2.6464912280701753</v>
      </c>
      <c r="AK122" s="199"/>
      <c r="AL122" s="199">
        <v>99</v>
      </c>
      <c r="AM122" s="199">
        <v>3.6587619221399703</v>
      </c>
      <c r="AN122" s="199">
        <v>3.6943254817987152</v>
      </c>
      <c r="AO122" s="190">
        <v>1</v>
      </c>
      <c r="AP122" s="196">
        <v>0</v>
      </c>
      <c r="AQ122" s="196">
        <v>0</v>
      </c>
      <c r="AR122" s="205">
        <v>203</v>
      </c>
      <c r="AS122" s="58">
        <v>0</v>
      </c>
      <c r="AT122" s="183">
        <v>7179.0590000000002</v>
      </c>
      <c r="AU122" s="183">
        <v>89.674000000000007</v>
      </c>
      <c r="AV122" s="199">
        <v>0</v>
      </c>
      <c r="AW122" s="227">
        <v>203</v>
      </c>
      <c r="AX122" s="58">
        <v>0</v>
      </c>
      <c r="AY122" s="200">
        <v>8.25</v>
      </c>
      <c r="AZ122" s="184">
        <v>44788</v>
      </c>
      <c r="BA122" s="58">
        <v>0.93939393939300009</v>
      </c>
      <c r="BB122" s="58">
        <v>13.161290322593805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68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8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3.112142864125115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3.112142864125115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>
        <v>8.25</v>
      </c>
      <c r="AZ123" s="184">
        <v>44788</v>
      </c>
      <c r="BA123" s="58">
        <v>0.93939393939300009</v>
      </c>
      <c r="BB123" s="58">
        <v>13.032258064529159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68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8</v>
      </c>
      <c r="C124" s="180" t="s">
        <v>29</v>
      </c>
      <c r="D124" s="192" t="s">
        <v>49</v>
      </c>
      <c r="E124" s="194" t="s">
        <v>230</v>
      </c>
      <c r="F124" s="196">
        <v>100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5.6296664747474754</v>
      </c>
      <c r="R124" s="197"/>
      <c r="S124" s="197"/>
      <c r="T124" s="189">
        <v>7.6749999999999998</v>
      </c>
      <c r="U124" s="197"/>
      <c r="V124" s="197"/>
      <c r="W124" s="183">
        <v>5.0300199696969692</v>
      </c>
      <c r="X124" s="197"/>
      <c r="Y124" s="197"/>
      <c r="Z124" s="189">
        <v>7.1749999999999998</v>
      </c>
      <c r="AA124" s="197"/>
      <c r="AB124" s="197"/>
      <c r="AC124" s="197"/>
      <c r="AD124" s="197"/>
      <c r="AE124" s="197"/>
      <c r="AF124" s="199">
        <v>3.612390585849353</v>
      </c>
      <c r="AG124" s="199">
        <v>693</v>
      </c>
      <c r="AH124" s="199">
        <v>0.43273390310934667</v>
      </c>
      <c r="AI124" s="199">
        <v>15</v>
      </c>
      <c r="AJ124" s="199">
        <v>2.6786363636363637</v>
      </c>
      <c r="AK124" s="199"/>
      <c r="AL124" s="199">
        <v>97</v>
      </c>
      <c r="AM124" s="199">
        <v>3.6151546533048067</v>
      </c>
      <c r="AN124" s="199">
        <v>3.670689655172414</v>
      </c>
      <c r="AO124" s="190">
        <v>3</v>
      </c>
      <c r="AP124" s="196">
        <v>0</v>
      </c>
      <c r="AQ124" s="196">
        <v>0</v>
      </c>
      <c r="AR124" s="205">
        <v>195</v>
      </c>
      <c r="AS124" s="58">
        <v>0</v>
      </c>
      <c r="AT124" s="183">
        <v>7104.1459999999997</v>
      </c>
      <c r="AU124" s="183">
        <v>9.657</v>
      </c>
      <c r="AV124" s="199">
        <v>0</v>
      </c>
      <c r="AW124" s="227">
        <v>195</v>
      </c>
      <c r="AX124" s="58">
        <v>0</v>
      </c>
      <c r="AY124" s="200">
        <v>8.25</v>
      </c>
      <c r="AZ124" s="184">
        <v>44788</v>
      </c>
      <c r="BA124" s="58">
        <v>0.93939393939300009</v>
      </c>
      <c r="BB124" s="58">
        <v>12.903225806464516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68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8</v>
      </c>
      <c r="C125" s="180" t="s">
        <v>29</v>
      </c>
      <c r="D125" s="192" t="s">
        <v>49</v>
      </c>
      <c r="E125" s="194" t="s">
        <v>230</v>
      </c>
      <c r="F125" s="196">
        <v>101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6.768940415841584</v>
      </c>
      <c r="R125" s="197"/>
      <c r="S125" s="197"/>
      <c r="T125" s="189">
        <v>8.0949999999999989</v>
      </c>
      <c r="U125" s="197"/>
      <c r="V125" s="197"/>
      <c r="W125" s="183">
        <v>6.8269800792079209</v>
      </c>
      <c r="X125" s="197"/>
      <c r="Y125" s="197"/>
      <c r="Z125" s="189">
        <v>7.9343749999999993</v>
      </c>
      <c r="AA125" s="197"/>
      <c r="AB125" s="197"/>
      <c r="AC125" s="197"/>
      <c r="AD125" s="197"/>
      <c r="AE125" s="197"/>
      <c r="AF125" s="199">
        <v>3.0148090483275629</v>
      </c>
      <c r="AG125" s="199">
        <v>707</v>
      </c>
      <c r="AH125" s="199">
        <v>0.32252364393256</v>
      </c>
      <c r="AI125" s="199">
        <v>53</v>
      </c>
      <c r="AJ125" s="199">
        <v>2.3235000000000001</v>
      </c>
      <c r="AK125" s="199"/>
      <c r="AL125" s="199"/>
      <c r="AM125" s="199"/>
      <c r="AN125" s="199"/>
      <c r="AO125" s="190">
        <v>1</v>
      </c>
      <c r="AP125" s="196">
        <v>0</v>
      </c>
      <c r="AQ125" s="196">
        <v>0</v>
      </c>
      <c r="AR125" s="205">
        <v>201</v>
      </c>
      <c r="AS125" s="58">
        <v>0</v>
      </c>
      <c r="AT125" s="183">
        <v>7222.9009999999998</v>
      </c>
      <c r="AU125" s="183">
        <v>0</v>
      </c>
      <c r="AV125" s="199">
        <v>0</v>
      </c>
      <c r="AW125" s="227">
        <v>201</v>
      </c>
      <c r="AX125" s="58">
        <v>0</v>
      </c>
      <c r="AY125" s="200">
        <v>8.25</v>
      </c>
      <c r="AZ125" s="184">
        <v>44788</v>
      </c>
      <c r="BA125" s="58">
        <v>0.93939393939300009</v>
      </c>
      <c r="BB125" s="58">
        <v>13.032258064529159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68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8</v>
      </c>
      <c r="C126" s="180" t="s">
        <v>29</v>
      </c>
      <c r="D126" s="192" t="s">
        <v>49</v>
      </c>
      <c r="E126" s="194" t="s">
        <v>231</v>
      </c>
      <c r="F126" s="196">
        <v>60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5.6617499666666662</v>
      </c>
      <c r="R126" s="197"/>
      <c r="S126" s="197"/>
      <c r="T126" s="189">
        <v>6.833333333333333</v>
      </c>
      <c r="U126" s="197"/>
      <c r="V126" s="197"/>
      <c r="W126" s="183">
        <v>5.644516649999999</v>
      </c>
      <c r="X126" s="197"/>
      <c r="Y126" s="197"/>
      <c r="Z126" s="189">
        <v>6.833333333333333</v>
      </c>
      <c r="AA126" s="197"/>
      <c r="AB126" s="197"/>
      <c r="AC126" s="197"/>
      <c r="AD126" s="197"/>
      <c r="AE126" s="197"/>
      <c r="AF126" s="199">
        <v>3.3485523842629927</v>
      </c>
      <c r="AG126" s="199">
        <v>420</v>
      </c>
      <c r="AH126" s="199">
        <v>0.44437743367234844</v>
      </c>
      <c r="AI126" s="199">
        <v>19</v>
      </c>
      <c r="AJ126" s="199">
        <v>2.5158730158730158</v>
      </c>
      <c r="AK126" s="199"/>
      <c r="AL126" s="199">
        <v>58</v>
      </c>
      <c r="AM126" s="199">
        <v>3.3576601015523142</v>
      </c>
      <c r="AN126" s="199">
        <v>3.3966049382716048</v>
      </c>
      <c r="AO126" s="190">
        <v>0</v>
      </c>
      <c r="AP126" s="196">
        <v>0</v>
      </c>
      <c r="AQ126" s="196">
        <v>0</v>
      </c>
      <c r="AR126" s="205">
        <v>120</v>
      </c>
      <c r="AS126" s="58">
        <v>0</v>
      </c>
      <c r="AT126" s="183">
        <v>4258.6679999999997</v>
      </c>
      <c r="AU126" s="183">
        <v>22.963999999999999</v>
      </c>
      <c r="AV126" s="199">
        <v>0</v>
      </c>
      <c r="AW126" s="227">
        <v>120</v>
      </c>
      <c r="AX126" s="58">
        <v>0</v>
      </c>
      <c r="AY126" s="200">
        <v>5</v>
      </c>
      <c r="AZ126" s="184">
        <v>26983</v>
      </c>
      <c r="BA126" s="58">
        <v>0.9</v>
      </c>
      <c r="BB126" s="58">
        <v>13.333333333333332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160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68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8</v>
      </c>
      <c r="C127" s="180" t="s">
        <v>29</v>
      </c>
      <c r="D127" s="192" t="s">
        <v>49</v>
      </c>
      <c r="E127" s="194" t="s">
        <v>231</v>
      </c>
      <c r="F127" s="196">
        <v>60</v>
      </c>
      <c r="G127" s="196">
        <v>2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7.2741376206896557</v>
      </c>
      <c r="R127" s="197"/>
      <c r="S127" s="197"/>
      <c r="T127" s="189">
        <v>12.762499999999999</v>
      </c>
      <c r="U127" s="197"/>
      <c r="V127" s="197"/>
      <c r="W127" s="183">
        <v>7.3279654482758634</v>
      </c>
      <c r="X127" s="197"/>
      <c r="Y127" s="197"/>
      <c r="Z127" s="189">
        <v>12.809999999999999</v>
      </c>
      <c r="AA127" s="197"/>
      <c r="AB127" s="197"/>
      <c r="AC127" s="197"/>
      <c r="AD127" s="197"/>
      <c r="AE127" s="197"/>
      <c r="AF127" s="199">
        <v>2.6379949909105034</v>
      </c>
      <c r="AG127" s="199">
        <v>399</v>
      </c>
      <c r="AH127" s="199">
        <v>0.45815603377698921</v>
      </c>
      <c r="AI127" s="199">
        <v>145</v>
      </c>
      <c r="AJ127" s="199">
        <v>1.7790322580645161</v>
      </c>
      <c r="AK127" s="199"/>
      <c r="AL127" s="199">
        <v>0</v>
      </c>
      <c r="AM127" s="199"/>
      <c r="AN127" s="199"/>
      <c r="AO127" s="190">
        <v>2</v>
      </c>
      <c r="AP127" s="196">
        <v>0</v>
      </c>
      <c r="AQ127" s="196">
        <v>0</v>
      </c>
      <c r="AR127" s="205">
        <v>114</v>
      </c>
      <c r="AS127" s="58">
        <v>0</v>
      </c>
      <c r="AT127" s="183">
        <v>4150.0390000000007</v>
      </c>
      <c r="AU127" s="183">
        <v>0</v>
      </c>
      <c r="AV127" s="199">
        <v>0</v>
      </c>
      <c r="AW127" s="227">
        <v>114</v>
      </c>
      <c r="AX127" s="58">
        <v>0</v>
      </c>
      <c r="AY127" s="200">
        <v>5</v>
      </c>
      <c r="AZ127" s="184">
        <v>26983</v>
      </c>
      <c r="BA127" s="58">
        <v>0.9</v>
      </c>
      <c r="BB127" s="58">
        <v>13.333333333333332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160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68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8</v>
      </c>
      <c r="C128" s="180" t="s">
        <v>29</v>
      </c>
      <c r="D128" s="192" t="s">
        <v>49</v>
      </c>
      <c r="E128" s="194" t="s">
        <v>231</v>
      </c>
      <c r="F128" s="196">
        <v>61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6.7891966721311467</v>
      </c>
      <c r="R128" s="197"/>
      <c r="S128" s="197"/>
      <c r="T128" s="189">
        <v>8.4874999999999989</v>
      </c>
      <c r="U128" s="197"/>
      <c r="V128" s="197"/>
      <c r="W128" s="183">
        <v>6.8111473606557382</v>
      </c>
      <c r="X128" s="197"/>
      <c r="Y128" s="197"/>
      <c r="Z128" s="189">
        <v>8.4874999999999989</v>
      </c>
      <c r="AA128" s="197"/>
      <c r="AB128" s="197"/>
      <c r="AC128" s="197"/>
      <c r="AD128" s="197"/>
      <c r="AE128" s="197"/>
      <c r="AF128" s="199">
        <v>3.4488758912410331</v>
      </c>
      <c r="AG128" s="199">
        <v>427</v>
      </c>
      <c r="AH128" s="199">
        <v>0.46458744824828274</v>
      </c>
      <c r="AI128" s="199">
        <v>22</v>
      </c>
      <c r="AJ128" s="199">
        <v>2.4852272727272728</v>
      </c>
      <c r="AK128" s="199"/>
      <c r="AL128" s="199">
        <v>61</v>
      </c>
      <c r="AM128" s="199">
        <v>3.4488758912410331</v>
      </c>
      <c r="AN128" s="199">
        <v>3.5495391705069124</v>
      </c>
      <c r="AO128" s="190">
        <v>0</v>
      </c>
      <c r="AP128" s="196">
        <v>0</v>
      </c>
      <c r="AQ128" s="196">
        <v>0</v>
      </c>
      <c r="AR128" s="205">
        <v>122</v>
      </c>
      <c r="AS128" s="58">
        <v>0</v>
      </c>
      <c r="AT128" s="183">
        <v>4346.0999999999995</v>
      </c>
      <c r="AU128" s="183">
        <v>0</v>
      </c>
      <c r="AV128" s="199">
        <v>0</v>
      </c>
      <c r="AW128" s="227">
        <v>122</v>
      </c>
      <c r="AX128" s="58">
        <v>0</v>
      </c>
      <c r="AY128" s="200">
        <v>5</v>
      </c>
      <c r="AZ128" s="184">
        <v>26983</v>
      </c>
      <c r="BA128" s="58">
        <v>0.9</v>
      </c>
      <c r="BB128" s="58">
        <v>13.555555555555554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68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8</v>
      </c>
      <c r="C129" s="180" t="s">
        <v>29</v>
      </c>
      <c r="D129" s="192" t="s">
        <v>49</v>
      </c>
      <c r="E129" s="194" t="s">
        <v>231</v>
      </c>
      <c r="F129" s="196">
        <v>60</v>
      </c>
      <c r="G129" s="196">
        <v>0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7.9077999500000002</v>
      </c>
      <c r="R129" s="197"/>
      <c r="S129" s="197"/>
      <c r="T129" s="189">
        <v>12</v>
      </c>
      <c r="U129" s="197"/>
      <c r="V129" s="197"/>
      <c r="W129" s="183">
        <v>7.9276498333333336</v>
      </c>
      <c r="X129" s="197"/>
      <c r="Y129" s="197"/>
      <c r="Z129" s="189">
        <v>11.75</v>
      </c>
      <c r="AA129" s="197"/>
      <c r="AB129" s="197"/>
      <c r="AC129" s="197"/>
      <c r="AD129" s="197"/>
      <c r="AE129" s="197"/>
      <c r="AF129" s="199">
        <v>2.481503765087079</v>
      </c>
      <c r="AG129" s="199">
        <v>399</v>
      </c>
      <c r="AH129" s="199">
        <v>0.35431801349639669</v>
      </c>
      <c r="AI129" s="199">
        <v>195</v>
      </c>
      <c r="AJ129" s="199">
        <v>1.75</v>
      </c>
      <c r="AK129" s="199"/>
      <c r="AL129" s="199"/>
      <c r="AM129" s="199"/>
      <c r="AN129" s="199"/>
      <c r="AO129" s="190">
        <v>4</v>
      </c>
      <c r="AP129" s="196">
        <v>0</v>
      </c>
      <c r="AQ129" s="196">
        <v>0</v>
      </c>
      <c r="AR129" s="205">
        <v>116</v>
      </c>
      <c r="AS129" s="58">
        <v>0</v>
      </c>
      <c r="AT129" s="183">
        <v>4299.616</v>
      </c>
      <c r="AU129" s="183">
        <v>0</v>
      </c>
      <c r="AV129" s="199">
        <v>0</v>
      </c>
      <c r="AW129" s="227">
        <v>116</v>
      </c>
      <c r="AX129" s="58">
        <v>0</v>
      </c>
      <c r="AY129" s="200">
        <v>5</v>
      </c>
      <c r="AZ129" s="184">
        <v>26983</v>
      </c>
      <c r="BA129" s="58">
        <v>0.9</v>
      </c>
      <c r="BB129" s="58">
        <v>13.333333333333332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160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68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8</v>
      </c>
      <c r="C130" s="180" t="s">
        <v>29</v>
      </c>
      <c r="D130" s="192" t="s">
        <v>49</v>
      </c>
      <c r="E130" s="194" t="s">
        <v>232</v>
      </c>
      <c r="F130" s="196">
        <v>40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4.8748499000000001</v>
      </c>
      <c r="R130" s="197"/>
      <c r="S130" s="197"/>
      <c r="T130" s="189">
        <v>5.4285714285714288</v>
      </c>
      <c r="U130" s="197"/>
      <c r="V130" s="197"/>
      <c r="W130" s="183">
        <v>4.6267499000000001</v>
      </c>
      <c r="X130" s="197"/>
      <c r="Y130" s="197"/>
      <c r="Z130" s="189">
        <v>5.333333333333333</v>
      </c>
      <c r="AA130" s="197"/>
      <c r="AB130" s="197"/>
      <c r="AC130" s="197"/>
      <c r="AD130" s="197"/>
      <c r="AE130" s="197"/>
      <c r="AF130" s="199">
        <v>3.7682857385703499</v>
      </c>
      <c r="AG130" s="199">
        <v>280</v>
      </c>
      <c r="AH130" s="199">
        <v>0.30639518304393154</v>
      </c>
      <c r="AI130" s="199">
        <v>1</v>
      </c>
      <c r="AJ130" s="199">
        <v>3.0606060606060606</v>
      </c>
      <c r="AK130" s="199"/>
      <c r="AL130" s="199">
        <v>40</v>
      </c>
      <c r="AM130" s="199">
        <v>3.7682857385703499</v>
      </c>
      <c r="AN130" s="199">
        <v>3.7331730769230771</v>
      </c>
      <c r="AO130" s="190">
        <v>1</v>
      </c>
      <c r="AP130" s="196">
        <v>0</v>
      </c>
      <c r="AQ130" s="196">
        <v>0</v>
      </c>
      <c r="AR130" s="205">
        <v>79</v>
      </c>
      <c r="AS130" s="58">
        <v>0</v>
      </c>
      <c r="AT130" s="183">
        <v>2889.0740000000001</v>
      </c>
      <c r="AU130" s="183">
        <v>0</v>
      </c>
      <c r="AV130" s="199">
        <v>0</v>
      </c>
      <c r="AW130" s="227">
        <v>79</v>
      </c>
      <c r="AX130" s="58">
        <v>0</v>
      </c>
      <c r="AY130" s="200">
        <v>6.75</v>
      </c>
      <c r="AZ130" s="184">
        <v>18650</v>
      </c>
      <c r="BA130" s="58">
        <v>0.77777777777699997</v>
      </c>
      <c r="BB130" s="58">
        <v>7.6190476190552383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68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8</v>
      </c>
      <c r="C131" s="180" t="s">
        <v>29</v>
      </c>
      <c r="D131" s="192" t="s">
        <v>49</v>
      </c>
      <c r="E131" s="194" t="s">
        <v>232</v>
      </c>
      <c r="F131" s="196">
        <v>40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8.2479998823529428</v>
      </c>
      <c r="R131" s="197"/>
      <c r="S131" s="197"/>
      <c r="T131" s="189">
        <v>13.574999999999999</v>
      </c>
      <c r="U131" s="197"/>
      <c r="V131" s="197"/>
      <c r="W131" s="183">
        <v>8.2920588235294126</v>
      </c>
      <c r="X131" s="197"/>
      <c r="Y131" s="197"/>
      <c r="Z131" s="189">
        <v>13.649999999999999</v>
      </c>
      <c r="AA131" s="197"/>
      <c r="AB131" s="197"/>
      <c r="AC131" s="197"/>
      <c r="AD131" s="197"/>
      <c r="AE131" s="197"/>
      <c r="AF131" s="199">
        <v>3.5407983224932895</v>
      </c>
      <c r="AG131" s="199">
        <v>238</v>
      </c>
      <c r="AH131" s="199">
        <v>0.37143511731935752</v>
      </c>
      <c r="AI131" s="199">
        <v>2</v>
      </c>
      <c r="AJ131" s="199">
        <v>2.7357142857142858</v>
      </c>
      <c r="AK131" s="199"/>
      <c r="AL131" s="199">
        <v>34</v>
      </c>
      <c r="AM131" s="199">
        <v>3.5407983224932895</v>
      </c>
      <c r="AN131" s="199">
        <v>3.6043165467625897</v>
      </c>
      <c r="AO131" s="190">
        <v>5</v>
      </c>
      <c r="AP131" s="196">
        <v>0</v>
      </c>
      <c r="AQ131" s="196">
        <v>0</v>
      </c>
      <c r="AR131" s="205">
        <v>63</v>
      </c>
      <c r="AS131" s="58">
        <v>0</v>
      </c>
      <c r="AT131" s="183">
        <v>2449.8330000000001</v>
      </c>
      <c r="AU131" s="183">
        <v>0</v>
      </c>
      <c r="AV131" s="199">
        <v>0</v>
      </c>
      <c r="AW131" s="227">
        <v>63</v>
      </c>
      <c r="AX131" s="58">
        <v>0</v>
      </c>
      <c r="AY131" s="200">
        <v>6.75</v>
      </c>
      <c r="AZ131" s="184">
        <v>18650</v>
      </c>
      <c r="BA131" s="58">
        <v>0.77777777777699997</v>
      </c>
      <c r="BB131" s="58">
        <v>7.6190476190552383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68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8</v>
      </c>
      <c r="C132" s="180" t="s">
        <v>29</v>
      </c>
      <c r="D132" s="192" t="s">
        <v>49</v>
      </c>
      <c r="E132" s="194" t="s">
        <v>232</v>
      </c>
      <c r="F132" s="196">
        <v>39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6.8706407948717949</v>
      </c>
      <c r="R132" s="197"/>
      <c r="S132" s="197"/>
      <c r="T132" s="189">
        <v>8.2624999999999993</v>
      </c>
      <c r="U132" s="197"/>
      <c r="V132" s="197"/>
      <c r="W132" s="183">
        <v>7.0885383076923079</v>
      </c>
      <c r="X132" s="197"/>
      <c r="Y132" s="197"/>
      <c r="Z132" s="189">
        <v>8.0249999999999986</v>
      </c>
      <c r="AA132" s="197"/>
      <c r="AB132" s="197"/>
      <c r="AC132" s="197"/>
      <c r="AD132" s="197"/>
      <c r="AE132" s="197"/>
      <c r="AF132" s="199">
        <v>3.540902264136121</v>
      </c>
      <c r="AG132" s="199">
        <v>266</v>
      </c>
      <c r="AH132" s="199">
        <v>0.50374994352579427</v>
      </c>
      <c r="AI132" s="199">
        <v>13</v>
      </c>
      <c r="AJ132" s="199">
        <v>2.3824999999999998</v>
      </c>
      <c r="AK132" s="199"/>
      <c r="AL132" s="199">
        <v>38</v>
      </c>
      <c r="AM132" s="199">
        <v>3.540902264136121</v>
      </c>
      <c r="AN132" s="199">
        <v>3.6297468354430378</v>
      </c>
      <c r="AO132" s="190">
        <v>2</v>
      </c>
      <c r="AP132" s="196">
        <v>0</v>
      </c>
      <c r="AQ132" s="196">
        <v>0</v>
      </c>
      <c r="AR132" s="205">
        <v>76</v>
      </c>
      <c r="AS132" s="58">
        <v>0</v>
      </c>
      <c r="AT132" s="183">
        <v>2814.2339999999999</v>
      </c>
      <c r="AU132" s="183">
        <v>0</v>
      </c>
      <c r="AV132" s="199">
        <v>0</v>
      </c>
      <c r="AW132" s="227">
        <v>76</v>
      </c>
      <c r="AX132" s="58">
        <v>0</v>
      </c>
      <c r="AY132" s="200">
        <v>6.75</v>
      </c>
      <c r="AZ132" s="184">
        <v>18650</v>
      </c>
      <c r="BA132" s="58">
        <v>0.77777777777699997</v>
      </c>
      <c r="BB132" s="58">
        <v>7.4285714285788575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68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8</v>
      </c>
      <c r="C133" s="180" t="s">
        <v>29</v>
      </c>
      <c r="D133" s="192" t="s">
        <v>49</v>
      </c>
      <c r="E133" s="194" t="s">
        <v>232</v>
      </c>
      <c r="F133" s="196">
        <v>37</v>
      </c>
      <c r="G133" s="196">
        <v>4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7.0924372812499996</v>
      </c>
      <c r="R133" s="197"/>
      <c r="S133" s="197"/>
      <c r="T133" s="189">
        <v>8.7333333333333325</v>
      </c>
      <c r="U133" s="197"/>
      <c r="V133" s="197"/>
      <c r="W133" s="183">
        <v>7.0966559687499995</v>
      </c>
      <c r="X133" s="197"/>
      <c r="Y133" s="197"/>
      <c r="Z133" s="189">
        <v>8.7333333333333325</v>
      </c>
      <c r="AA133" s="197"/>
      <c r="AB133" s="197"/>
      <c r="AC133" s="197"/>
      <c r="AD133" s="197"/>
      <c r="AE133" s="197"/>
      <c r="AF133" s="199">
        <v>2.7411607163293024</v>
      </c>
      <c r="AG133" s="199">
        <v>224</v>
      </c>
      <c r="AH133" s="199">
        <v>0.3367028869503757</v>
      </c>
      <c r="AI133" s="199">
        <v>50</v>
      </c>
      <c r="AJ133" s="199">
        <v>2.0782608695652174</v>
      </c>
      <c r="AK133" s="199"/>
      <c r="AL133" s="199"/>
      <c r="AM133" s="199"/>
      <c r="AN133" s="199"/>
      <c r="AO133" s="190">
        <v>9</v>
      </c>
      <c r="AP133" s="196">
        <v>0</v>
      </c>
      <c r="AQ133" s="196">
        <v>0</v>
      </c>
      <c r="AR133" s="205">
        <v>57</v>
      </c>
      <c r="AS133" s="58">
        <v>0</v>
      </c>
      <c r="AT133" s="183">
        <v>2337.7669999999998</v>
      </c>
      <c r="AU133" s="183">
        <v>0</v>
      </c>
      <c r="AV133" s="199">
        <v>0</v>
      </c>
      <c r="AW133" s="227">
        <v>57</v>
      </c>
      <c r="AX133" s="58">
        <v>0</v>
      </c>
      <c r="AY133" s="200">
        <v>6.75</v>
      </c>
      <c r="AZ133" s="184">
        <v>18650</v>
      </c>
      <c r="BA133" s="58">
        <v>0.77777777777699997</v>
      </c>
      <c r="BB133" s="58">
        <v>7.047619047626096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68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8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3.4195918393899674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3.4195918393899674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>
        <v>3.75</v>
      </c>
      <c r="AZ134" s="184">
        <v>21511</v>
      </c>
      <c r="BA134" s="58">
        <v>0.8666666666659999</v>
      </c>
      <c r="BB134" s="58">
        <v>15.076923076934676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68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8</v>
      </c>
      <c r="C135" s="180" t="s">
        <v>29</v>
      </c>
      <c r="D135" s="192" t="s">
        <v>49</v>
      </c>
      <c r="E135" s="194" t="s">
        <v>233</v>
      </c>
      <c r="F135" s="196">
        <v>50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6.3995596599999995</v>
      </c>
      <c r="R135" s="197"/>
      <c r="S135" s="197"/>
      <c r="T135" s="189">
        <v>7.25</v>
      </c>
      <c r="U135" s="197"/>
      <c r="V135" s="197"/>
      <c r="W135" s="183">
        <v>6.3373596999999995</v>
      </c>
      <c r="X135" s="197"/>
      <c r="Y135" s="197"/>
      <c r="Z135" s="189">
        <v>7.125</v>
      </c>
      <c r="AA135" s="197"/>
      <c r="AB135" s="197"/>
      <c r="AC135" s="197"/>
      <c r="AD135" s="197"/>
      <c r="AE135" s="197"/>
      <c r="AF135" s="199">
        <v>3.2887142848968498</v>
      </c>
      <c r="AG135" s="199">
        <v>350</v>
      </c>
      <c r="AH135" s="199">
        <v>0.47604077330299088</v>
      </c>
      <c r="AI135" s="199">
        <v>22</v>
      </c>
      <c r="AJ135" s="199">
        <v>2.3977272727272725</v>
      </c>
      <c r="AK135" s="199"/>
      <c r="AL135" s="199">
        <v>50</v>
      </c>
      <c r="AM135" s="199">
        <v>3.2887142848968498</v>
      </c>
      <c r="AN135" s="199">
        <v>3.3407079646017701</v>
      </c>
      <c r="AO135" s="190">
        <v>3</v>
      </c>
      <c r="AP135" s="196">
        <v>0</v>
      </c>
      <c r="AQ135" s="196">
        <v>0</v>
      </c>
      <c r="AR135" s="205">
        <v>97</v>
      </c>
      <c r="AS135" s="58">
        <v>0</v>
      </c>
      <c r="AT135" s="183">
        <v>3561.2420000000002</v>
      </c>
      <c r="AU135" s="183">
        <v>0</v>
      </c>
      <c r="AV135" s="199">
        <v>0</v>
      </c>
      <c r="AW135" s="227">
        <v>97</v>
      </c>
      <c r="AX135" s="58">
        <v>0</v>
      </c>
      <c r="AY135" s="200">
        <v>3.75</v>
      </c>
      <c r="AZ135" s="184">
        <v>21511</v>
      </c>
      <c r="BA135" s="58">
        <v>0.8666666666659999</v>
      </c>
      <c r="BB135" s="58">
        <v>15.384615384627221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68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8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>
        <v>3.75</v>
      </c>
      <c r="AZ136" s="184">
        <v>21511</v>
      </c>
      <c r="BA136" s="58">
        <v>0.8666666666659999</v>
      </c>
      <c r="BB136" s="58">
        <v>15.384615384627221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68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8</v>
      </c>
      <c r="C137" s="180" t="s">
        <v>29</v>
      </c>
      <c r="D137" s="192" t="s">
        <v>49</v>
      </c>
      <c r="E137" s="194" t="s">
        <v>233</v>
      </c>
      <c r="F137" s="196">
        <v>48</v>
      </c>
      <c r="G137" s="196">
        <v>3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6.6986221777777777</v>
      </c>
      <c r="R137" s="197"/>
      <c r="S137" s="197"/>
      <c r="T137" s="189">
        <v>8.46875</v>
      </c>
      <c r="U137" s="197"/>
      <c r="V137" s="197"/>
      <c r="W137" s="183">
        <v>6.6473776666666673</v>
      </c>
      <c r="X137" s="197"/>
      <c r="Y137" s="197"/>
      <c r="Z137" s="189">
        <v>8.4583333333333339</v>
      </c>
      <c r="AA137" s="197"/>
      <c r="AB137" s="197"/>
      <c r="AC137" s="197"/>
      <c r="AD137" s="197"/>
      <c r="AE137" s="197"/>
      <c r="AF137" s="199">
        <v>2.6224675317863362</v>
      </c>
      <c r="AG137" s="199">
        <v>308</v>
      </c>
      <c r="AH137" s="199">
        <v>0.32656922280643652</v>
      </c>
      <c r="AI137" s="199">
        <v>93</v>
      </c>
      <c r="AJ137" s="199">
        <v>2.0045180722891565</v>
      </c>
      <c r="AK137" s="199"/>
      <c r="AL137" s="199"/>
      <c r="AM137" s="199"/>
      <c r="AN137" s="199"/>
      <c r="AO137" s="190">
        <v>69</v>
      </c>
      <c r="AP137" s="196">
        <v>0</v>
      </c>
      <c r="AQ137" s="196">
        <v>0</v>
      </c>
      <c r="AR137" s="205">
        <v>21</v>
      </c>
      <c r="AS137" s="58">
        <v>0</v>
      </c>
      <c r="AT137" s="183">
        <v>3208.98</v>
      </c>
      <c r="AU137" s="183">
        <v>0</v>
      </c>
      <c r="AV137" s="199">
        <v>0</v>
      </c>
      <c r="AW137" s="227">
        <v>21</v>
      </c>
      <c r="AX137" s="58">
        <v>0</v>
      </c>
      <c r="AY137" s="200">
        <v>3.75</v>
      </c>
      <c r="AZ137" s="184">
        <v>21511</v>
      </c>
      <c r="BA137" s="58">
        <v>0.8666666666659999</v>
      </c>
      <c r="BB137" s="58">
        <v>14.769230769242133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68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8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3.5169142975125989</v>
      </c>
      <c r="AG138" s="199">
        <v>700</v>
      </c>
      <c r="AH138" s="199">
        <v>0.41987889118387761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3.5169142975125989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>
        <v>5.75</v>
      </c>
      <c r="AZ138" s="184">
        <v>38885</v>
      </c>
      <c r="BA138" s="58">
        <v>0.86956521739100001</v>
      </c>
      <c r="BB138" s="58">
        <v>20.000000000006999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68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8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>
        <v>5.75</v>
      </c>
      <c r="AZ139" s="184">
        <v>38885</v>
      </c>
      <c r="BA139" s="58">
        <v>0.86956521739100001</v>
      </c>
      <c r="BB139" s="58">
        <v>21.400000000007491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68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8</v>
      </c>
      <c r="C140" s="180" t="s">
        <v>29</v>
      </c>
      <c r="D140" s="192" t="s">
        <v>49</v>
      </c>
      <c r="E140" s="194" t="s">
        <v>235</v>
      </c>
      <c r="F140" s="196">
        <v>107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5.3106447009345787</v>
      </c>
      <c r="R140" s="197"/>
      <c r="S140" s="197"/>
      <c r="T140" s="189">
        <v>6.4824999999999999</v>
      </c>
      <c r="U140" s="197"/>
      <c r="V140" s="197"/>
      <c r="W140" s="183">
        <v>4.5442149065420558</v>
      </c>
      <c r="X140" s="197"/>
      <c r="Y140" s="197"/>
      <c r="Z140" s="189">
        <v>5.9562499999999989</v>
      </c>
      <c r="AA140" s="197"/>
      <c r="AB140" s="197"/>
      <c r="AC140" s="197"/>
      <c r="AD140" s="197"/>
      <c r="AE140" s="197"/>
      <c r="AF140" s="199">
        <v>3.6721762461719596</v>
      </c>
      <c r="AG140" s="199">
        <v>749</v>
      </c>
      <c r="AH140" s="199">
        <v>0.37268810710847422</v>
      </c>
      <c r="AI140" s="199">
        <v>14</v>
      </c>
      <c r="AJ140" s="199">
        <v>2.8085526315789475</v>
      </c>
      <c r="AK140" s="199"/>
      <c r="AL140" s="199">
        <v>107</v>
      </c>
      <c r="AM140" s="199">
        <v>3.6721762461719596</v>
      </c>
      <c r="AN140" s="199">
        <v>3.6991444866920151</v>
      </c>
      <c r="AO140" s="190">
        <v>2</v>
      </c>
      <c r="AP140" s="196">
        <v>0</v>
      </c>
      <c r="AQ140" s="196">
        <v>0</v>
      </c>
      <c r="AR140" s="205">
        <v>212</v>
      </c>
      <c r="AS140" s="58">
        <v>0</v>
      </c>
      <c r="AT140" s="183">
        <v>7660.4309999999996</v>
      </c>
      <c r="AU140" s="183">
        <v>0</v>
      </c>
      <c r="AV140" s="199">
        <v>0</v>
      </c>
      <c r="AW140" s="227">
        <v>212</v>
      </c>
      <c r="AX140" s="58">
        <v>0</v>
      </c>
      <c r="AY140" s="200">
        <v>5.75</v>
      </c>
      <c r="AZ140" s="184">
        <v>38885</v>
      </c>
      <c r="BA140" s="58">
        <v>0.86956521739100001</v>
      </c>
      <c r="BB140" s="58">
        <v>21.400000000007491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68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8</v>
      </c>
      <c r="C141" s="180" t="s">
        <v>29</v>
      </c>
      <c r="D141" s="192" t="s">
        <v>49</v>
      </c>
      <c r="E141" s="194" t="s">
        <v>235</v>
      </c>
      <c r="F141" s="196">
        <v>106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7.624461905660378</v>
      </c>
      <c r="R141" s="197"/>
      <c r="S141" s="197"/>
      <c r="T141" s="189">
        <v>8.9624999999999986</v>
      </c>
      <c r="U141" s="197"/>
      <c r="V141" s="197"/>
      <c r="W141" s="183">
        <v>7.7015563962264153</v>
      </c>
      <c r="X141" s="197"/>
      <c r="Y141" s="197"/>
      <c r="Z141" s="189">
        <v>8.9863636363636363</v>
      </c>
      <c r="AA141" s="197"/>
      <c r="AB141" s="197"/>
      <c r="AC141" s="197"/>
      <c r="AD141" s="197"/>
      <c r="AE141" s="197"/>
      <c r="AF141" s="199">
        <v>2.7129919186756615</v>
      </c>
      <c r="AG141" s="199">
        <v>742</v>
      </c>
      <c r="AH141" s="199">
        <v>0.27217452975981721</v>
      </c>
      <c r="AI141" s="199">
        <v>143</v>
      </c>
      <c r="AJ141" s="199">
        <v>2.0895348837209302</v>
      </c>
      <c r="AK141" s="199"/>
      <c r="AL141" s="199"/>
      <c r="AM141" s="199"/>
      <c r="AN141" s="199"/>
      <c r="AO141" s="190">
        <v>2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7651.0839999999998</v>
      </c>
      <c r="AU141" s="183">
        <v>0</v>
      </c>
      <c r="AV141" s="199">
        <v>0</v>
      </c>
      <c r="AW141" s="227">
        <v>210</v>
      </c>
      <c r="AX141" s="58">
        <v>0</v>
      </c>
      <c r="AY141" s="200">
        <v>5.75</v>
      </c>
      <c r="AZ141" s="184">
        <v>38885</v>
      </c>
      <c r="BA141" s="58">
        <v>0.86956521739100001</v>
      </c>
      <c r="BB141" s="58">
        <v>21.200000000007421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68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8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3.5407392129153505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3.5407392129153505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>
        <v>8.5</v>
      </c>
      <c r="AZ142" s="184">
        <v>41620</v>
      </c>
      <c r="BA142" s="58">
        <v>0.94117647058800002</v>
      </c>
      <c r="BB142" s="58">
        <v>21.500000000005375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68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8</v>
      </c>
      <c r="C143" s="180" t="s">
        <v>29</v>
      </c>
      <c r="D143" s="192" t="s">
        <v>49</v>
      </c>
      <c r="E143" s="194" t="s">
        <v>236</v>
      </c>
      <c r="F143" s="196">
        <v>187</v>
      </c>
      <c r="G143" s="196">
        <v>2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7.9649185783783789</v>
      </c>
      <c r="R143" s="197"/>
      <c r="S143" s="197"/>
      <c r="T143" s="189">
        <v>13.625</v>
      </c>
      <c r="U143" s="197"/>
      <c r="V143" s="197"/>
      <c r="W143" s="183">
        <v>8.0347942864864859</v>
      </c>
      <c r="X143" s="197"/>
      <c r="Y143" s="197"/>
      <c r="Z143" s="189">
        <v>13.71875</v>
      </c>
      <c r="AA143" s="197"/>
      <c r="AB143" s="197"/>
      <c r="AC143" s="197"/>
      <c r="AD143" s="197"/>
      <c r="AE143" s="197"/>
      <c r="AF143" s="199">
        <v>3.178741318838938</v>
      </c>
      <c r="AG143" s="199">
        <v>1295</v>
      </c>
      <c r="AH143" s="199">
        <v>0.6011492437925936</v>
      </c>
      <c r="AI143" s="199">
        <v>205</v>
      </c>
      <c r="AJ143" s="199">
        <v>2.0533439490445859</v>
      </c>
      <c r="AK143" s="199"/>
      <c r="AL143" s="199">
        <v>184</v>
      </c>
      <c r="AM143" s="199">
        <v>3.1822282673779494</v>
      </c>
      <c r="AN143" s="199">
        <v>3.2559880239520957</v>
      </c>
      <c r="AO143" s="190">
        <v>16</v>
      </c>
      <c r="AP143" s="196">
        <v>1</v>
      </c>
      <c r="AQ143" s="196">
        <v>0</v>
      </c>
      <c r="AR143" s="205">
        <v>353</v>
      </c>
      <c r="AS143" s="58">
        <v>0</v>
      </c>
      <c r="AT143" s="183">
        <v>13202.147000000001</v>
      </c>
      <c r="AU143" s="183">
        <v>72.06</v>
      </c>
      <c r="AV143" s="199">
        <v>0</v>
      </c>
      <c r="AW143" s="227">
        <v>353</v>
      </c>
      <c r="AX143" s="58">
        <v>0</v>
      </c>
      <c r="AY143" s="200">
        <v>8.5</v>
      </c>
      <c r="AZ143" s="184">
        <v>41620</v>
      </c>
      <c r="BA143" s="58">
        <v>0.94117647058800002</v>
      </c>
      <c r="BB143" s="58">
        <v>23.375000000005844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68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8</v>
      </c>
      <c r="C144" s="180" t="s">
        <v>29</v>
      </c>
      <c r="D144" s="192" t="s">
        <v>49</v>
      </c>
      <c r="E144" s="194" t="s">
        <v>236</v>
      </c>
      <c r="F144" s="196">
        <v>190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6.0490638663101599</v>
      </c>
      <c r="R144" s="197"/>
      <c r="S144" s="197"/>
      <c r="T144" s="189">
        <v>8.5541666666666671</v>
      </c>
      <c r="U144" s="197"/>
      <c r="V144" s="197"/>
      <c r="W144" s="183">
        <v>5.3953311122994654</v>
      </c>
      <c r="X144" s="197"/>
      <c r="Y144" s="197"/>
      <c r="Z144" s="189">
        <v>7.8650000000000002</v>
      </c>
      <c r="AA144" s="197"/>
      <c r="AB144" s="197"/>
      <c r="AC144" s="197"/>
      <c r="AD144" s="197"/>
      <c r="AE144" s="197"/>
      <c r="AF144" s="199">
        <v>3.6218457676300595</v>
      </c>
      <c r="AG144" s="199">
        <v>1284</v>
      </c>
      <c r="AH144" s="199">
        <v>0.46967207042371217</v>
      </c>
      <c r="AI144" s="199">
        <v>30</v>
      </c>
      <c r="AJ144" s="199">
        <v>2.6399425287356322</v>
      </c>
      <c r="AK144" s="199"/>
      <c r="AL144" s="199">
        <v>182</v>
      </c>
      <c r="AM144" s="199">
        <v>3.6241279557448665</v>
      </c>
      <c r="AN144" s="199">
        <v>3.6739510489510492</v>
      </c>
      <c r="AO144" s="190">
        <v>4</v>
      </c>
      <c r="AP144" s="196">
        <v>0</v>
      </c>
      <c r="AQ144" s="196">
        <v>0</v>
      </c>
      <c r="AR144" s="205">
        <v>370</v>
      </c>
      <c r="AS144" s="58">
        <v>0</v>
      </c>
      <c r="AT144" s="183">
        <v>13373.517</v>
      </c>
      <c r="AU144" s="183">
        <v>16.937000000000001</v>
      </c>
      <c r="AV144" s="199">
        <v>0</v>
      </c>
      <c r="AW144" s="227">
        <v>370</v>
      </c>
      <c r="AX144" s="58">
        <v>0</v>
      </c>
      <c r="AY144" s="200">
        <v>8.5</v>
      </c>
      <c r="AZ144" s="184">
        <v>41620</v>
      </c>
      <c r="BA144" s="58">
        <v>0.94117647058800002</v>
      </c>
      <c r="BB144" s="58">
        <v>23.750000000005937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68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8</v>
      </c>
      <c r="C145" s="180" t="s">
        <v>29</v>
      </c>
      <c r="D145" s="192" t="s">
        <v>49</v>
      </c>
      <c r="E145" s="194" t="s">
        <v>236</v>
      </c>
      <c r="F145" s="196">
        <v>188</v>
      </c>
      <c r="G145" s="196">
        <v>1</v>
      </c>
      <c r="H145" s="197"/>
      <c r="I145" s="197"/>
      <c r="J145" s="197"/>
      <c r="K145" s="197"/>
      <c r="L145" s="196">
        <v>1</v>
      </c>
      <c r="M145" s="198"/>
      <c r="N145" s="188">
        <v>0</v>
      </c>
      <c r="O145" s="197"/>
      <c r="P145" s="197"/>
      <c r="Q145" s="183">
        <v>7.2064513279569899</v>
      </c>
      <c r="R145" s="197"/>
      <c r="S145" s="197"/>
      <c r="T145" s="189">
        <v>8.9624999999999986</v>
      </c>
      <c r="U145" s="197"/>
      <c r="V145" s="197"/>
      <c r="W145" s="183">
        <v>7.2189244731182791</v>
      </c>
      <c r="X145" s="197"/>
      <c r="Y145" s="197"/>
      <c r="Z145" s="189">
        <v>8.9277777777777771</v>
      </c>
      <c r="AA145" s="197"/>
      <c r="AB145" s="197"/>
      <c r="AC145" s="197"/>
      <c r="AD145" s="197"/>
      <c r="AE145" s="197"/>
      <c r="AF145" s="199">
        <v>2.7155886997981948</v>
      </c>
      <c r="AG145" s="199">
        <v>1274</v>
      </c>
      <c r="AH145" s="199">
        <v>0.30015819255413301</v>
      </c>
      <c r="AI145" s="199">
        <v>249</v>
      </c>
      <c r="AJ145" s="199">
        <v>2.0691111111111109</v>
      </c>
      <c r="AK145" s="199"/>
      <c r="AL145" s="199"/>
      <c r="AM145" s="199"/>
      <c r="AN145" s="199"/>
      <c r="AO145" s="190">
        <v>8</v>
      </c>
      <c r="AP145" s="196">
        <v>0</v>
      </c>
      <c r="AQ145" s="196">
        <v>0</v>
      </c>
      <c r="AR145" s="205">
        <v>366</v>
      </c>
      <c r="AS145" s="58">
        <v>0</v>
      </c>
      <c r="AT145" s="183">
        <v>13425.607</v>
      </c>
      <c r="AU145" s="183">
        <v>3.8620000000000001</v>
      </c>
      <c r="AV145" s="199">
        <v>0</v>
      </c>
      <c r="AW145" s="227">
        <v>366</v>
      </c>
      <c r="AX145" s="58">
        <v>0</v>
      </c>
      <c r="AY145" s="200">
        <v>8.5</v>
      </c>
      <c r="AZ145" s="184">
        <v>41620</v>
      </c>
      <c r="BA145" s="58">
        <v>0.94117647058800002</v>
      </c>
      <c r="BB145" s="58">
        <v>23.500000000005873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68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8</v>
      </c>
      <c r="C146" s="180" t="s">
        <v>29</v>
      </c>
      <c r="D146" s="192" t="s">
        <v>49</v>
      </c>
      <c r="E146" s="194" t="s">
        <v>237</v>
      </c>
      <c r="F146" s="196">
        <v>74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5.2427942465753423</v>
      </c>
      <c r="R146" s="197"/>
      <c r="S146" s="197"/>
      <c r="T146" s="189">
        <v>8.5874999999999986</v>
      </c>
      <c r="U146" s="197"/>
      <c r="V146" s="197"/>
      <c r="W146" s="183">
        <v>5.0769313150684932</v>
      </c>
      <c r="X146" s="197"/>
      <c r="Y146" s="197"/>
      <c r="Z146" s="189">
        <v>8.3374999999999986</v>
      </c>
      <c r="AA146" s="197"/>
      <c r="AB146" s="197"/>
      <c r="AC146" s="197"/>
      <c r="AD146" s="197"/>
      <c r="AE146" s="197"/>
      <c r="AF146" s="199">
        <v>3.6506409136516473</v>
      </c>
      <c r="AG146" s="199">
        <v>508</v>
      </c>
      <c r="AH146" s="199">
        <v>0.4188051785385456</v>
      </c>
      <c r="AI146" s="199">
        <v>12</v>
      </c>
      <c r="AJ146" s="199">
        <v>2.6675</v>
      </c>
      <c r="AK146" s="199"/>
      <c r="AL146" s="199">
        <v>72</v>
      </c>
      <c r="AM146" s="199">
        <v>3.6664236242335946</v>
      </c>
      <c r="AN146" s="199">
        <v>3.6926934097421205</v>
      </c>
      <c r="AO146" s="190">
        <v>59</v>
      </c>
      <c r="AP146" s="196">
        <v>1</v>
      </c>
      <c r="AQ146" s="196">
        <v>0</v>
      </c>
      <c r="AR146" s="205">
        <v>86</v>
      </c>
      <c r="AS146" s="58">
        <v>0</v>
      </c>
      <c r="AT146" s="183">
        <v>5173.5730000000003</v>
      </c>
      <c r="AU146" s="183">
        <v>0</v>
      </c>
      <c r="AV146" s="199">
        <v>0</v>
      </c>
      <c r="AW146" s="227">
        <v>86</v>
      </c>
      <c r="AX146" s="58">
        <v>0</v>
      </c>
      <c r="AY146" s="200">
        <v>4.5</v>
      </c>
      <c r="AZ146" s="184">
        <v>19536</v>
      </c>
      <c r="BA146" s="58">
        <v>0.83333333333300008</v>
      </c>
      <c r="BB146" s="58">
        <v>19.733333333341221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68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8</v>
      </c>
      <c r="C147" s="180" t="s">
        <v>29</v>
      </c>
      <c r="D147" s="192" t="s">
        <v>49</v>
      </c>
      <c r="E147" s="194" t="s">
        <v>237</v>
      </c>
      <c r="F147" s="196">
        <v>70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7.0191468676470592</v>
      </c>
      <c r="R147" s="197"/>
      <c r="S147" s="197"/>
      <c r="T147" s="189">
        <v>13.149999999999999</v>
      </c>
      <c r="U147" s="197"/>
      <c r="V147" s="197"/>
      <c r="W147" s="183">
        <v>7.0694703676470594</v>
      </c>
      <c r="X147" s="197"/>
      <c r="Y147" s="197"/>
      <c r="Z147" s="189">
        <v>13.149999999999999</v>
      </c>
      <c r="AA147" s="197"/>
      <c r="AB147" s="197"/>
      <c r="AC147" s="197"/>
      <c r="AD147" s="197"/>
      <c r="AE147" s="197"/>
      <c r="AF147" s="199">
        <v>3.1217436978296069</v>
      </c>
      <c r="AG147" s="199">
        <v>476</v>
      </c>
      <c r="AH147" s="199">
        <v>0.53101090243523841</v>
      </c>
      <c r="AI147" s="199">
        <v>66</v>
      </c>
      <c r="AJ147" s="199">
        <v>2.1650793650793649</v>
      </c>
      <c r="AK147" s="199"/>
      <c r="AL147" s="199">
        <v>68</v>
      </c>
      <c r="AM147" s="199">
        <v>3.1217436978296069</v>
      </c>
      <c r="AN147" s="199">
        <v>3.1496598639455784</v>
      </c>
      <c r="AO147" s="190">
        <v>2</v>
      </c>
      <c r="AP147" s="196">
        <v>0</v>
      </c>
      <c r="AQ147" s="196">
        <v>0</v>
      </c>
      <c r="AR147" s="205">
        <v>138</v>
      </c>
      <c r="AS147" s="58">
        <v>0</v>
      </c>
      <c r="AT147" s="183">
        <v>4876.9110000000001</v>
      </c>
      <c r="AU147" s="183">
        <v>0</v>
      </c>
      <c r="AV147" s="199">
        <v>0</v>
      </c>
      <c r="AW147" s="227">
        <v>138</v>
      </c>
      <c r="AX147" s="58">
        <v>0</v>
      </c>
      <c r="AY147" s="200">
        <v>4.5</v>
      </c>
      <c r="AZ147" s="184">
        <v>19536</v>
      </c>
      <c r="BA147" s="58">
        <v>0.83333333333300008</v>
      </c>
      <c r="BB147" s="58">
        <v>18.666666666674132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68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8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3.6092563799138322</v>
      </c>
      <c r="AG148" s="199">
        <v>510</v>
      </c>
      <c r="AH148" s="199">
        <v>0.47209691375227314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3.6571227577530556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>
        <v>4.5</v>
      </c>
      <c r="AZ148" s="184">
        <v>19536</v>
      </c>
      <c r="BA148" s="58">
        <v>0.83333333333300008</v>
      </c>
      <c r="BB148" s="58">
        <v>19.466666666674449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68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8</v>
      </c>
      <c r="C149" s="180" t="s">
        <v>29</v>
      </c>
      <c r="D149" s="192" t="s">
        <v>49</v>
      </c>
      <c r="E149" s="194" t="s">
        <v>237</v>
      </c>
      <c r="F149" s="196">
        <v>73</v>
      </c>
      <c r="G149" s="196">
        <v>7</v>
      </c>
      <c r="H149" s="197"/>
      <c r="I149" s="197"/>
      <c r="J149" s="197"/>
      <c r="K149" s="197"/>
      <c r="L149" s="196">
        <v>2</v>
      </c>
      <c r="M149" s="198"/>
      <c r="N149" s="188">
        <v>0</v>
      </c>
      <c r="O149" s="197"/>
      <c r="P149" s="197"/>
      <c r="Q149" s="183">
        <v>5.8939998437499996</v>
      </c>
      <c r="R149" s="197"/>
      <c r="S149" s="197"/>
      <c r="T149" s="189">
        <v>7.4499999999999993</v>
      </c>
      <c r="U149" s="197"/>
      <c r="V149" s="197"/>
      <c r="W149" s="183">
        <v>5.8693904218749999</v>
      </c>
      <c r="X149" s="197"/>
      <c r="Y149" s="197"/>
      <c r="Z149" s="189">
        <v>7.4499999999999993</v>
      </c>
      <c r="AA149" s="197"/>
      <c r="AB149" s="197"/>
      <c r="AC149" s="197"/>
      <c r="AD149" s="197"/>
      <c r="AE149" s="197"/>
      <c r="AF149" s="199">
        <v>2.5237637391457191</v>
      </c>
      <c r="AG149" s="199">
        <v>364</v>
      </c>
      <c r="AH149" s="199">
        <v>0.40911430019787648</v>
      </c>
      <c r="AI149" s="199">
        <v>176</v>
      </c>
      <c r="AJ149" s="199">
        <v>1.6854545454545455</v>
      </c>
      <c r="AK149" s="199"/>
      <c r="AL149" s="199"/>
      <c r="AM149" s="199"/>
      <c r="AN149" s="199"/>
      <c r="AO149" s="190">
        <v>132</v>
      </c>
      <c r="AP149" s="196">
        <v>0</v>
      </c>
      <c r="AQ149" s="196">
        <v>0</v>
      </c>
      <c r="AR149" s="205">
        <v>0</v>
      </c>
      <c r="AS149" s="58">
        <v>0</v>
      </c>
      <c r="AT149" s="183">
        <v>4624.7950000000001</v>
      </c>
      <c r="AU149" s="183">
        <v>0</v>
      </c>
      <c r="AV149" s="199">
        <v>0</v>
      </c>
      <c r="AW149" s="227">
        <v>0</v>
      </c>
      <c r="AX149" s="58">
        <v>0</v>
      </c>
      <c r="AY149" s="200">
        <v>4.5</v>
      </c>
      <c r="AZ149" s="184">
        <v>19536</v>
      </c>
      <c r="BA149" s="58">
        <v>0.83333333333300008</v>
      </c>
      <c r="BB149" s="58">
        <v>19.466666666674449</v>
      </c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68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8</v>
      </c>
      <c r="C150" s="180" t="s">
        <v>29</v>
      </c>
      <c r="D150" s="192" t="s">
        <v>49</v>
      </c>
      <c r="E150" s="194" t="s">
        <v>238</v>
      </c>
      <c r="F150" s="196">
        <v>64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6.7272184218750004</v>
      </c>
      <c r="R150" s="197"/>
      <c r="S150" s="197"/>
      <c r="T150" s="189">
        <v>11.133333333333333</v>
      </c>
      <c r="U150" s="197"/>
      <c r="V150" s="197"/>
      <c r="W150" s="183">
        <v>6.7494060937499993</v>
      </c>
      <c r="X150" s="197"/>
      <c r="Y150" s="197"/>
      <c r="Z150" s="189">
        <v>11.133333333333333</v>
      </c>
      <c r="AA150" s="197"/>
      <c r="AB150" s="197"/>
      <c r="AC150" s="197"/>
      <c r="AD150" s="197"/>
      <c r="AE150" s="197"/>
      <c r="AF150" s="199">
        <v>3.5068750109168749</v>
      </c>
      <c r="AG150" s="199">
        <v>448</v>
      </c>
      <c r="AH150" s="199">
        <v>0.4262890983053314</v>
      </c>
      <c r="AI150" s="199">
        <v>14</v>
      </c>
      <c r="AJ150" s="199">
        <v>2.5893617021276594</v>
      </c>
      <c r="AK150" s="199"/>
      <c r="AL150" s="199">
        <v>63</v>
      </c>
      <c r="AM150" s="199">
        <v>3.5084127106634129</v>
      </c>
      <c r="AN150" s="199">
        <v>3.5826612903225805</v>
      </c>
      <c r="AO150" s="190">
        <v>1</v>
      </c>
      <c r="AP150" s="196">
        <v>0</v>
      </c>
      <c r="AQ150" s="196">
        <v>0</v>
      </c>
      <c r="AR150" s="205">
        <v>127</v>
      </c>
      <c r="AS150" s="58">
        <v>0</v>
      </c>
      <c r="AT150" s="183">
        <v>4565.049</v>
      </c>
      <c r="AU150" s="183">
        <v>39.533000000000001</v>
      </c>
      <c r="AV150" s="199">
        <v>0</v>
      </c>
      <c r="AW150" s="227">
        <v>127</v>
      </c>
      <c r="AX150" s="58">
        <v>0</v>
      </c>
      <c r="AY150" s="200">
        <v>11.25</v>
      </c>
      <c r="AZ150" s="184">
        <v>33257</v>
      </c>
      <c r="BA150" s="58">
        <v>0.64444444444400006</v>
      </c>
      <c r="BB150" s="58">
        <v>8.8275862069026392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160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68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8</v>
      </c>
      <c r="C151" s="180" t="s">
        <v>29</v>
      </c>
      <c r="D151" s="192" t="s">
        <v>49</v>
      </c>
      <c r="E151" s="194" t="s">
        <v>238</v>
      </c>
      <c r="F151" s="196">
        <v>66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7.5588332121212121</v>
      </c>
      <c r="R151" s="197"/>
      <c r="S151" s="197"/>
      <c r="T151" s="189">
        <v>13.174999999999999</v>
      </c>
      <c r="U151" s="197"/>
      <c r="V151" s="197"/>
      <c r="W151" s="183">
        <v>7.6108180000000001</v>
      </c>
      <c r="X151" s="197"/>
      <c r="Y151" s="197"/>
      <c r="Z151" s="189">
        <v>13.283333333333333</v>
      </c>
      <c r="AA151" s="197"/>
      <c r="AB151" s="197"/>
      <c r="AC151" s="197"/>
      <c r="AD151" s="197"/>
      <c r="AE151" s="197"/>
      <c r="AF151" s="199">
        <v>3.1709523835739533</v>
      </c>
      <c r="AG151" s="199">
        <v>462</v>
      </c>
      <c r="AH151" s="199">
        <v>0.60703188761106253</v>
      </c>
      <c r="AI151" s="199">
        <v>72</v>
      </c>
      <c r="AJ151" s="199">
        <v>2.0710526315789473</v>
      </c>
      <c r="AK151" s="199"/>
      <c r="AL151" s="199">
        <v>66</v>
      </c>
      <c r="AM151" s="199">
        <v>3.1709523835739533</v>
      </c>
      <c r="AN151" s="199">
        <v>3.2333333333333334</v>
      </c>
      <c r="AO151" s="190">
        <v>0</v>
      </c>
      <c r="AP151" s="196">
        <v>0</v>
      </c>
      <c r="AQ151" s="196">
        <v>0</v>
      </c>
      <c r="AR151" s="205">
        <v>132</v>
      </c>
      <c r="AS151" s="58">
        <v>0</v>
      </c>
      <c r="AT151" s="183">
        <v>4749.7449999999999</v>
      </c>
      <c r="AU151" s="183">
        <v>0</v>
      </c>
      <c r="AV151" s="199">
        <v>0</v>
      </c>
      <c r="AW151" s="227">
        <v>132</v>
      </c>
      <c r="AX151" s="58">
        <v>0</v>
      </c>
      <c r="AY151" s="200">
        <v>11.25</v>
      </c>
      <c r="AZ151" s="184">
        <v>33257</v>
      </c>
      <c r="BA151" s="58">
        <v>0.64444444444400006</v>
      </c>
      <c r="BB151" s="58">
        <v>9.1034482758683453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160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68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8</v>
      </c>
      <c r="C152" s="180" t="s">
        <v>29</v>
      </c>
      <c r="D152" s="192" t="s">
        <v>49</v>
      </c>
      <c r="E152" s="194" t="s">
        <v>238</v>
      </c>
      <c r="F152" s="196">
        <v>66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6.7732120909090909</v>
      </c>
      <c r="R152" s="197"/>
      <c r="S152" s="197"/>
      <c r="T152" s="189">
        <v>8.2124999999999986</v>
      </c>
      <c r="U152" s="197"/>
      <c r="V152" s="197"/>
      <c r="W152" s="183">
        <v>6.8399393030303033</v>
      </c>
      <c r="X152" s="197"/>
      <c r="Y152" s="197"/>
      <c r="Z152" s="189">
        <v>8.1166666666666654</v>
      </c>
      <c r="AA152" s="197"/>
      <c r="AB152" s="197"/>
      <c r="AC152" s="197"/>
      <c r="AD152" s="197"/>
      <c r="AE152" s="197"/>
      <c r="AF152" s="199">
        <v>3.5334848601580706</v>
      </c>
      <c r="AG152" s="199">
        <v>462</v>
      </c>
      <c r="AH152" s="199">
        <v>0.45096485319144808</v>
      </c>
      <c r="AI152" s="199">
        <v>17</v>
      </c>
      <c r="AJ152" s="199">
        <v>2.5648936170212764</v>
      </c>
      <c r="AK152" s="199"/>
      <c r="AL152" s="199">
        <v>65</v>
      </c>
      <c r="AM152" s="199">
        <v>3.5404395724390896</v>
      </c>
      <c r="AN152" s="199">
        <v>3.6324074074074075</v>
      </c>
      <c r="AO152" s="190">
        <v>0</v>
      </c>
      <c r="AP152" s="196">
        <v>0</v>
      </c>
      <c r="AQ152" s="196">
        <v>0</v>
      </c>
      <c r="AR152" s="205">
        <v>132</v>
      </c>
      <c r="AS152" s="58">
        <v>0</v>
      </c>
      <c r="AT152" s="183">
        <v>4735.6439999999993</v>
      </c>
      <c r="AU152" s="183">
        <v>0</v>
      </c>
      <c r="AV152" s="199">
        <v>0</v>
      </c>
      <c r="AW152" s="227">
        <v>132</v>
      </c>
      <c r="AX152" s="58">
        <v>0</v>
      </c>
      <c r="AY152" s="200">
        <v>11.25</v>
      </c>
      <c r="AZ152" s="184">
        <v>33257</v>
      </c>
      <c r="BA152" s="58">
        <v>0.64444444444400006</v>
      </c>
      <c r="BB152" s="58">
        <v>9.1034482758683453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68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8</v>
      </c>
      <c r="C153" s="180" t="s">
        <v>29</v>
      </c>
      <c r="D153" s="192" t="s">
        <v>49</v>
      </c>
      <c r="E153" s="194" t="s">
        <v>238</v>
      </c>
      <c r="F153" s="196">
        <v>66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7.3651816969696968</v>
      </c>
      <c r="R153" s="197"/>
      <c r="S153" s="197"/>
      <c r="T153" s="189">
        <v>8.4277777777777771</v>
      </c>
      <c r="U153" s="197"/>
      <c r="V153" s="197"/>
      <c r="W153" s="183">
        <v>7.4644695757575761</v>
      </c>
      <c r="X153" s="197"/>
      <c r="Y153" s="197"/>
      <c r="Z153" s="189">
        <v>8.6166666666666654</v>
      </c>
      <c r="AA153" s="197"/>
      <c r="AB153" s="197"/>
      <c r="AC153" s="197"/>
      <c r="AD153" s="197"/>
      <c r="AE153" s="197"/>
      <c r="AF153" s="199">
        <v>2.7154285792466046</v>
      </c>
      <c r="AG153" s="199">
        <v>455</v>
      </c>
      <c r="AH153" s="199">
        <v>0.29426887752100028</v>
      </c>
      <c r="AI153" s="199">
        <v>88</v>
      </c>
      <c r="AJ153" s="199">
        <v>2.070253164556962</v>
      </c>
      <c r="AK153" s="199"/>
      <c r="AL153" s="199"/>
      <c r="AM153" s="199"/>
      <c r="AN153" s="199"/>
      <c r="AO153" s="190">
        <v>3</v>
      </c>
      <c r="AP153" s="196">
        <v>0</v>
      </c>
      <c r="AQ153" s="196">
        <v>0</v>
      </c>
      <c r="AR153" s="205">
        <v>129</v>
      </c>
      <c r="AS153" s="58">
        <v>0</v>
      </c>
      <c r="AT153" s="183">
        <v>4744.0519999999997</v>
      </c>
      <c r="AU153" s="183">
        <v>0</v>
      </c>
      <c r="AV153" s="199">
        <v>0</v>
      </c>
      <c r="AW153" s="227">
        <v>129</v>
      </c>
      <c r="AX153" s="58">
        <v>0</v>
      </c>
      <c r="AY153" s="200">
        <v>11.25</v>
      </c>
      <c r="AZ153" s="184">
        <v>33257</v>
      </c>
      <c r="BA153" s="58">
        <v>0.64444444444400006</v>
      </c>
      <c r="BB153" s="58">
        <v>9.1034482758683453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160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68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8</v>
      </c>
      <c r="C154" s="180" t="s">
        <v>29</v>
      </c>
      <c r="D154" s="192" t="s">
        <v>49</v>
      </c>
      <c r="E154" s="194" t="s">
        <v>239</v>
      </c>
      <c r="F154" s="196">
        <v>139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5.4151592173913041</v>
      </c>
      <c r="R154" s="197"/>
      <c r="S154" s="197"/>
      <c r="T154" s="189">
        <v>6.8874999999999993</v>
      </c>
      <c r="U154" s="197"/>
      <c r="V154" s="197"/>
      <c r="W154" s="183">
        <v>5.1622317028985503</v>
      </c>
      <c r="X154" s="197"/>
      <c r="Y154" s="197"/>
      <c r="Z154" s="189">
        <v>6.4437499999999996</v>
      </c>
      <c r="AA154" s="197"/>
      <c r="AB154" s="197"/>
      <c r="AC154" s="197"/>
      <c r="AD154" s="197"/>
      <c r="AE154" s="197"/>
      <c r="AF154" s="199">
        <v>3.7279425687095564</v>
      </c>
      <c r="AG154" s="199">
        <v>963</v>
      </c>
      <c r="AH154" s="199">
        <v>0.38386063180411223</v>
      </c>
      <c r="AI154" s="199">
        <v>13</v>
      </c>
      <c r="AJ154" s="199">
        <v>2.8468749999999998</v>
      </c>
      <c r="AK154" s="199"/>
      <c r="AL154" s="199">
        <v>136</v>
      </c>
      <c r="AM154" s="199">
        <v>3.7344564293362521</v>
      </c>
      <c r="AN154" s="199">
        <v>3.7258902077151337</v>
      </c>
      <c r="AO154" s="190">
        <v>1</v>
      </c>
      <c r="AP154" s="196">
        <v>0</v>
      </c>
      <c r="AQ154" s="196">
        <v>0</v>
      </c>
      <c r="AR154" s="205">
        <v>277</v>
      </c>
      <c r="AS154" s="58">
        <v>0</v>
      </c>
      <c r="AT154" s="183">
        <v>9857.8850000000002</v>
      </c>
      <c r="AU154" s="183">
        <v>13.148</v>
      </c>
      <c r="AV154" s="199">
        <v>0</v>
      </c>
      <c r="AW154" s="227">
        <v>277</v>
      </c>
      <c r="AX154" s="58">
        <v>0</v>
      </c>
      <c r="AY154" s="200">
        <v>17.75</v>
      </c>
      <c r="AZ154" s="184">
        <v>57728</v>
      </c>
      <c r="BA154" s="58">
        <v>0.71830985915400003</v>
      </c>
      <c r="BB154" s="58">
        <v>10.901960784327834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68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8</v>
      </c>
      <c r="C155" s="180" t="s">
        <v>29</v>
      </c>
      <c r="D155" s="192" t="s">
        <v>49</v>
      </c>
      <c r="E155" s="194" t="s">
        <v>239</v>
      </c>
      <c r="F155" s="196">
        <v>127</v>
      </c>
      <c r="G155" s="196">
        <v>6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7.7181072479338848</v>
      </c>
      <c r="R155" s="197"/>
      <c r="S155" s="197"/>
      <c r="T155" s="189">
        <v>12.895</v>
      </c>
      <c r="U155" s="197"/>
      <c r="V155" s="197"/>
      <c r="W155" s="183">
        <v>7.7332973057851238</v>
      </c>
      <c r="X155" s="197"/>
      <c r="Y155" s="197"/>
      <c r="Z155" s="189">
        <v>12.868749999999999</v>
      </c>
      <c r="AA155" s="197"/>
      <c r="AB155" s="197"/>
      <c r="AC155" s="197"/>
      <c r="AD155" s="197"/>
      <c r="AE155" s="197"/>
      <c r="AF155" s="199">
        <v>3.5246489160574672</v>
      </c>
      <c r="AG155" s="199">
        <v>826</v>
      </c>
      <c r="AH155" s="199">
        <v>0.46315417931339969</v>
      </c>
      <c r="AI155" s="199">
        <v>21</v>
      </c>
      <c r="AJ155" s="199">
        <v>2.5693820224719102</v>
      </c>
      <c r="AK155" s="199"/>
      <c r="AL155" s="199">
        <v>117</v>
      </c>
      <c r="AM155" s="199">
        <v>3.5328815684941524</v>
      </c>
      <c r="AN155" s="199">
        <v>3.6049896049896049</v>
      </c>
      <c r="AO155" s="190">
        <v>34</v>
      </c>
      <c r="AP155" s="196">
        <v>1</v>
      </c>
      <c r="AQ155" s="196">
        <v>1</v>
      </c>
      <c r="AR155" s="205">
        <v>206</v>
      </c>
      <c r="AS155" s="58">
        <v>0</v>
      </c>
      <c r="AT155" s="183">
        <v>8613.3320000000003</v>
      </c>
      <c r="AU155" s="183">
        <v>34.363999999999997</v>
      </c>
      <c r="AV155" s="199">
        <v>0</v>
      </c>
      <c r="AW155" s="227">
        <v>206</v>
      </c>
      <c r="AX155" s="58">
        <v>0</v>
      </c>
      <c r="AY155" s="200">
        <v>17.75</v>
      </c>
      <c r="AZ155" s="184">
        <v>57728</v>
      </c>
      <c r="BA155" s="58">
        <v>0.71830985915400003</v>
      </c>
      <c r="BB155" s="58">
        <v>9.9607843137383814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68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8</v>
      </c>
      <c r="C156" s="180" t="s">
        <v>29</v>
      </c>
      <c r="D156" s="192" t="s">
        <v>49</v>
      </c>
      <c r="E156" s="194" t="s">
        <v>239</v>
      </c>
      <c r="F156" s="196">
        <v>137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6.6848821470588238</v>
      </c>
      <c r="R156" s="197"/>
      <c r="S156" s="197"/>
      <c r="T156" s="189">
        <v>8.2666666666666657</v>
      </c>
      <c r="U156" s="197"/>
      <c r="V156" s="197"/>
      <c r="W156" s="183">
        <v>6.7684189999999997</v>
      </c>
      <c r="X156" s="197"/>
      <c r="Y156" s="197"/>
      <c r="Z156" s="189">
        <v>8.0249999999999986</v>
      </c>
      <c r="AA156" s="197"/>
      <c r="AB156" s="197"/>
      <c r="AC156" s="197"/>
      <c r="AD156" s="197"/>
      <c r="AE156" s="197"/>
      <c r="AF156" s="199">
        <v>3.426566880331988</v>
      </c>
      <c r="AG156" s="199">
        <v>952</v>
      </c>
      <c r="AH156" s="199">
        <v>0.48177193582247546</v>
      </c>
      <c r="AI156" s="199">
        <v>43</v>
      </c>
      <c r="AJ156" s="199">
        <v>2.5175572519083969</v>
      </c>
      <c r="AK156" s="199"/>
      <c r="AL156" s="199">
        <v>134</v>
      </c>
      <c r="AM156" s="199">
        <v>3.4248614102792638</v>
      </c>
      <c r="AN156" s="199">
        <v>3.5295698924731185</v>
      </c>
      <c r="AO156" s="190">
        <v>1</v>
      </c>
      <c r="AP156" s="196">
        <v>0</v>
      </c>
      <c r="AQ156" s="196">
        <v>0</v>
      </c>
      <c r="AR156" s="205">
        <v>271</v>
      </c>
      <c r="AS156" s="58">
        <v>0</v>
      </c>
      <c r="AT156" s="183">
        <v>9712.3319999999985</v>
      </c>
      <c r="AU156" s="183">
        <v>25.803000000000001</v>
      </c>
      <c r="AV156" s="199">
        <v>0</v>
      </c>
      <c r="AW156" s="227">
        <v>271</v>
      </c>
      <c r="AX156" s="58">
        <v>0</v>
      </c>
      <c r="AY156" s="200">
        <v>17.75</v>
      </c>
      <c r="AZ156" s="184">
        <v>57728</v>
      </c>
      <c r="BA156" s="58">
        <v>0.71830985915400003</v>
      </c>
      <c r="BB156" s="58">
        <v>10.745098039229593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68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8</v>
      </c>
      <c r="C157" s="180" t="s">
        <v>29</v>
      </c>
      <c r="D157" s="192" t="s">
        <v>49</v>
      </c>
      <c r="E157" s="194" t="s">
        <v>239</v>
      </c>
      <c r="F157" s="196">
        <v>138</v>
      </c>
      <c r="G157" s="196">
        <v>8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7.996861392307693</v>
      </c>
      <c r="R157" s="197"/>
      <c r="S157" s="197"/>
      <c r="T157" s="189">
        <v>10.208333333333334</v>
      </c>
      <c r="U157" s="197"/>
      <c r="V157" s="197"/>
      <c r="W157" s="183">
        <v>8.0677537538461515</v>
      </c>
      <c r="X157" s="197"/>
      <c r="Y157" s="197"/>
      <c r="Z157" s="189">
        <v>10.25</v>
      </c>
      <c r="AA157" s="197"/>
      <c r="AB157" s="197"/>
      <c r="AC157" s="197"/>
      <c r="AD157" s="197"/>
      <c r="AE157" s="197"/>
      <c r="AF157" s="199">
        <v>2.8637142873072374</v>
      </c>
      <c r="AG157" s="199">
        <v>910</v>
      </c>
      <c r="AH157" s="199">
        <v>0.40446258834676369</v>
      </c>
      <c r="AI157" s="199">
        <v>184</v>
      </c>
      <c r="AJ157" s="199">
        <v>2.0902366863905324</v>
      </c>
      <c r="AK157" s="199"/>
      <c r="AL157" s="199"/>
      <c r="AM157" s="199"/>
      <c r="AN157" s="199"/>
      <c r="AO157" s="190">
        <v>29</v>
      </c>
      <c r="AP157" s="196">
        <v>0</v>
      </c>
      <c r="AQ157" s="196">
        <v>0</v>
      </c>
      <c r="AR157" s="205">
        <v>231</v>
      </c>
      <c r="AS157" s="58">
        <v>0</v>
      </c>
      <c r="AT157" s="183">
        <v>9296.4809999999998</v>
      </c>
      <c r="AU157" s="183">
        <v>0</v>
      </c>
      <c r="AV157" s="199">
        <v>0</v>
      </c>
      <c r="AW157" s="227">
        <v>231</v>
      </c>
      <c r="AX157" s="58">
        <v>0</v>
      </c>
      <c r="AY157" s="200">
        <v>17.75</v>
      </c>
      <c r="AZ157" s="184">
        <v>57728</v>
      </c>
      <c r="BA157" s="58">
        <v>0.71830985915400003</v>
      </c>
      <c r="BB157" s="58">
        <v>10.823529411778713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68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8</v>
      </c>
      <c r="C158" s="180" t="s">
        <v>29</v>
      </c>
      <c r="D158" s="192" t="s">
        <v>49</v>
      </c>
      <c r="E158" s="194" t="s">
        <v>240</v>
      </c>
      <c r="F158" s="196">
        <v>148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6.2449593918918911</v>
      </c>
      <c r="R158" s="197"/>
      <c r="S158" s="197"/>
      <c r="T158" s="189">
        <v>7.9333333333333327</v>
      </c>
      <c r="U158" s="197"/>
      <c r="V158" s="197"/>
      <c r="W158" s="183">
        <v>6.145141702702702</v>
      </c>
      <c r="X158" s="197"/>
      <c r="Y158" s="197"/>
      <c r="Z158" s="189">
        <v>7.4124999999999996</v>
      </c>
      <c r="AA158" s="197"/>
      <c r="AB158" s="197"/>
      <c r="AC158" s="197"/>
      <c r="AD158" s="197"/>
      <c r="AE158" s="197"/>
      <c r="AF158" s="199">
        <v>3.5334750641153048</v>
      </c>
      <c r="AG158" s="199">
        <v>1022</v>
      </c>
      <c r="AH158" s="199">
        <v>0.49090390834751513</v>
      </c>
      <c r="AI158" s="199">
        <v>32</v>
      </c>
      <c r="AJ158" s="199">
        <v>2.577247191011236</v>
      </c>
      <c r="AK158" s="199"/>
      <c r="AL158" s="199">
        <v>145</v>
      </c>
      <c r="AM158" s="199">
        <v>3.53586207657612</v>
      </c>
      <c r="AN158" s="199">
        <v>3.6214285714285714</v>
      </c>
      <c r="AO158" s="190">
        <v>6</v>
      </c>
      <c r="AP158" s="196">
        <v>0</v>
      </c>
      <c r="AQ158" s="196">
        <v>0</v>
      </c>
      <c r="AR158" s="205">
        <v>290</v>
      </c>
      <c r="AS158" s="58">
        <v>0</v>
      </c>
      <c r="AT158" s="183">
        <v>10601.406000000001</v>
      </c>
      <c r="AU158" s="183">
        <v>44.244</v>
      </c>
      <c r="AV158" s="199">
        <v>0</v>
      </c>
      <c r="AW158" s="227">
        <v>290</v>
      </c>
      <c r="AX158" s="58">
        <v>0</v>
      </c>
      <c r="AY158" s="200">
        <v>11.5</v>
      </c>
      <c r="AZ158" s="184">
        <v>31410</v>
      </c>
      <c r="BA158" s="58">
        <v>0.82608695652099995</v>
      </c>
      <c r="BB158" s="58">
        <v>15.578947368434992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68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8</v>
      </c>
      <c r="C159" s="180" t="s">
        <v>29</v>
      </c>
      <c r="D159" s="192" t="s">
        <v>49</v>
      </c>
      <c r="E159" s="194" t="s">
        <v>240</v>
      </c>
      <c r="F159" s="196">
        <v>148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8.3334592905405387</v>
      </c>
      <c r="R159" s="197"/>
      <c r="S159" s="197"/>
      <c r="T159" s="189">
        <v>14.074999999999999</v>
      </c>
      <c r="U159" s="197"/>
      <c r="V159" s="197"/>
      <c r="W159" s="183">
        <v>8.4996956486486486</v>
      </c>
      <c r="X159" s="197"/>
      <c r="Y159" s="197"/>
      <c r="Z159" s="189">
        <v>14.16</v>
      </c>
      <c r="AA159" s="197"/>
      <c r="AB159" s="197"/>
      <c r="AC159" s="197"/>
      <c r="AD159" s="197"/>
      <c r="AE159" s="197"/>
      <c r="AF159" s="199">
        <v>3.3731097274458697</v>
      </c>
      <c r="AG159" s="199">
        <v>1035</v>
      </c>
      <c r="AH159" s="199">
        <v>0.54079245528254394</v>
      </c>
      <c r="AI159" s="199">
        <v>84</v>
      </c>
      <c r="AJ159" s="199">
        <v>2.272887323943662</v>
      </c>
      <c r="AK159" s="199"/>
      <c r="AL159" s="199">
        <v>144</v>
      </c>
      <c r="AM159" s="199">
        <v>3.3940740848186786</v>
      </c>
      <c r="AN159" s="199">
        <v>3.5181912681912682</v>
      </c>
      <c r="AO159" s="190">
        <v>3</v>
      </c>
      <c r="AP159" s="196">
        <v>4</v>
      </c>
      <c r="AQ159" s="196">
        <v>0</v>
      </c>
      <c r="AR159" s="205">
        <v>289</v>
      </c>
      <c r="AS159" s="58">
        <v>0</v>
      </c>
      <c r="AT159" s="183">
        <v>10502.699000000001</v>
      </c>
      <c r="AU159" s="183">
        <v>143.91399999999999</v>
      </c>
      <c r="AV159" s="199">
        <v>0</v>
      </c>
      <c r="AW159" s="227">
        <v>289</v>
      </c>
      <c r="AX159" s="58">
        <v>0</v>
      </c>
      <c r="AY159" s="200">
        <v>11.5</v>
      </c>
      <c r="AZ159" s="184">
        <v>31410</v>
      </c>
      <c r="BA159" s="58">
        <v>0.82608695652099995</v>
      </c>
      <c r="BB159" s="58">
        <v>15.578947368434992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68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8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3.6588809644182536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3.6617682438630332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>
        <v>11.5</v>
      </c>
      <c r="AZ160" s="184">
        <v>31410</v>
      </c>
      <c r="BA160" s="58">
        <v>0.82608695652099995</v>
      </c>
      <c r="BB160" s="58">
        <v>15.473684210540162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68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8</v>
      </c>
      <c r="C161" s="180" t="s">
        <v>29</v>
      </c>
      <c r="D161" s="192" t="s">
        <v>49</v>
      </c>
      <c r="E161" s="194" t="s">
        <v>240</v>
      </c>
      <c r="F161" s="196">
        <v>134</v>
      </c>
      <c r="G161" s="196">
        <v>5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7.104242046875</v>
      </c>
      <c r="R161" s="197"/>
      <c r="S161" s="197"/>
      <c r="T161" s="189">
        <v>8.5499999999999989</v>
      </c>
      <c r="U161" s="197"/>
      <c r="V161" s="197"/>
      <c r="W161" s="183">
        <v>7.1981716640625004</v>
      </c>
      <c r="X161" s="197"/>
      <c r="Y161" s="197"/>
      <c r="Z161" s="189">
        <v>8.7799999999999994</v>
      </c>
      <c r="AA161" s="197"/>
      <c r="AB161" s="197"/>
      <c r="AC161" s="197"/>
      <c r="AD161" s="197"/>
      <c r="AE161" s="197"/>
      <c r="AF161" s="199">
        <v>2.9037641693675331</v>
      </c>
      <c r="AG161" s="199">
        <v>882</v>
      </c>
      <c r="AH161" s="199">
        <v>0.40855159457157342</v>
      </c>
      <c r="AI161" s="199">
        <v>146</v>
      </c>
      <c r="AJ161" s="199">
        <v>2.0911764705882354</v>
      </c>
      <c r="AK161" s="199"/>
      <c r="AL161" s="199"/>
      <c r="AM161" s="199"/>
      <c r="AN161" s="199"/>
      <c r="AO161" s="190">
        <v>6</v>
      </c>
      <c r="AP161" s="196">
        <v>0</v>
      </c>
      <c r="AQ161" s="196">
        <v>0</v>
      </c>
      <c r="AR161" s="205">
        <v>252</v>
      </c>
      <c r="AS161" s="58">
        <v>0</v>
      </c>
      <c r="AT161" s="183">
        <v>9287.1719999999987</v>
      </c>
      <c r="AU161" s="183">
        <v>0</v>
      </c>
      <c r="AV161" s="199">
        <v>0</v>
      </c>
      <c r="AW161" s="227">
        <v>252</v>
      </c>
      <c r="AX161" s="58">
        <v>0</v>
      </c>
      <c r="AY161" s="200">
        <v>11.5</v>
      </c>
      <c r="AZ161" s="184">
        <v>31410</v>
      </c>
      <c r="BA161" s="58">
        <v>0.82608695652099995</v>
      </c>
      <c r="BB161" s="58">
        <v>14.105263157907359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68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8</v>
      </c>
      <c r="C162" s="180" t="s">
        <v>29</v>
      </c>
      <c r="D162" s="192" t="s">
        <v>49</v>
      </c>
      <c r="E162" s="194" t="s">
        <v>241</v>
      </c>
      <c r="F162" s="196">
        <v>164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5.0091102024539875</v>
      </c>
      <c r="R162" s="197"/>
      <c r="S162" s="197"/>
      <c r="T162" s="189">
        <v>5.9906249999999996</v>
      </c>
      <c r="U162" s="197"/>
      <c r="V162" s="197"/>
      <c r="W162" s="183">
        <v>4.7020672576687117</v>
      </c>
      <c r="X162" s="197"/>
      <c r="Y162" s="197"/>
      <c r="Z162" s="189">
        <v>5.5849999999999991</v>
      </c>
      <c r="AA162" s="197"/>
      <c r="AB162" s="197"/>
      <c r="AC162" s="197"/>
      <c r="AD162" s="197"/>
      <c r="AE162" s="197"/>
      <c r="AF162" s="199">
        <v>3.6928185972594871</v>
      </c>
      <c r="AG162" s="199">
        <v>1139</v>
      </c>
      <c r="AH162" s="199">
        <v>0.39846213193834679</v>
      </c>
      <c r="AI162" s="199">
        <v>15</v>
      </c>
      <c r="AJ162" s="199">
        <v>2.8226923076923076</v>
      </c>
      <c r="AK162" s="199"/>
      <c r="AL162" s="199">
        <v>163</v>
      </c>
      <c r="AM162" s="199">
        <v>3.6928185972594871</v>
      </c>
      <c r="AN162" s="199">
        <v>3.7103333333333333</v>
      </c>
      <c r="AO162" s="190">
        <v>6</v>
      </c>
      <c r="AP162" s="196">
        <v>0</v>
      </c>
      <c r="AQ162" s="196">
        <v>0</v>
      </c>
      <c r="AR162" s="205">
        <v>320</v>
      </c>
      <c r="AS162" s="58">
        <v>0</v>
      </c>
      <c r="AT162" s="183">
        <v>11725.834999999999</v>
      </c>
      <c r="AU162" s="183">
        <v>0</v>
      </c>
      <c r="AV162" s="199">
        <v>0</v>
      </c>
      <c r="AW162" s="227">
        <v>320</v>
      </c>
      <c r="AX162" s="58">
        <v>0</v>
      </c>
      <c r="AY162" s="200">
        <v>15</v>
      </c>
      <c r="AZ162" s="184">
        <v>55981</v>
      </c>
      <c r="BA162" s="58">
        <v>0.9</v>
      </c>
      <c r="BB162" s="58">
        <v>12.148148148148149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68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8</v>
      </c>
      <c r="C163" s="180" t="s">
        <v>29</v>
      </c>
      <c r="D163" s="192" t="s">
        <v>49</v>
      </c>
      <c r="E163" s="194" t="s">
        <v>241</v>
      </c>
      <c r="F163" s="196">
        <v>157</v>
      </c>
      <c r="G163" s="196">
        <v>3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9.0806577171052627</v>
      </c>
      <c r="R163" s="197"/>
      <c r="S163" s="197"/>
      <c r="T163" s="189">
        <v>14.3</v>
      </c>
      <c r="U163" s="197"/>
      <c r="V163" s="197"/>
      <c r="W163" s="183">
        <v>9.1095393355263159</v>
      </c>
      <c r="X163" s="197"/>
      <c r="Y163" s="197"/>
      <c r="Z163" s="189">
        <v>14.675000000000001</v>
      </c>
      <c r="AA163" s="197"/>
      <c r="AB163" s="197"/>
      <c r="AC163" s="197"/>
      <c r="AD163" s="197"/>
      <c r="AE163" s="197"/>
      <c r="AF163" s="199">
        <v>3.5166385061024497</v>
      </c>
      <c r="AG163" s="199">
        <v>974</v>
      </c>
      <c r="AH163" s="199">
        <v>0.63402642726055125</v>
      </c>
      <c r="AI163" s="199">
        <v>48</v>
      </c>
      <c r="AJ163" s="199">
        <v>1.85</v>
      </c>
      <c r="AK163" s="199"/>
      <c r="AL163" s="199">
        <v>126</v>
      </c>
      <c r="AM163" s="199">
        <v>3.5579843246026734</v>
      </c>
      <c r="AN163" s="199">
        <v>3.6439790575916229</v>
      </c>
      <c r="AO163" s="190">
        <v>12</v>
      </c>
      <c r="AP163" s="196">
        <v>3</v>
      </c>
      <c r="AQ163" s="196">
        <v>1</v>
      </c>
      <c r="AR163" s="205">
        <v>292</v>
      </c>
      <c r="AS163" s="58">
        <v>0</v>
      </c>
      <c r="AT163" s="183">
        <v>9933.25</v>
      </c>
      <c r="AU163" s="183">
        <v>1067.2660000000001</v>
      </c>
      <c r="AV163" s="199">
        <v>0</v>
      </c>
      <c r="AW163" s="227">
        <v>292</v>
      </c>
      <c r="AX163" s="58">
        <v>0</v>
      </c>
      <c r="AY163" s="200">
        <v>15</v>
      </c>
      <c r="AZ163" s="184">
        <v>55981</v>
      </c>
      <c r="BA163" s="58">
        <v>0.9</v>
      </c>
      <c r="BB163" s="58">
        <v>11.62962962962963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68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8</v>
      </c>
      <c r="C164" s="180" t="s">
        <v>29</v>
      </c>
      <c r="D164" s="192" t="s">
        <v>49</v>
      </c>
      <c r="E164" s="194" t="s">
        <v>241</v>
      </c>
      <c r="F164" s="196">
        <v>165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6.5450608048780472</v>
      </c>
      <c r="R164" s="197"/>
      <c r="S164" s="197"/>
      <c r="T164" s="189">
        <v>8.7999999999999972</v>
      </c>
      <c r="U164" s="197"/>
      <c r="V164" s="197"/>
      <c r="W164" s="183">
        <v>6.6469693475609759</v>
      </c>
      <c r="X164" s="197"/>
      <c r="Y164" s="197"/>
      <c r="Z164" s="189">
        <v>8.6999999999999957</v>
      </c>
      <c r="AA164" s="197"/>
      <c r="AB164" s="197"/>
      <c r="AC164" s="197"/>
      <c r="AD164" s="197"/>
      <c r="AE164" s="197"/>
      <c r="AF164" s="199">
        <v>3.4966869978504596</v>
      </c>
      <c r="AG164" s="199">
        <v>1148</v>
      </c>
      <c r="AH164" s="199">
        <v>0.46108108360068401</v>
      </c>
      <c r="AI164" s="199">
        <v>46</v>
      </c>
      <c r="AJ164" s="199">
        <v>2.5478991596638654</v>
      </c>
      <c r="AK164" s="199"/>
      <c r="AL164" s="199">
        <v>161</v>
      </c>
      <c r="AM164" s="199">
        <v>3.513691221916686</v>
      </c>
      <c r="AN164" s="199">
        <v>3.6070347957639939</v>
      </c>
      <c r="AO164" s="190">
        <v>28</v>
      </c>
      <c r="AP164" s="196">
        <v>1</v>
      </c>
      <c r="AQ164" s="196">
        <v>1</v>
      </c>
      <c r="AR164" s="205">
        <v>298</v>
      </c>
      <c r="AS164" s="58">
        <v>0</v>
      </c>
      <c r="AT164" s="183">
        <v>11718.161</v>
      </c>
      <c r="AU164" s="183">
        <v>39.637999999999998</v>
      </c>
      <c r="AV164" s="199">
        <v>0</v>
      </c>
      <c r="AW164" s="227">
        <v>298</v>
      </c>
      <c r="AX164" s="58">
        <v>0</v>
      </c>
      <c r="AY164" s="200">
        <v>15</v>
      </c>
      <c r="AZ164" s="184">
        <v>55981</v>
      </c>
      <c r="BA164" s="58">
        <v>0.9</v>
      </c>
      <c r="BB164" s="58">
        <v>12.222222222222221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68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8</v>
      </c>
      <c r="C165" s="180" t="s">
        <v>29</v>
      </c>
      <c r="D165" s="192" t="s">
        <v>49</v>
      </c>
      <c r="E165" s="194" t="s">
        <v>241</v>
      </c>
      <c r="F165" s="196">
        <v>162</v>
      </c>
      <c r="G165" s="196">
        <v>7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8.380545875000001</v>
      </c>
      <c r="R165" s="197"/>
      <c r="S165" s="197"/>
      <c r="T165" s="189">
        <v>10.9</v>
      </c>
      <c r="U165" s="197"/>
      <c r="V165" s="197"/>
      <c r="W165" s="183">
        <v>8.4706643092105249</v>
      </c>
      <c r="X165" s="197"/>
      <c r="Y165" s="197"/>
      <c r="Z165" s="189">
        <v>10.700000000000003</v>
      </c>
      <c r="AA165" s="197"/>
      <c r="AB165" s="197"/>
      <c r="AC165" s="197"/>
      <c r="AD165" s="197"/>
      <c r="AE165" s="197"/>
      <c r="AF165" s="199">
        <v>2.8739864865325133</v>
      </c>
      <c r="AG165" s="199">
        <v>1036</v>
      </c>
      <c r="AH165" s="199">
        <v>0.44105088632164874</v>
      </c>
      <c r="AI165" s="199">
        <v>189</v>
      </c>
      <c r="AJ165" s="199">
        <v>2.0377142857142858</v>
      </c>
      <c r="AK165" s="199"/>
      <c r="AL165" s="199"/>
      <c r="AM165" s="199"/>
      <c r="AN165" s="199"/>
      <c r="AO165" s="190">
        <v>5</v>
      </c>
      <c r="AP165" s="196">
        <v>2</v>
      </c>
      <c r="AQ165" s="196">
        <v>0</v>
      </c>
      <c r="AR165" s="205">
        <v>303</v>
      </c>
      <c r="AS165" s="58">
        <v>0</v>
      </c>
      <c r="AT165" s="183">
        <v>10851.287</v>
      </c>
      <c r="AU165" s="183">
        <v>238.364</v>
      </c>
      <c r="AV165" s="199">
        <v>0</v>
      </c>
      <c r="AW165" s="227">
        <v>303</v>
      </c>
      <c r="AX165" s="58">
        <v>0</v>
      </c>
      <c r="AY165" s="200">
        <v>15</v>
      </c>
      <c r="AZ165" s="184">
        <v>55981</v>
      </c>
      <c r="BA165" s="58">
        <v>0.9</v>
      </c>
      <c r="BB165" s="58">
        <v>12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68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8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>
        <v>5</v>
      </c>
      <c r="AZ166" s="184">
        <v>22904</v>
      </c>
      <c r="BA166" s="58">
        <v>0.75</v>
      </c>
      <c r="BB166" s="58">
        <v>24.533333333333331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68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8</v>
      </c>
      <c r="C167" s="180" t="s">
        <v>29</v>
      </c>
      <c r="D167" s="192" t="s">
        <v>49</v>
      </c>
      <c r="E167" s="194" t="s">
        <v>242</v>
      </c>
      <c r="F167" s="196">
        <v>91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7.7859535747126438</v>
      </c>
      <c r="R167" s="197"/>
      <c r="S167" s="197"/>
      <c r="T167" s="189">
        <v>14.162499999999998</v>
      </c>
      <c r="U167" s="197"/>
      <c r="V167" s="197"/>
      <c r="W167" s="183">
        <v>7.8798387356321831</v>
      </c>
      <c r="X167" s="197"/>
      <c r="Y167" s="197"/>
      <c r="Z167" s="189">
        <v>14.324999999999996</v>
      </c>
      <c r="AA167" s="197"/>
      <c r="AB167" s="197"/>
      <c r="AC167" s="197"/>
      <c r="AD167" s="197"/>
      <c r="AE167" s="197"/>
      <c r="AF167" s="199">
        <v>3.1741860417828609</v>
      </c>
      <c r="AG167" s="199">
        <v>602</v>
      </c>
      <c r="AH167" s="199">
        <v>0.58401505900556794</v>
      </c>
      <c r="AI167" s="199">
        <v>81</v>
      </c>
      <c r="AJ167" s="199">
        <v>2.0943181818181817</v>
      </c>
      <c r="AK167" s="199"/>
      <c r="AL167" s="199">
        <v>86</v>
      </c>
      <c r="AM167" s="199">
        <v>3.1741860417828609</v>
      </c>
      <c r="AN167" s="199">
        <v>3.2485632183908044</v>
      </c>
      <c r="AO167" s="190">
        <v>3</v>
      </c>
      <c r="AP167" s="196">
        <v>0</v>
      </c>
      <c r="AQ167" s="196">
        <v>0</v>
      </c>
      <c r="AR167" s="205">
        <v>171</v>
      </c>
      <c r="AS167" s="58">
        <v>0</v>
      </c>
      <c r="AT167" s="183">
        <v>6223.3519999999999</v>
      </c>
      <c r="AU167" s="183">
        <v>0</v>
      </c>
      <c r="AV167" s="199">
        <v>0</v>
      </c>
      <c r="AW167" s="227">
        <v>171</v>
      </c>
      <c r="AX167" s="58">
        <v>0</v>
      </c>
      <c r="AY167" s="200">
        <v>5</v>
      </c>
      <c r="AZ167" s="184">
        <v>22904</v>
      </c>
      <c r="BA167" s="58">
        <v>0.75</v>
      </c>
      <c r="BB167" s="58">
        <v>24.266666666666666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68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8</v>
      </c>
      <c r="C168" s="180" t="s">
        <v>29</v>
      </c>
      <c r="D168" s="192" t="s">
        <v>49</v>
      </c>
      <c r="E168" s="194" t="s">
        <v>242</v>
      </c>
      <c r="F168" s="196">
        <v>93</v>
      </c>
      <c r="G168" s="196">
        <v>1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6.1797800769230777</v>
      </c>
      <c r="R168" s="197"/>
      <c r="S168" s="197"/>
      <c r="T168" s="189">
        <v>8.7250000000000014</v>
      </c>
      <c r="U168" s="197"/>
      <c r="V168" s="197"/>
      <c r="W168" s="183">
        <v>5.5306589450549453</v>
      </c>
      <c r="X168" s="197"/>
      <c r="Y168" s="197"/>
      <c r="Z168" s="189">
        <v>8.3625000000000007</v>
      </c>
      <c r="AA168" s="197"/>
      <c r="AB168" s="197"/>
      <c r="AC168" s="197"/>
      <c r="AD168" s="197"/>
      <c r="AE168" s="197"/>
      <c r="AF168" s="199">
        <v>3.5332025195964651</v>
      </c>
      <c r="AG168" s="199">
        <v>631</v>
      </c>
      <c r="AH168" s="199">
        <v>0.46660650602864745</v>
      </c>
      <c r="AI168" s="199">
        <v>19</v>
      </c>
      <c r="AJ168" s="199">
        <v>2.5847656250000002</v>
      </c>
      <c r="AK168" s="199"/>
      <c r="AL168" s="199">
        <v>83</v>
      </c>
      <c r="AM168" s="199">
        <v>3.6343373573175186</v>
      </c>
      <c r="AN168" s="199">
        <v>3.6704834605597965</v>
      </c>
      <c r="AO168" s="190">
        <v>4</v>
      </c>
      <c r="AP168" s="196">
        <v>5</v>
      </c>
      <c r="AQ168" s="196">
        <v>3</v>
      </c>
      <c r="AR168" s="205">
        <v>172</v>
      </c>
      <c r="AS168" s="58">
        <v>0</v>
      </c>
      <c r="AT168" s="183">
        <v>6337.1079999999993</v>
      </c>
      <c r="AU168" s="183">
        <v>212.94800000000001</v>
      </c>
      <c r="AV168" s="199">
        <v>0</v>
      </c>
      <c r="AW168" s="227">
        <v>172</v>
      </c>
      <c r="AX168" s="58">
        <v>0</v>
      </c>
      <c r="AY168" s="200">
        <v>5</v>
      </c>
      <c r="AZ168" s="184">
        <v>22904</v>
      </c>
      <c r="BA168" s="58">
        <v>0.75</v>
      </c>
      <c r="BB168" s="58">
        <v>24.8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68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8</v>
      </c>
      <c r="C169" s="180" t="s">
        <v>29</v>
      </c>
      <c r="D169" s="192" t="s">
        <v>49</v>
      </c>
      <c r="E169" s="194" t="s">
        <v>242</v>
      </c>
      <c r="F169" s="196">
        <v>93</v>
      </c>
      <c r="G169" s="196">
        <v>2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7.8468887333333326</v>
      </c>
      <c r="R169" s="197"/>
      <c r="S169" s="197"/>
      <c r="T169" s="189">
        <v>11.75</v>
      </c>
      <c r="U169" s="197"/>
      <c r="V169" s="197"/>
      <c r="W169" s="183">
        <v>7.86492208888889</v>
      </c>
      <c r="X169" s="197"/>
      <c r="Y169" s="197"/>
      <c r="Z169" s="189">
        <v>11.25</v>
      </c>
      <c r="AA169" s="197"/>
      <c r="AB169" s="197"/>
      <c r="AC169" s="197"/>
      <c r="AD169" s="197"/>
      <c r="AE169" s="197"/>
      <c r="AF169" s="199">
        <v>2.6352210910547349</v>
      </c>
      <c r="AG169" s="199">
        <v>588</v>
      </c>
      <c r="AH169" s="199">
        <v>0.34767600754086825</v>
      </c>
      <c r="AI169" s="199">
        <v>174</v>
      </c>
      <c r="AJ169" s="199">
        <v>1.8505952380952382</v>
      </c>
      <c r="AK169" s="199"/>
      <c r="AL169" s="199"/>
      <c r="AM169" s="199"/>
      <c r="AN169" s="199"/>
      <c r="AO169" s="190">
        <v>11</v>
      </c>
      <c r="AP169" s="196">
        <v>0</v>
      </c>
      <c r="AQ169" s="196">
        <v>0</v>
      </c>
      <c r="AR169" s="205">
        <v>171</v>
      </c>
      <c r="AS169" s="58">
        <v>0</v>
      </c>
      <c r="AT169" s="183">
        <v>6476.69</v>
      </c>
      <c r="AU169" s="183">
        <v>0</v>
      </c>
      <c r="AV169" s="199">
        <v>0</v>
      </c>
      <c r="AW169" s="227">
        <v>171</v>
      </c>
      <c r="AX169" s="58">
        <v>0</v>
      </c>
      <c r="AY169" s="200">
        <v>5</v>
      </c>
      <c r="AZ169" s="184">
        <v>22904</v>
      </c>
      <c r="BA169" s="58">
        <v>0.75</v>
      </c>
      <c r="BB169" s="58">
        <v>24.8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68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8</v>
      </c>
      <c r="C170" s="180" t="s">
        <v>29</v>
      </c>
      <c r="D170" s="192" t="s">
        <v>49</v>
      </c>
      <c r="E170" s="194" t="s">
        <v>243</v>
      </c>
      <c r="F170" s="196">
        <v>59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5.0425591864406778</v>
      </c>
      <c r="R170" s="197"/>
      <c r="S170" s="197"/>
      <c r="T170" s="189">
        <v>6.1749999999999998</v>
      </c>
      <c r="U170" s="197"/>
      <c r="V170" s="197"/>
      <c r="W170" s="183">
        <v>4.6782371016949149</v>
      </c>
      <c r="X170" s="197"/>
      <c r="Y170" s="197"/>
      <c r="Z170" s="189">
        <v>5.5124999999999993</v>
      </c>
      <c r="AA170" s="197"/>
      <c r="AB170" s="197"/>
      <c r="AC170" s="197"/>
      <c r="AD170" s="197"/>
      <c r="AE170" s="197"/>
      <c r="AF170" s="199">
        <v>3.7840436079311592</v>
      </c>
      <c r="AG170" s="199">
        <v>413</v>
      </c>
      <c r="AH170" s="199">
        <v>0.36137505089282312</v>
      </c>
      <c r="AI170" s="199">
        <v>8</v>
      </c>
      <c r="AJ170" s="199">
        <v>3.011206896551724</v>
      </c>
      <c r="AK170" s="199"/>
      <c r="AL170" s="199">
        <v>59</v>
      </c>
      <c r="AM170" s="199">
        <v>3.7840436079311592</v>
      </c>
      <c r="AN170" s="199">
        <v>3.7590460526315788</v>
      </c>
      <c r="AO170" s="190">
        <v>1</v>
      </c>
      <c r="AP170" s="196">
        <v>0</v>
      </c>
      <c r="AQ170" s="196">
        <v>0</v>
      </c>
      <c r="AR170" s="205">
        <v>117</v>
      </c>
      <c r="AS170" s="58">
        <v>0</v>
      </c>
      <c r="AT170" s="183">
        <v>4249.8820000000005</v>
      </c>
      <c r="AU170" s="183">
        <v>0</v>
      </c>
      <c r="AV170" s="199">
        <v>0</v>
      </c>
      <c r="AW170" s="227">
        <v>117</v>
      </c>
      <c r="AX170" s="58">
        <v>0</v>
      </c>
      <c r="AY170" s="200">
        <v>5</v>
      </c>
      <c r="AZ170" s="184">
        <v>22051</v>
      </c>
      <c r="BA170" s="58">
        <v>0.85</v>
      </c>
      <c r="BB170" s="58">
        <v>13.882352941176471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68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8</v>
      </c>
      <c r="C171" s="180" t="s">
        <v>29</v>
      </c>
      <c r="D171" s="192" t="s">
        <v>49</v>
      </c>
      <c r="E171" s="194" t="s">
        <v>243</v>
      </c>
      <c r="F171" s="196">
        <v>59</v>
      </c>
      <c r="G171" s="196">
        <v>2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6.9918242982456134</v>
      </c>
      <c r="R171" s="197"/>
      <c r="S171" s="197"/>
      <c r="T171" s="189">
        <v>12.574999999999999</v>
      </c>
      <c r="U171" s="197"/>
      <c r="V171" s="197"/>
      <c r="W171" s="183">
        <v>6.9078243508771928</v>
      </c>
      <c r="X171" s="197"/>
      <c r="Y171" s="197"/>
      <c r="Z171" s="189">
        <v>12.574999999999999</v>
      </c>
      <c r="AA171" s="197"/>
      <c r="AB171" s="197"/>
      <c r="AC171" s="197"/>
      <c r="AD171" s="197"/>
      <c r="AE171" s="197"/>
      <c r="AF171" s="199">
        <v>3.3896240653250747</v>
      </c>
      <c r="AG171" s="199">
        <v>399</v>
      </c>
      <c r="AH171" s="199">
        <v>0.52974756793868849</v>
      </c>
      <c r="AI171" s="199">
        <v>32</v>
      </c>
      <c r="AJ171" s="199">
        <v>2.1652777777777779</v>
      </c>
      <c r="AK171" s="199"/>
      <c r="AL171" s="199">
        <v>57</v>
      </c>
      <c r="AM171" s="199">
        <v>3.3896240653250747</v>
      </c>
      <c r="AN171" s="199">
        <v>3.5309405940594059</v>
      </c>
      <c r="AO171" s="190">
        <v>3</v>
      </c>
      <c r="AP171" s="196">
        <v>0</v>
      </c>
      <c r="AQ171" s="196">
        <v>0</v>
      </c>
      <c r="AR171" s="205">
        <v>111</v>
      </c>
      <c r="AS171" s="58">
        <v>0</v>
      </c>
      <c r="AT171" s="183">
        <v>4100.0820000000003</v>
      </c>
      <c r="AU171" s="183">
        <v>0</v>
      </c>
      <c r="AV171" s="199">
        <v>0</v>
      </c>
      <c r="AW171" s="227">
        <v>111</v>
      </c>
      <c r="AX171" s="58">
        <v>0</v>
      </c>
      <c r="AY171" s="200">
        <v>5</v>
      </c>
      <c r="AZ171" s="184">
        <v>22051</v>
      </c>
      <c r="BA171" s="58">
        <v>0.85</v>
      </c>
      <c r="BB171" s="58">
        <v>13.882352941176471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68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8</v>
      </c>
      <c r="C172" s="180" t="s">
        <v>29</v>
      </c>
      <c r="D172" s="192" t="s">
        <v>49</v>
      </c>
      <c r="E172" s="194" t="s">
        <v>243</v>
      </c>
      <c r="F172" s="196">
        <v>59</v>
      </c>
      <c r="G172" s="196">
        <v>1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6.9698274655172421</v>
      </c>
      <c r="R172" s="197"/>
      <c r="S172" s="197"/>
      <c r="T172" s="189">
        <v>9.0249999999999986</v>
      </c>
      <c r="U172" s="197"/>
      <c r="V172" s="197"/>
      <c r="W172" s="183">
        <v>7.1347240689655171</v>
      </c>
      <c r="X172" s="197"/>
      <c r="Y172" s="197"/>
      <c r="Z172" s="189">
        <v>9.0499999999999972</v>
      </c>
      <c r="AA172" s="197"/>
      <c r="AB172" s="197"/>
      <c r="AC172" s="197"/>
      <c r="AD172" s="197"/>
      <c r="AE172" s="197"/>
      <c r="AF172" s="199">
        <v>3.5478078916742297</v>
      </c>
      <c r="AG172" s="199">
        <v>406</v>
      </c>
      <c r="AH172" s="199">
        <v>0.521916725791995</v>
      </c>
      <c r="AI172" s="199">
        <v>15</v>
      </c>
      <c r="AJ172" s="199">
        <v>2.5854838709677419</v>
      </c>
      <c r="AK172" s="199"/>
      <c r="AL172" s="199">
        <v>58</v>
      </c>
      <c r="AM172" s="199">
        <v>3.5478078916742297</v>
      </c>
      <c r="AN172" s="199">
        <v>3.6628787878787881</v>
      </c>
      <c r="AO172" s="190">
        <v>10</v>
      </c>
      <c r="AP172" s="196">
        <v>0</v>
      </c>
      <c r="AQ172" s="196">
        <v>0</v>
      </c>
      <c r="AR172" s="205">
        <v>106</v>
      </c>
      <c r="AS172" s="58">
        <v>0</v>
      </c>
      <c r="AT172" s="183">
        <v>4165.8229999999994</v>
      </c>
      <c r="AU172" s="183">
        <v>0</v>
      </c>
      <c r="AV172" s="199">
        <v>0</v>
      </c>
      <c r="AW172" s="227">
        <v>106</v>
      </c>
      <c r="AX172" s="58">
        <v>0</v>
      </c>
      <c r="AY172" s="200">
        <v>5</v>
      </c>
      <c r="AZ172" s="184">
        <v>22051</v>
      </c>
      <c r="BA172" s="58">
        <v>0.85</v>
      </c>
      <c r="BB172" s="58">
        <v>13.882352941176471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68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8</v>
      </c>
      <c r="C173" s="180" t="s">
        <v>29</v>
      </c>
      <c r="D173" s="192" t="s">
        <v>49</v>
      </c>
      <c r="E173" s="194" t="s">
        <v>243</v>
      </c>
      <c r="F173" s="196">
        <v>59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7.658440576271186</v>
      </c>
      <c r="R173" s="197"/>
      <c r="S173" s="197"/>
      <c r="T173" s="189">
        <v>9.0249999999999986</v>
      </c>
      <c r="U173" s="197"/>
      <c r="V173" s="197"/>
      <c r="W173" s="183">
        <v>7.5476947796610165</v>
      </c>
      <c r="X173" s="197"/>
      <c r="Y173" s="197"/>
      <c r="Z173" s="189">
        <v>9.0249999999999986</v>
      </c>
      <c r="AA173" s="197"/>
      <c r="AB173" s="197"/>
      <c r="AC173" s="197"/>
      <c r="AD173" s="197"/>
      <c r="AE173" s="197"/>
      <c r="AF173" s="199">
        <v>2.6889830559275634</v>
      </c>
      <c r="AG173" s="199">
        <v>413</v>
      </c>
      <c r="AH173" s="199">
        <v>0.37576958182731074</v>
      </c>
      <c r="AI173" s="199">
        <v>83</v>
      </c>
      <c r="AJ173" s="199">
        <v>2.0128906249999998</v>
      </c>
      <c r="AK173" s="199"/>
      <c r="AL173" s="199"/>
      <c r="AM173" s="199"/>
      <c r="AN173" s="199"/>
      <c r="AO173" s="190">
        <v>5</v>
      </c>
      <c r="AP173" s="196">
        <v>0</v>
      </c>
      <c r="AQ173" s="196">
        <v>0</v>
      </c>
      <c r="AR173" s="205">
        <v>113</v>
      </c>
      <c r="AS173" s="58">
        <v>0</v>
      </c>
      <c r="AT173" s="183">
        <v>4249.33</v>
      </c>
      <c r="AU173" s="183">
        <v>0</v>
      </c>
      <c r="AV173" s="199">
        <v>0</v>
      </c>
      <c r="AW173" s="227">
        <v>113</v>
      </c>
      <c r="AX173" s="58">
        <v>0</v>
      </c>
      <c r="AY173" s="200">
        <v>5</v>
      </c>
      <c r="AZ173" s="184">
        <v>22051</v>
      </c>
      <c r="BA173" s="58">
        <v>0.85</v>
      </c>
      <c r="BB173" s="58">
        <v>13.882352941176471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68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8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>
        <v>8.25</v>
      </c>
      <c r="AZ174" s="184">
        <v>16643</v>
      </c>
      <c r="BA174" s="58">
        <v>0.818181818181</v>
      </c>
      <c r="BB174" s="58">
        <v>5.3333333333386665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68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8</v>
      </c>
      <c r="C175" s="180" t="s">
        <v>29</v>
      </c>
      <c r="D175" s="192" t="s">
        <v>49</v>
      </c>
      <c r="E175" s="194" t="s">
        <v>244</v>
      </c>
      <c r="F175" s="196">
        <v>37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7.0500539189189189</v>
      </c>
      <c r="R175" s="197"/>
      <c r="S175" s="197"/>
      <c r="T175" s="189">
        <v>12.574999999999999</v>
      </c>
      <c r="U175" s="197"/>
      <c r="V175" s="197"/>
      <c r="W175" s="183">
        <v>7.1175404054054043</v>
      </c>
      <c r="X175" s="197"/>
      <c r="Y175" s="197"/>
      <c r="Z175" s="189">
        <v>12.574999999999999</v>
      </c>
      <c r="AA175" s="197"/>
      <c r="AB175" s="197"/>
      <c r="AC175" s="197"/>
      <c r="AD175" s="197"/>
      <c r="AE175" s="197"/>
      <c r="AF175" s="199">
        <v>2.9913877555302206</v>
      </c>
      <c r="AG175" s="199">
        <v>245</v>
      </c>
      <c r="AH175" s="199">
        <v>0.59521175602435195</v>
      </c>
      <c r="AI175" s="199">
        <v>51</v>
      </c>
      <c r="AJ175" s="199">
        <v>1.9267857142857143</v>
      </c>
      <c r="AK175" s="199"/>
      <c r="AL175" s="199">
        <v>35</v>
      </c>
      <c r="AM175" s="199">
        <v>2.9913877555302206</v>
      </c>
      <c r="AN175" s="199">
        <v>2.9610389610389611</v>
      </c>
      <c r="AO175" s="190">
        <v>5</v>
      </c>
      <c r="AP175" s="196">
        <v>1</v>
      </c>
      <c r="AQ175" s="196">
        <v>0</v>
      </c>
      <c r="AR175" s="205">
        <v>68</v>
      </c>
      <c r="AS175" s="58">
        <v>0</v>
      </c>
      <c r="AT175" s="183">
        <v>2568.375</v>
      </c>
      <c r="AU175" s="183">
        <v>71.372</v>
      </c>
      <c r="AV175" s="199">
        <v>0</v>
      </c>
      <c r="AW175" s="227">
        <v>68</v>
      </c>
      <c r="AX175" s="58">
        <v>0</v>
      </c>
      <c r="AY175" s="200">
        <v>8.25</v>
      </c>
      <c r="AZ175" s="184">
        <v>16643</v>
      </c>
      <c r="BA175" s="58">
        <v>0.818181818181</v>
      </c>
      <c r="BB175" s="58">
        <v>5.4814814814869628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68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8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3.4578571480418008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3.4578571480418008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>
        <v>8.25</v>
      </c>
      <c r="AZ176" s="184">
        <v>16643</v>
      </c>
      <c r="BA176" s="58">
        <v>0.818181818181</v>
      </c>
      <c r="BB176" s="58">
        <v>5.3333333333386665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68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8</v>
      </c>
      <c r="C177" s="180" t="s">
        <v>29</v>
      </c>
      <c r="D177" s="192" t="s">
        <v>49</v>
      </c>
      <c r="E177" s="194" t="s">
        <v>244</v>
      </c>
      <c r="F177" s="196">
        <v>36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7.3000276388888885</v>
      </c>
      <c r="R177" s="197"/>
      <c r="S177" s="197"/>
      <c r="T177" s="189">
        <v>13.299999999999999</v>
      </c>
      <c r="U177" s="197"/>
      <c r="V177" s="197"/>
      <c r="W177" s="183">
        <v>7.2990831666666667</v>
      </c>
      <c r="X177" s="197"/>
      <c r="Y177" s="197"/>
      <c r="Z177" s="189">
        <v>13.299999999999999</v>
      </c>
      <c r="AA177" s="197"/>
      <c r="AB177" s="197"/>
      <c r="AC177" s="197"/>
      <c r="AD177" s="197"/>
      <c r="AE177" s="197"/>
      <c r="AF177" s="199">
        <v>2.7216436227528913</v>
      </c>
      <c r="AG177" s="199">
        <v>216</v>
      </c>
      <c r="AH177" s="199">
        <v>0.47246914357814535</v>
      </c>
      <c r="AI177" s="199">
        <v>54</v>
      </c>
      <c r="AJ177" s="199">
        <v>1.7028846153846153</v>
      </c>
      <c r="AK177" s="199"/>
      <c r="AL177" s="199"/>
      <c r="AM177" s="199"/>
      <c r="AN177" s="199"/>
      <c r="AO177" s="190">
        <v>34</v>
      </c>
      <c r="AP177" s="196">
        <v>8</v>
      </c>
      <c r="AQ177" s="196">
        <v>0</v>
      </c>
      <c r="AR177" s="205">
        <v>30</v>
      </c>
      <c r="AS177" s="58">
        <v>0</v>
      </c>
      <c r="AT177" s="183">
        <v>2562.5700000000002</v>
      </c>
      <c r="AU177" s="183">
        <v>0</v>
      </c>
      <c r="AV177" s="199">
        <v>0</v>
      </c>
      <c r="AW177" s="227">
        <v>30</v>
      </c>
      <c r="AX177" s="58">
        <v>0</v>
      </c>
      <c r="AY177" s="200">
        <v>8.25</v>
      </c>
      <c r="AZ177" s="184">
        <v>16643</v>
      </c>
      <c r="BA177" s="58">
        <v>0.818181818181</v>
      </c>
      <c r="BB177" s="58">
        <v>5.3333333333386665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68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8</v>
      </c>
      <c r="C178" s="180" t="s">
        <v>29</v>
      </c>
      <c r="D178" s="192" t="s">
        <v>49</v>
      </c>
      <c r="E178" s="194" t="s">
        <v>245</v>
      </c>
      <c r="F178" s="196">
        <v>108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5.9321573148148152</v>
      </c>
      <c r="R178" s="197"/>
      <c r="S178" s="197"/>
      <c r="T178" s="189">
        <v>7.3599999999999994</v>
      </c>
      <c r="U178" s="197"/>
      <c r="V178" s="197"/>
      <c r="W178" s="183">
        <v>5.4549814444444449</v>
      </c>
      <c r="X178" s="197"/>
      <c r="Y178" s="197"/>
      <c r="Z178" s="189">
        <v>7.26</v>
      </c>
      <c r="AA178" s="197"/>
      <c r="AB178" s="197"/>
      <c r="AC178" s="197"/>
      <c r="AD178" s="197"/>
      <c r="AE178" s="197"/>
      <c r="AF178" s="199">
        <v>3.6269693064275832</v>
      </c>
      <c r="AG178" s="199">
        <v>749</v>
      </c>
      <c r="AH178" s="199">
        <v>0.47005860968028951</v>
      </c>
      <c r="AI178" s="199">
        <v>21</v>
      </c>
      <c r="AJ178" s="199">
        <v>2.5955223880597016</v>
      </c>
      <c r="AK178" s="199"/>
      <c r="AL178" s="199">
        <v>102</v>
      </c>
      <c r="AM178" s="199">
        <v>3.6625770455648916</v>
      </c>
      <c r="AN178" s="199">
        <v>3.6981132075471699</v>
      </c>
      <c r="AO178" s="190">
        <v>7</v>
      </c>
      <c r="AP178" s="196">
        <v>0</v>
      </c>
      <c r="AQ178" s="196">
        <v>0</v>
      </c>
      <c r="AR178" s="205">
        <v>209</v>
      </c>
      <c r="AS178" s="58">
        <v>0</v>
      </c>
      <c r="AT178" s="183">
        <v>7719.9109999999991</v>
      </c>
      <c r="AU178" s="183">
        <v>59.006999999999998</v>
      </c>
      <c r="AV178" s="199">
        <v>0</v>
      </c>
      <c r="AW178" s="227">
        <v>209</v>
      </c>
      <c r="AX178" s="58">
        <v>0</v>
      </c>
      <c r="AY178" s="200">
        <v>11.25</v>
      </c>
      <c r="AZ178" s="184">
        <v>24313</v>
      </c>
      <c r="BA178" s="58">
        <v>0.93333333333300006</v>
      </c>
      <c r="BB178" s="58">
        <v>10.285714285717958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68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8</v>
      </c>
      <c r="C179" s="180" t="s">
        <v>29</v>
      </c>
      <c r="D179" s="192" t="s">
        <v>49</v>
      </c>
      <c r="E179" s="194" t="s">
        <v>245</v>
      </c>
      <c r="F179" s="196">
        <v>106</v>
      </c>
      <c r="G179" s="196">
        <v>12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8.9328296170212766</v>
      </c>
      <c r="R179" s="197"/>
      <c r="S179" s="197"/>
      <c r="T179" s="189">
        <v>13.716666666666667</v>
      </c>
      <c r="U179" s="197"/>
      <c r="V179" s="197"/>
      <c r="W179" s="183">
        <v>9.1204253191489357</v>
      </c>
      <c r="X179" s="197"/>
      <c r="Y179" s="197"/>
      <c r="Z179" s="189">
        <v>14.149999999999999</v>
      </c>
      <c r="AA179" s="197"/>
      <c r="AB179" s="197"/>
      <c r="AC179" s="197"/>
      <c r="AD179" s="197"/>
      <c r="AE179" s="197"/>
      <c r="AF179" s="199">
        <v>3.6158708758482527</v>
      </c>
      <c r="AG179" s="199">
        <v>640</v>
      </c>
      <c r="AH179" s="199">
        <v>0.53708313240862959</v>
      </c>
      <c r="AI179" s="199">
        <v>16</v>
      </c>
      <c r="AJ179" s="199">
        <v>2.5446969696969699</v>
      </c>
      <c r="AK179" s="199"/>
      <c r="AL179" s="199">
        <v>84</v>
      </c>
      <c r="AM179" s="199">
        <v>3.6369444617743936</v>
      </c>
      <c r="AN179" s="199">
        <v>3.6924778761061945</v>
      </c>
      <c r="AO179" s="190">
        <v>15</v>
      </c>
      <c r="AP179" s="196">
        <v>1</v>
      </c>
      <c r="AQ179" s="196">
        <v>1</v>
      </c>
      <c r="AR179" s="205">
        <v>171</v>
      </c>
      <c r="AS179" s="58">
        <v>0</v>
      </c>
      <c r="AT179" s="183">
        <v>6551.5249999999996</v>
      </c>
      <c r="AU179" s="183">
        <v>171.767</v>
      </c>
      <c r="AV179" s="199">
        <v>0</v>
      </c>
      <c r="AW179" s="227">
        <v>171</v>
      </c>
      <c r="AX179" s="58">
        <v>0</v>
      </c>
      <c r="AY179" s="200">
        <v>11.25</v>
      </c>
      <c r="AZ179" s="184">
        <v>24313</v>
      </c>
      <c r="BA179" s="58">
        <v>0.93333333333300006</v>
      </c>
      <c r="BB179" s="58">
        <v>10.095238095241701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68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8</v>
      </c>
      <c r="C180" s="180" t="s">
        <v>29</v>
      </c>
      <c r="D180" s="192" t="s">
        <v>49</v>
      </c>
      <c r="E180" s="194" t="s">
        <v>245</v>
      </c>
      <c r="F180" s="196">
        <v>109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6.5568254678899081</v>
      </c>
      <c r="R180" s="197"/>
      <c r="S180" s="197"/>
      <c r="T180" s="189">
        <v>8.3791666666666664</v>
      </c>
      <c r="U180" s="197"/>
      <c r="V180" s="197"/>
      <c r="W180" s="183">
        <v>6.7265044311926614</v>
      </c>
      <c r="X180" s="197"/>
      <c r="Y180" s="197"/>
      <c r="Z180" s="189">
        <v>9.1374999999999993</v>
      </c>
      <c r="AA180" s="197"/>
      <c r="AB180" s="197"/>
      <c r="AC180" s="197"/>
      <c r="AD180" s="197"/>
      <c r="AE180" s="197"/>
      <c r="AF180" s="199">
        <v>3.5546762909520506</v>
      </c>
      <c r="AG180" s="199">
        <v>761</v>
      </c>
      <c r="AH180" s="199">
        <v>0.49514677468361057</v>
      </c>
      <c r="AI180" s="199">
        <v>24</v>
      </c>
      <c r="AJ180" s="199">
        <v>2.5832191780821918</v>
      </c>
      <c r="AK180" s="199"/>
      <c r="AL180" s="199">
        <v>108</v>
      </c>
      <c r="AM180" s="199">
        <v>3.5603809656920258</v>
      </c>
      <c r="AN180" s="199">
        <v>3.6463104325699747</v>
      </c>
      <c r="AO180" s="190">
        <v>15</v>
      </c>
      <c r="AP180" s="196">
        <v>0</v>
      </c>
      <c r="AQ180" s="196">
        <v>2</v>
      </c>
      <c r="AR180" s="205">
        <v>201</v>
      </c>
      <c r="AS180" s="58">
        <v>0</v>
      </c>
      <c r="AT180" s="183">
        <v>7786.4880000000003</v>
      </c>
      <c r="AU180" s="183">
        <v>20.236000000000001</v>
      </c>
      <c r="AV180" s="199">
        <v>0</v>
      </c>
      <c r="AW180" s="227">
        <v>201</v>
      </c>
      <c r="AX180" s="58">
        <v>0</v>
      </c>
      <c r="AY180" s="200">
        <v>11.25</v>
      </c>
      <c r="AZ180" s="184">
        <v>24313</v>
      </c>
      <c r="BA180" s="58">
        <v>0.93333333333300006</v>
      </c>
      <c r="BB180" s="58">
        <v>10.380952380956087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68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8</v>
      </c>
      <c r="C181" s="180" t="s">
        <v>29</v>
      </c>
      <c r="D181" s="192" t="s">
        <v>49</v>
      </c>
      <c r="E181" s="194" t="s">
        <v>245</v>
      </c>
      <c r="F181" s="196">
        <v>109</v>
      </c>
      <c r="G181" s="196">
        <v>4</v>
      </c>
      <c r="H181" s="197"/>
      <c r="I181" s="197"/>
      <c r="J181" s="197"/>
      <c r="K181" s="197"/>
      <c r="L181" s="196">
        <v>3</v>
      </c>
      <c r="M181" s="198"/>
      <c r="N181" s="188">
        <v>0</v>
      </c>
      <c r="O181" s="197"/>
      <c r="P181" s="197"/>
      <c r="Q181" s="183">
        <v>8.4391273823529414</v>
      </c>
      <c r="R181" s="197"/>
      <c r="S181" s="197"/>
      <c r="T181" s="189">
        <v>10.487499999999999</v>
      </c>
      <c r="U181" s="197"/>
      <c r="V181" s="197"/>
      <c r="W181" s="183">
        <v>8.5352351274509797</v>
      </c>
      <c r="X181" s="197"/>
      <c r="Y181" s="197"/>
      <c r="Z181" s="189">
        <v>10.487499999999999</v>
      </c>
      <c r="AA181" s="197"/>
      <c r="AB181" s="197"/>
      <c r="AC181" s="197"/>
      <c r="AD181" s="197"/>
      <c r="AE181" s="197"/>
      <c r="AF181" s="199">
        <v>2.8817484375374312</v>
      </c>
      <c r="AG181" s="199">
        <v>692</v>
      </c>
      <c r="AH181" s="199">
        <v>0.39663599736809307</v>
      </c>
      <c r="AI181" s="199">
        <v>90</v>
      </c>
      <c r="AJ181" s="199">
        <v>2.0853125000000001</v>
      </c>
      <c r="AK181" s="199"/>
      <c r="AL181" s="199"/>
      <c r="AM181" s="199"/>
      <c r="AN181" s="199"/>
      <c r="AO181" s="190">
        <v>5</v>
      </c>
      <c r="AP181" s="196">
        <v>1</v>
      </c>
      <c r="AQ181" s="196">
        <v>1</v>
      </c>
      <c r="AR181" s="205">
        <v>203</v>
      </c>
      <c r="AS181" s="58">
        <v>0</v>
      </c>
      <c r="AT181" s="183">
        <v>7377.5770000000002</v>
      </c>
      <c r="AU181" s="183">
        <v>124.01600000000001</v>
      </c>
      <c r="AV181" s="199">
        <v>0</v>
      </c>
      <c r="AW181" s="227">
        <v>203</v>
      </c>
      <c r="AX181" s="58">
        <v>0</v>
      </c>
      <c r="AY181" s="200">
        <v>11.25</v>
      </c>
      <c r="AZ181" s="184">
        <v>24313</v>
      </c>
      <c r="BA181" s="58">
        <v>0.93333333333300006</v>
      </c>
      <c r="BB181" s="58">
        <v>10.380952380956087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68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8</v>
      </c>
      <c r="C182" s="180" t="s">
        <v>29</v>
      </c>
      <c r="D182" s="192" t="s">
        <v>49</v>
      </c>
      <c r="E182" s="194" t="s">
        <v>246</v>
      </c>
      <c r="F182" s="196">
        <v>106</v>
      </c>
      <c r="G182" s="196">
        <v>3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5.871213495145633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3.5387101282524509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3.5387101282524509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>
        <v>11.5</v>
      </c>
      <c r="AZ182" s="184">
        <v>29762</v>
      </c>
      <c r="BA182" s="58">
        <v>0.84782608695600004</v>
      </c>
      <c r="BB182" s="58">
        <v>10.871794871801562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68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8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3.1874808007121618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3.1874808007121618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>
        <v>11.5</v>
      </c>
      <c r="AZ183" s="184">
        <v>29762</v>
      </c>
      <c r="BA183" s="58">
        <v>0.84782608695600004</v>
      </c>
      <c r="BB183" s="58">
        <v>9.5384615384674092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68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8</v>
      </c>
      <c r="C184" s="180" t="s">
        <v>29</v>
      </c>
      <c r="D184" s="192" t="s">
        <v>49</v>
      </c>
      <c r="E184" s="194" t="s">
        <v>246</v>
      </c>
      <c r="F184" s="196">
        <v>105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7.2937449215686279</v>
      </c>
      <c r="R184" s="197"/>
      <c r="S184" s="197"/>
      <c r="T184" s="189">
        <v>9.2249999999999979</v>
      </c>
      <c r="U184" s="197"/>
      <c r="V184" s="197"/>
      <c r="W184" s="183">
        <v>7.4443136078431369</v>
      </c>
      <c r="X184" s="197"/>
      <c r="Y184" s="197"/>
      <c r="Z184" s="189">
        <v>9.4874999999999989</v>
      </c>
      <c r="AA184" s="197"/>
      <c r="AB184" s="197"/>
      <c r="AC184" s="197"/>
      <c r="AD184" s="197"/>
      <c r="AE184" s="197"/>
      <c r="AF184" s="199">
        <v>3.3379071450233466</v>
      </c>
      <c r="AG184" s="199">
        <v>699</v>
      </c>
      <c r="AH184" s="199">
        <v>0.57338028486269743</v>
      </c>
      <c r="AI184" s="199">
        <v>64</v>
      </c>
      <c r="AJ184" s="199">
        <v>2.1265000000000001</v>
      </c>
      <c r="AK184" s="199"/>
      <c r="AL184" s="199">
        <v>95</v>
      </c>
      <c r="AM184" s="199">
        <v>3.3510025085064412</v>
      </c>
      <c r="AN184" s="199">
        <v>3.4891891891891893</v>
      </c>
      <c r="AO184" s="190">
        <v>2</v>
      </c>
      <c r="AP184" s="196">
        <v>0</v>
      </c>
      <c r="AQ184" s="196">
        <v>0</v>
      </c>
      <c r="AR184" s="205">
        <v>204</v>
      </c>
      <c r="AS184" s="58">
        <v>0</v>
      </c>
      <c r="AT184" s="183">
        <v>7144.2889999999998</v>
      </c>
      <c r="AU184" s="183">
        <v>192.10499999999999</v>
      </c>
      <c r="AV184" s="199">
        <v>0</v>
      </c>
      <c r="AW184" s="227">
        <v>204</v>
      </c>
      <c r="AX184" s="58">
        <v>0</v>
      </c>
      <c r="AY184" s="200">
        <v>11.5</v>
      </c>
      <c r="AZ184" s="184">
        <v>29762</v>
      </c>
      <c r="BA184" s="58">
        <v>0.84782608695600004</v>
      </c>
      <c r="BB184" s="58">
        <v>10.769230769237396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68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8</v>
      </c>
      <c r="C185" s="180" t="s">
        <v>29</v>
      </c>
      <c r="D185" s="192" t="s">
        <v>49</v>
      </c>
      <c r="E185" s="194" t="s">
        <v>246</v>
      </c>
      <c r="F185" s="196">
        <v>92</v>
      </c>
      <c r="G185" s="196">
        <v>2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7.6800109222222233</v>
      </c>
      <c r="R185" s="197"/>
      <c r="S185" s="197"/>
      <c r="T185" s="189">
        <v>10.75</v>
      </c>
      <c r="U185" s="197"/>
      <c r="V185" s="197"/>
      <c r="W185" s="183">
        <v>7.7981442555555542</v>
      </c>
      <c r="X185" s="197"/>
      <c r="Y185" s="197"/>
      <c r="Z185" s="189">
        <v>10.75</v>
      </c>
      <c r="AA185" s="197"/>
      <c r="AB185" s="197"/>
      <c r="AC185" s="197"/>
      <c r="AD185" s="197"/>
      <c r="AE185" s="197"/>
      <c r="AF185" s="199">
        <v>2.888355484238494</v>
      </c>
      <c r="AG185" s="199">
        <v>602</v>
      </c>
      <c r="AH185" s="199">
        <v>0.43576236461889428</v>
      </c>
      <c r="AI185" s="199">
        <v>97</v>
      </c>
      <c r="AJ185" s="199">
        <v>2.0140449438202248</v>
      </c>
      <c r="AK185" s="199"/>
      <c r="AL185" s="199"/>
      <c r="AM185" s="199"/>
      <c r="AN185" s="199"/>
      <c r="AO185" s="190">
        <v>28</v>
      </c>
      <c r="AP185" s="196">
        <v>0</v>
      </c>
      <c r="AQ185" s="196">
        <v>2</v>
      </c>
      <c r="AR185" s="205">
        <v>150</v>
      </c>
      <c r="AS185" s="58">
        <v>0</v>
      </c>
      <c r="AT185" s="183">
        <v>6419.4299999999994</v>
      </c>
      <c r="AU185" s="183">
        <v>5.1100000000000003</v>
      </c>
      <c r="AV185" s="199">
        <v>0</v>
      </c>
      <c r="AW185" s="227">
        <v>150</v>
      </c>
      <c r="AX185" s="58">
        <v>0</v>
      </c>
      <c r="AY185" s="200">
        <v>11.5</v>
      </c>
      <c r="AZ185" s="184">
        <v>29762</v>
      </c>
      <c r="BA185" s="58">
        <v>0.84782608695600004</v>
      </c>
      <c r="BB185" s="58">
        <v>9.435897435903243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68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8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>
        <v>6</v>
      </c>
      <c r="AZ186" s="184">
        <v>36852</v>
      </c>
      <c r="BA186" s="58">
        <v>0.79166666666599994</v>
      </c>
      <c r="BB186" s="58">
        <v>17.05263157896173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68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8</v>
      </c>
      <c r="C187" s="180" t="s">
        <v>29</v>
      </c>
      <c r="D187" s="192" t="s">
        <v>49</v>
      </c>
      <c r="E187" s="194" t="s">
        <v>247</v>
      </c>
      <c r="F187" s="196">
        <v>79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7.8858155921052635</v>
      </c>
      <c r="R187" s="197"/>
      <c r="S187" s="197"/>
      <c r="T187" s="189">
        <v>13.600000000000001</v>
      </c>
      <c r="U187" s="197"/>
      <c r="V187" s="197"/>
      <c r="W187" s="183">
        <v>7.9216576315789471</v>
      </c>
      <c r="X187" s="197"/>
      <c r="Y187" s="197"/>
      <c r="Z187" s="189">
        <v>13.866666666666667</v>
      </c>
      <c r="AA187" s="197"/>
      <c r="AB187" s="197"/>
      <c r="AC187" s="197"/>
      <c r="AD187" s="197"/>
      <c r="AE187" s="197"/>
      <c r="AF187" s="199">
        <v>3.3323872226073328</v>
      </c>
      <c r="AG187" s="199">
        <v>532</v>
      </c>
      <c r="AH187" s="199">
        <v>0.51474151832988035</v>
      </c>
      <c r="AI187" s="199">
        <v>37</v>
      </c>
      <c r="AJ187" s="199">
        <v>2.3322580645161288</v>
      </c>
      <c r="AK187" s="199"/>
      <c r="AL187" s="199">
        <v>76</v>
      </c>
      <c r="AM187" s="199">
        <v>3.3323872226073328</v>
      </c>
      <c r="AN187" s="199">
        <v>3.4387096774193546</v>
      </c>
      <c r="AO187" s="190">
        <v>8</v>
      </c>
      <c r="AP187" s="196">
        <v>0</v>
      </c>
      <c r="AQ187" s="196">
        <v>0</v>
      </c>
      <c r="AR187" s="205">
        <v>144</v>
      </c>
      <c r="AS187" s="58">
        <v>0</v>
      </c>
      <c r="AT187" s="183">
        <v>5456.1269999999995</v>
      </c>
      <c r="AU187" s="183">
        <v>0</v>
      </c>
      <c r="AV187" s="199">
        <v>0</v>
      </c>
      <c r="AW187" s="227">
        <v>144</v>
      </c>
      <c r="AX187" s="58">
        <v>0</v>
      </c>
      <c r="AY187" s="200">
        <v>6</v>
      </c>
      <c r="AZ187" s="184">
        <v>36852</v>
      </c>
      <c r="BA187" s="58">
        <v>0.79166666666599994</v>
      </c>
      <c r="BB187" s="58">
        <v>16.631578947382426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68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8</v>
      </c>
      <c r="C188" s="180" t="s">
        <v>29</v>
      </c>
      <c r="D188" s="192" t="s">
        <v>49</v>
      </c>
      <c r="E188" s="194" t="s">
        <v>247</v>
      </c>
      <c r="F188" s="196">
        <v>80</v>
      </c>
      <c r="G188" s="196">
        <v>3</v>
      </c>
      <c r="H188" s="197"/>
      <c r="I188" s="197"/>
      <c r="J188" s="197"/>
      <c r="K188" s="197"/>
      <c r="L188" s="196">
        <v>1</v>
      </c>
      <c r="M188" s="198"/>
      <c r="N188" s="188">
        <v>0</v>
      </c>
      <c r="O188" s="197"/>
      <c r="P188" s="197"/>
      <c r="Q188" s="183">
        <v>6.1534998289473677</v>
      </c>
      <c r="R188" s="197"/>
      <c r="S188" s="197"/>
      <c r="T188" s="189">
        <v>7.8666666666666671</v>
      </c>
      <c r="U188" s="197"/>
      <c r="V188" s="197"/>
      <c r="W188" s="183">
        <v>5.3914207763157895</v>
      </c>
      <c r="X188" s="197"/>
      <c r="Y188" s="197"/>
      <c r="Z188" s="189">
        <v>7.8000000000000007</v>
      </c>
      <c r="AA188" s="197"/>
      <c r="AB188" s="197"/>
      <c r="AC188" s="197"/>
      <c r="AD188" s="197"/>
      <c r="AE188" s="197"/>
      <c r="AF188" s="199">
        <v>3.5907775790320895</v>
      </c>
      <c r="AG188" s="199">
        <v>531</v>
      </c>
      <c r="AH188" s="199">
        <v>0.46186713693050824</v>
      </c>
      <c r="AI188" s="199">
        <v>20</v>
      </c>
      <c r="AJ188" s="199">
        <v>2.6056451612903224</v>
      </c>
      <c r="AK188" s="199"/>
      <c r="AL188" s="199">
        <v>74</v>
      </c>
      <c r="AM188" s="199">
        <v>3.6285553509357502</v>
      </c>
      <c r="AN188" s="199">
        <v>3.6805555555555554</v>
      </c>
      <c r="AO188" s="190">
        <v>3</v>
      </c>
      <c r="AP188" s="196">
        <v>0</v>
      </c>
      <c r="AQ188" s="196">
        <v>3</v>
      </c>
      <c r="AR188" s="205">
        <v>148</v>
      </c>
      <c r="AS188" s="58">
        <v>0</v>
      </c>
      <c r="AT188" s="183">
        <v>5522.3789999999999</v>
      </c>
      <c r="AU188" s="183">
        <v>26.459</v>
      </c>
      <c r="AV188" s="199">
        <v>0</v>
      </c>
      <c r="AW188" s="227">
        <v>148</v>
      </c>
      <c r="AX188" s="58">
        <v>0</v>
      </c>
      <c r="AY188" s="200">
        <v>6</v>
      </c>
      <c r="AZ188" s="184">
        <v>36852</v>
      </c>
      <c r="BA188" s="58">
        <v>0.79166666666599994</v>
      </c>
      <c r="BB188" s="58">
        <v>16.84210526317208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68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8</v>
      </c>
      <c r="C189" s="180" t="s">
        <v>29</v>
      </c>
      <c r="D189" s="192" t="s">
        <v>49</v>
      </c>
      <c r="E189" s="194" t="s">
        <v>247</v>
      </c>
      <c r="F189" s="196">
        <v>78</v>
      </c>
      <c r="G189" s="196">
        <v>3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7.7444187837837841</v>
      </c>
      <c r="R189" s="197"/>
      <c r="S189" s="197"/>
      <c r="T189" s="189">
        <v>10.549999999999999</v>
      </c>
      <c r="U189" s="197"/>
      <c r="V189" s="197"/>
      <c r="W189" s="183">
        <v>7.830040175675677</v>
      </c>
      <c r="X189" s="197"/>
      <c r="Y189" s="197"/>
      <c r="Z189" s="189">
        <v>10.7875</v>
      </c>
      <c r="AA189" s="197"/>
      <c r="AB189" s="197"/>
      <c r="AC189" s="197"/>
      <c r="AD189" s="197"/>
      <c r="AE189" s="197"/>
      <c r="AF189" s="199">
        <v>2.914623017585467</v>
      </c>
      <c r="AG189" s="199">
        <v>504</v>
      </c>
      <c r="AH189" s="199">
        <v>0.40861360623347059</v>
      </c>
      <c r="AI189" s="199">
        <v>68</v>
      </c>
      <c r="AJ189" s="199">
        <v>2.0785714285714287</v>
      </c>
      <c r="AK189" s="199"/>
      <c r="AL189" s="199"/>
      <c r="AM189" s="199"/>
      <c r="AN189" s="199"/>
      <c r="AO189" s="190">
        <v>10</v>
      </c>
      <c r="AP189" s="196">
        <v>0</v>
      </c>
      <c r="AQ189" s="196">
        <v>0</v>
      </c>
      <c r="AR189" s="205">
        <v>140</v>
      </c>
      <c r="AS189" s="58">
        <v>0</v>
      </c>
      <c r="AT189" s="183">
        <v>5362.9800000000005</v>
      </c>
      <c r="AU189" s="183">
        <v>0</v>
      </c>
      <c r="AV189" s="199">
        <v>0</v>
      </c>
      <c r="AW189" s="227">
        <v>140</v>
      </c>
      <c r="AX189" s="58">
        <v>0</v>
      </c>
      <c r="AY189" s="200">
        <v>6</v>
      </c>
      <c r="AZ189" s="184">
        <v>36852</v>
      </c>
      <c r="BA189" s="58">
        <v>0.79166666666599994</v>
      </c>
      <c r="BB189" s="58">
        <v>16.421052631592776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68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8</v>
      </c>
      <c r="C190" s="180" t="s">
        <v>29</v>
      </c>
      <c r="D190" s="192" t="s">
        <v>49</v>
      </c>
      <c r="E190" s="194" t="s">
        <v>248</v>
      </c>
      <c r="F190" s="196">
        <v>50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5.654469326530613</v>
      </c>
      <c r="R190" s="197"/>
      <c r="S190" s="197"/>
      <c r="T190" s="189">
        <v>7.4249999999999998</v>
      </c>
      <c r="U190" s="197"/>
      <c r="V190" s="197"/>
      <c r="W190" s="183">
        <v>5.7572855306122444</v>
      </c>
      <c r="X190" s="197"/>
      <c r="Y190" s="197"/>
      <c r="Z190" s="189">
        <v>7.4437499999999996</v>
      </c>
      <c r="AA190" s="197"/>
      <c r="AB190" s="197"/>
      <c r="AC190" s="197"/>
      <c r="AD190" s="197"/>
      <c r="AE190" s="197"/>
      <c r="AF190" s="199">
        <v>3.4018999035203197</v>
      </c>
      <c r="AG190" s="199">
        <v>342</v>
      </c>
      <c r="AH190" s="199">
        <v>0.48282794468316226</v>
      </c>
      <c r="AI190" s="199">
        <v>11</v>
      </c>
      <c r="AJ190" s="199">
        <v>2.5622448979591836</v>
      </c>
      <c r="AK190" s="199"/>
      <c r="AL190" s="199">
        <v>46</v>
      </c>
      <c r="AM190" s="199">
        <v>3.447427538179217</v>
      </c>
      <c r="AN190" s="199">
        <v>3.5330188679245285</v>
      </c>
      <c r="AO190" s="190">
        <v>3</v>
      </c>
      <c r="AP190" s="196">
        <v>0</v>
      </c>
      <c r="AQ190" s="196">
        <v>0</v>
      </c>
      <c r="AR190" s="205">
        <v>95</v>
      </c>
      <c r="AS190" s="58">
        <v>0</v>
      </c>
      <c r="AT190" s="183">
        <v>3304.1120000000001</v>
      </c>
      <c r="AU190" s="183">
        <v>215.67</v>
      </c>
      <c r="AV190" s="199">
        <v>0</v>
      </c>
      <c r="AW190" s="227">
        <v>95</v>
      </c>
      <c r="AX190" s="58">
        <v>0</v>
      </c>
      <c r="AY190" s="200">
        <v>3</v>
      </c>
      <c r="AZ190" s="184">
        <v>17141</v>
      </c>
      <c r="BA190" s="58">
        <v>0.91666666666599994</v>
      </c>
      <c r="BB190" s="58">
        <v>18.181818181831407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68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8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3.2991428657940451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3.2991428657940451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>
        <v>3</v>
      </c>
      <c r="AZ191" s="184">
        <v>17141</v>
      </c>
      <c r="BA191" s="58">
        <v>0.91666666666599994</v>
      </c>
      <c r="BB191" s="58">
        <v>18.545454545468033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68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8</v>
      </c>
      <c r="C192" s="180" t="s">
        <v>29</v>
      </c>
      <c r="D192" s="192" t="s">
        <v>49</v>
      </c>
      <c r="E192" s="194" t="s">
        <v>248</v>
      </c>
      <c r="F192" s="196">
        <v>51</v>
      </c>
      <c r="G192" s="196">
        <v>6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6.3471587727272727</v>
      </c>
      <c r="R192" s="197"/>
      <c r="S192" s="197"/>
      <c r="T192" s="189">
        <v>11.7</v>
      </c>
      <c r="U192" s="197"/>
      <c r="V192" s="197"/>
      <c r="W192" s="183">
        <v>5.7791133409090909</v>
      </c>
      <c r="X192" s="197"/>
      <c r="Y192" s="197"/>
      <c r="Z192" s="189">
        <v>11.899999999999999</v>
      </c>
      <c r="AA192" s="197"/>
      <c r="AB192" s="197"/>
      <c r="AC192" s="197"/>
      <c r="AD192" s="197"/>
      <c r="AE192" s="197"/>
      <c r="AF192" s="199">
        <v>3.463012478343483</v>
      </c>
      <c r="AG192" s="199">
        <v>271</v>
      </c>
      <c r="AH192" s="199">
        <v>0.67412730913256502</v>
      </c>
      <c r="AI192" s="199">
        <v>14</v>
      </c>
      <c r="AJ192" s="199">
        <v>1.6833333333333333</v>
      </c>
      <c r="AK192" s="199"/>
      <c r="AL192" s="199">
        <v>39</v>
      </c>
      <c r="AM192" s="199">
        <v>3.5039096531704956</v>
      </c>
      <c r="AN192" s="199">
        <v>3.6272189349112427</v>
      </c>
      <c r="AO192" s="190">
        <v>1</v>
      </c>
      <c r="AP192" s="196">
        <v>2</v>
      </c>
      <c r="AQ192" s="196">
        <v>0</v>
      </c>
      <c r="AR192" s="205">
        <v>87</v>
      </c>
      <c r="AS192" s="58">
        <v>0</v>
      </c>
      <c r="AT192" s="183">
        <v>2962.83</v>
      </c>
      <c r="AU192" s="183">
        <v>237.37100000000001</v>
      </c>
      <c r="AV192" s="199">
        <v>0</v>
      </c>
      <c r="AW192" s="227">
        <v>87</v>
      </c>
      <c r="AX192" s="58">
        <v>0</v>
      </c>
      <c r="AY192" s="200">
        <v>3</v>
      </c>
      <c r="AZ192" s="184">
        <v>17141</v>
      </c>
      <c r="BA192" s="58">
        <v>0.91666666666599994</v>
      </c>
      <c r="BB192" s="58">
        <v>18.545454545468033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68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8</v>
      </c>
      <c r="C193" s="180" t="s">
        <v>29</v>
      </c>
      <c r="D193" s="192" t="s">
        <v>49</v>
      </c>
      <c r="E193" s="194" t="s">
        <v>248</v>
      </c>
      <c r="F193" s="196">
        <v>52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7.8880595800000002</v>
      </c>
      <c r="R193" s="197"/>
      <c r="S193" s="197"/>
      <c r="T193" s="189">
        <v>11.25</v>
      </c>
      <c r="U193" s="197"/>
      <c r="V193" s="197"/>
      <c r="W193" s="183">
        <v>7.9226995000000002</v>
      </c>
      <c r="X193" s="197"/>
      <c r="Y193" s="197"/>
      <c r="Z193" s="189">
        <v>11.25</v>
      </c>
      <c r="AA193" s="197"/>
      <c r="AB193" s="197"/>
      <c r="AC193" s="197"/>
      <c r="AD193" s="197"/>
      <c r="AE193" s="197"/>
      <c r="AF193" s="199">
        <v>2.5956559744242673</v>
      </c>
      <c r="AG193" s="199">
        <v>343</v>
      </c>
      <c r="AH193" s="199">
        <v>0.33739812519239071</v>
      </c>
      <c r="AI193" s="199">
        <v>109</v>
      </c>
      <c r="AJ193" s="199">
        <v>1.921875</v>
      </c>
      <c r="AK193" s="199"/>
      <c r="AL193" s="199"/>
      <c r="AM193" s="199"/>
      <c r="AN193" s="199"/>
      <c r="AO193" s="190">
        <v>4</v>
      </c>
      <c r="AP193" s="196">
        <v>0</v>
      </c>
      <c r="AQ193" s="196">
        <v>0</v>
      </c>
      <c r="AR193" s="205">
        <v>96</v>
      </c>
      <c r="AS193" s="58">
        <v>0</v>
      </c>
      <c r="AT193" s="183">
        <v>3572.29</v>
      </c>
      <c r="AU193" s="183">
        <v>0</v>
      </c>
      <c r="AV193" s="199">
        <v>0</v>
      </c>
      <c r="AW193" s="227">
        <v>96</v>
      </c>
      <c r="AX193" s="58">
        <v>0</v>
      </c>
      <c r="AY193" s="200">
        <v>3</v>
      </c>
      <c r="AZ193" s="184">
        <v>17141</v>
      </c>
      <c r="BA193" s="58">
        <v>0.91666666666599994</v>
      </c>
      <c r="BB193" s="58">
        <v>18.909090909104663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68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8</v>
      </c>
      <c r="C194" s="180" t="s">
        <v>29</v>
      </c>
      <c r="D194" s="192" t="s">
        <v>49</v>
      </c>
      <c r="E194" s="194" t="s">
        <v>249</v>
      </c>
      <c r="F194" s="196">
        <v>115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6.0607214000000003</v>
      </c>
      <c r="R194" s="197"/>
      <c r="S194" s="197"/>
      <c r="T194" s="189">
        <v>7.354166666666667</v>
      </c>
      <c r="U194" s="197"/>
      <c r="V194" s="197"/>
      <c r="W194" s="183">
        <v>6.0152085304347827</v>
      </c>
      <c r="X194" s="197"/>
      <c r="Y194" s="197"/>
      <c r="Z194" s="189">
        <v>7.453125</v>
      </c>
      <c r="AA194" s="197"/>
      <c r="AB194" s="197"/>
      <c r="AC194" s="197"/>
      <c r="AD194" s="197"/>
      <c r="AE194" s="197"/>
      <c r="AF194" s="199">
        <v>3.4424060185750327</v>
      </c>
      <c r="AG194" s="199">
        <v>798</v>
      </c>
      <c r="AH194" s="199">
        <v>0.43196372281578005</v>
      </c>
      <c r="AI194" s="199">
        <v>18</v>
      </c>
      <c r="AJ194" s="199">
        <v>2.5946261682242993</v>
      </c>
      <c r="AK194" s="199"/>
      <c r="AL194" s="199">
        <v>113</v>
      </c>
      <c r="AM194" s="199">
        <v>3.4473704212685448</v>
      </c>
      <c r="AN194" s="199">
        <v>3.5170157068062826</v>
      </c>
      <c r="AO194" s="190">
        <v>5</v>
      </c>
      <c r="AP194" s="196">
        <v>0</v>
      </c>
      <c r="AQ194" s="196">
        <v>0</v>
      </c>
      <c r="AR194" s="205">
        <v>225</v>
      </c>
      <c r="AS194" s="58">
        <v>0</v>
      </c>
      <c r="AT194" s="183">
        <v>8196.6380000000008</v>
      </c>
      <c r="AU194" s="183">
        <v>0</v>
      </c>
      <c r="AV194" s="199">
        <v>0</v>
      </c>
      <c r="AW194" s="227">
        <v>225</v>
      </c>
      <c r="AX194" s="58">
        <v>0</v>
      </c>
      <c r="AY194" s="200">
        <v>6.75</v>
      </c>
      <c r="AZ194" s="184">
        <v>59258</v>
      </c>
      <c r="BA194" s="58">
        <v>0.85185185185099999</v>
      </c>
      <c r="BB194" s="58">
        <v>20.000000000020002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68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8</v>
      </c>
      <c r="C195" s="180" t="s">
        <v>29</v>
      </c>
      <c r="D195" s="192" t="s">
        <v>49</v>
      </c>
      <c r="E195" s="194" t="s">
        <v>249</v>
      </c>
      <c r="F195" s="196">
        <v>115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1</v>
      </c>
      <c r="O195" s="197"/>
      <c r="P195" s="197"/>
      <c r="Q195" s="183">
        <v>7.5937945089285721</v>
      </c>
      <c r="R195" s="197"/>
      <c r="S195" s="197"/>
      <c r="T195" s="189">
        <v>13.233333333333333</v>
      </c>
      <c r="U195" s="197"/>
      <c r="V195" s="197"/>
      <c r="W195" s="183">
        <v>7.6545712678571425</v>
      </c>
      <c r="X195" s="197"/>
      <c r="Y195" s="197"/>
      <c r="Z195" s="189">
        <v>13.34</v>
      </c>
      <c r="AA195" s="197"/>
      <c r="AB195" s="197"/>
      <c r="AC195" s="197"/>
      <c r="AD195" s="197"/>
      <c r="AE195" s="197"/>
      <c r="AF195" s="199">
        <v>2.9827413126308482</v>
      </c>
      <c r="AG195" s="199">
        <v>777</v>
      </c>
      <c r="AH195" s="199">
        <v>0.60247786582139429</v>
      </c>
      <c r="AI195" s="199">
        <v>174</v>
      </c>
      <c r="AJ195" s="199">
        <v>2.0043165467625901</v>
      </c>
      <c r="AK195" s="199"/>
      <c r="AL195" s="199">
        <v>107</v>
      </c>
      <c r="AM195" s="199">
        <v>2.9897463283487884</v>
      </c>
      <c r="AN195" s="199">
        <v>2.9769585253456219</v>
      </c>
      <c r="AO195" s="190">
        <v>7</v>
      </c>
      <c r="AP195" s="196">
        <v>6</v>
      </c>
      <c r="AQ195" s="196">
        <v>0</v>
      </c>
      <c r="AR195" s="205">
        <v>211</v>
      </c>
      <c r="AS195" s="58">
        <v>0</v>
      </c>
      <c r="AT195" s="183">
        <v>7858.726999999999</v>
      </c>
      <c r="AU195" s="183">
        <v>143.773</v>
      </c>
      <c r="AV195" s="199">
        <v>0</v>
      </c>
      <c r="AW195" s="227">
        <v>211</v>
      </c>
      <c r="AX195" s="58">
        <v>0</v>
      </c>
      <c r="AY195" s="200">
        <v>6.75</v>
      </c>
      <c r="AZ195" s="184">
        <v>59258</v>
      </c>
      <c r="BA195" s="58">
        <v>0.85185185185099999</v>
      </c>
      <c r="BB195" s="58">
        <v>20.000000000020002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68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8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3.3380476249190489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3.3380476249190489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>
        <v>6.75</v>
      </c>
      <c r="AZ196" s="184">
        <v>59258</v>
      </c>
      <c r="BA196" s="58">
        <v>0.85185185185099999</v>
      </c>
      <c r="BB196" s="58">
        <v>20.000000000020002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68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8</v>
      </c>
      <c r="C197" s="180" t="s">
        <v>29</v>
      </c>
      <c r="D197" s="192" t="s">
        <v>49</v>
      </c>
      <c r="E197" s="194" t="s">
        <v>249</v>
      </c>
      <c r="F197" s="196">
        <v>115</v>
      </c>
      <c r="G197" s="196">
        <v>2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7.4666635663716816</v>
      </c>
      <c r="R197" s="197"/>
      <c r="S197" s="197"/>
      <c r="T197" s="189">
        <v>9.8916666666666657</v>
      </c>
      <c r="U197" s="197"/>
      <c r="V197" s="197"/>
      <c r="W197" s="183">
        <v>7.5239731592920354</v>
      </c>
      <c r="X197" s="197"/>
      <c r="Y197" s="197"/>
      <c r="Z197" s="189">
        <v>9.7249999999999996</v>
      </c>
      <c r="AA197" s="197"/>
      <c r="AB197" s="197"/>
      <c r="AC197" s="197"/>
      <c r="AD197" s="197"/>
      <c r="AE197" s="197"/>
      <c r="AF197" s="199">
        <v>2.8898571381321201</v>
      </c>
      <c r="AG197" s="199">
        <v>770</v>
      </c>
      <c r="AH197" s="199">
        <v>0.44074730792296585</v>
      </c>
      <c r="AI197" s="199">
        <v>129</v>
      </c>
      <c r="AJ197" s="199">
        <v>1.9942307692307693</v>
      </c>
      <c r="AK197" s="199"/>
      <c r="AL197" s="199"/>
      <c r="AM197" s="199"/>
      <c r="AN197" s="199"/>
      <c r="AO197" s="190">
        <v>7</v>
      </c>
      <c r="AP197" s="196">
        <v>2</v>
      </c>
      <c r="AQ197" s="196">
        <v>0</v>
      </c>
      <c r="AR197" s="205">
        <v>217</v>
      </c>
      <c r="AS197" s="58">
        <v>0</v>
      </c>
      <c r="AT197" s="183">
        <v>7989.1620000000003</v>
      </c>
      <c r="AU197" s="183">
        <v>71.433000000000007</v>
      </c>
      <c r="AV197" s="199">
        <v>0</v>
      </c>
      <c r="AW197" s="227">
        <v>217</v>
      </c>
      <c r="AX197" s="58">
        <v>0</v>
      </c>
      <c r="AY197" s="200">
        <v>6.75</v>
      </c>
      <c r="AZ197" s="184">
        <v>59258</v>
      </c>
      <c r="BA197" s="58">
        <v>0.85185185185099999</v>
      </c>
      <c r="BB197" s="58">
        <v>20.000000000020002</v>
      </c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68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8</v>
      </c>
      <c r="C198" s="180" t="s">
        <v>29</v>
      </c>
      <c r="D198" s="192" t="s">
        <v>49</v>
      </c>
      <c r="E198" s="194" t="s">
        <v>250</v>
      </c>
      <c r="F198" s="196">
        <v>124</v>
      </c>
      <c r="G198" s="196">
        <v>0</v>
      </c>
      <c r="H198" s="197"/>
      <c r="I198" s="197"/>
      <c r="J198" s="197"/>
      <c r="K198" s="197"/>
      <c r="L198" s="196">
        <v>0</v>
      </c>
      <c r="M198" s="198"/>
      <c r="N198" s="188">
        <v>0</v>
      </c>
      <c r="O198" s="197"/>
      <c r="P198" s="197"/>
      <c r="Q198" s="183">
        <v>5.4611450967741941</v>
      </c>
      <c r="R198" s="197"/>
      <c r="S198" s="197"/>
      <c r="T198" s="189">
        <v>6.3090909090909086</v>
      </c>
      <c r="U198" s="197"/>
      <c r="V198" s="197"/>
      <c r="W198" s="183">
        <v>5.5720401451612904</v>
      </c>
      <c r="X198" s="197"/>
      <c r="Y198" s="197"/>
      <c r="Z198" s="189">
        <v>6.4238095238095241</v>
      </c>
      <c r="AA198" s="197"/>
      <c r="AB198" s="197"/>
      <c r="AC198" s="197"/>
      <c r="AD198" s="197"/>
      <c r="AE198" s="197"/>
      <c r="AF198" s="199">
        <v>3.5918778937807838</v>
      </c>
      <c r="AG198" s="199">
        <v>868</v>
      </c>
      <c r="AH198" s="199">
        <v>0.40685281096040288</v>
      </c>
      <c r="AI198" s="199">
        <v>14</v>
      </c>
      <c r="AJ198" s="199">
        <v>2.7013698630136989</v>
      </c>
      <c r="AK198" s="199"/>
      <c r="AL198" s="199">
        <v>124</v>
      </c>
      <c r="AM198" s="199">
        <v>3.5918778937807838</v>
      </c>
      <c r="AN198" s="199">
        <v>3.6387795275590551</v>
      </c>
      <c r="AO198" s="190">
        <v>0</v>
      </c>
      <c r="AP198" s="196">
        <v>0</v>
      </c>
      <c r="AQ198" s="196">
        <v>0</v>
      </c>
      <c r="AR198" s="205">
        <v>248</v>
      </c>
      <c r="AS198" s="58">
        <v>0</v>
      </c>
      <c r="AT198" s="183">
        <v>8916.07</v>
      </c>
      <c r="AU198" s="183">
        <v>0</v>
      </c>
      <c r="AV198" s="199">
        <v>0</v>
      </c>
      <c r="AW198" s="227">
        <v>248</v>
      </c>
      <c r="AX198" s="58">
        <v>0</v>
      </c>
      <c r="AY198" s="200">
        <v>11.5</v>
      </c>
      <c r="AZ198" s="184">
        <v>84242</v>
      </c>
      <c r="BA198" s="58">
        <v>0.86956521739100001</v>
      </c>
      <c r="BB198" s="58">
        <v>12.40000000000434</v>
      </c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251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68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8</v>
      </c>
      <c r="C199" s="180" t="s">
        <v>29</v>
      </c>
      <c r="D199" s="192" t="s">
        <v>49</v>
      </c>
      <c r="E199" s="194" t="s">
        <v>250</v>
      </c>
      <c r="F199" s="196">
        <v>124</v>
      </c>
      <c r="G199" s="196">
        <v>0</v>
      </c>
      <c r="H199" s="197"/>
      <c r="I199" s="197"/>
      <c r="J199" s="197"/>
      <c r="K199" s="197"/>
      <c r="L199" s="196">
        <v>0</v>
      </c>
      <c r="M199" s="198"/>
      <c r="N199" s="188">
        <v>0</v>
      </c>
      <c r="O199" s="197"/>
      <c r="P199" s="197"/>
      <c r="Q199" s="183">
        <v>8.0598142983870975</v>
      </c>
      <c r="R199" s="197"/>
      <c r="S199" s="197"/>
      <c r="T199" s="189">
        <v>13.379999999999999</v>
      </c>
      <c r="U199" s="197"/>
      <c r="V199" s="197"/>
      <c r="W199" s="183">
        <v>8.1328707741935489</v>
      </c>
      <c r="X199" s="197"/>
      <c r="Y199" s="197"/>
      <c r="Z199" s="189">
        <v>13.466666666666667</v>
      </c>
      <c r="AA199" s="197"/>
      <c r="AB199" s="197"/>
      <c r="AC199" s="197"/>
      <c r="AD199" s="197"/>
      <c r="AE199" s="197"/>
      <c r="AF199" s="199">
        <v>3.3793894051132121</v>
      </c>
      <c r="AG199" s="199">
        <v>868</v>
      </c>
      <c r="AH199" s="199">
        <v>0.52239859221471607</v>
      </c>
      <c r="AI199" s="199">
        <v>64</v>
      </c>
      <c r="AJ199" s="199">
        <v>2.2808510638297874</v>
      </c>
      <c r="AK199" s="199"/>
      <c r="AL199" s="199">
        <v>124</v>
      </c>
      <c r="AM199" s="199">
        <v>3.3793894051132121</v>
      </c>
      <c r="AN199" s="199">
        <v>3.4919678714859437</v>
      </c>
      <c r="AO199" s="190">
        <v>0</v>
      </c>
      <c r="AP199" s="196">
        <v>0</v>
      </c>
      <c r="AQ199" s="196">
        <v>0</v>
      </c>
      <c r="AR199" s="205">
        <v>248</v>
      </c>
      <c r="AS199" s="58">
        <v>0</v>
      </c>
      <c r="AT199" s="183">
        <v>8917.7740000000013</v>
      </c>
      <c r="AU199" s="183">
        <v>0</v>
      </c>
      <c r="AV199" s="199">
        <v>0</v>
      </c>
      <c r="AW199" s="227">
        <v>248</v>
      </c>
      <c r="AX199" s="58">
        <v>0</v>
      </c>
      <c r="AY199" s="200">
        <v>11.5</v>
      </c>
      <c r="AZ199" s="184">
        <v>84242</v>
      </c>
      <c r="BA199" s="58">
        <v>0.86956521739100001</v>
      </c>
      <c r="BB199" s="58">
        <v>12.40000000000434</v>
      </c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251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68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8</v>
      </c>
      <c r="C200" s="180" t="s">
        <v>29</v>
      </c>
      <c r="D200" s="192" t="s">
        <v>49</v>
      </c>
      <c r="E200" s="194" t="s">
        <v>250</v>
      </c>
      <c r="F200" s="196">
        <v>118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5.8960336694915254</v>
      </c>
      <c r="R200" s="197"/>
      <c r="S200" s="197"/>
      <c r="T200" s="189">
        <v>7.0249999999999986</v>
      </c>
      <c r="U200" s="197"/>
      <c r="V200" s="197"/>
      <c r="W200" s="183">
        <v>6.0232879576271188</v>
      </c>
      <c r="X200" s="197"/>
      <c r="Y200" s="197"/>
      <c r="Z200" s="189">
        <v>7.2624999999999993</v>
      </c>
      <c r="AA200" s="197"/>
      <c r="AB200" s="197"/>
      <c r="AC200" s="197"/>
      <c r="AD200" s="197"/>
      <c r="AE200" s="197"/>
      <c r="AF200" s="199">
        <v>3.5006900797744631</v>
      </c>
      <c r="AG200" s="199">
        <v>826</v>
      </c>
      <c r="AH200" s="199">
        <v>0.45571673875646779</v>
      </c>
      <c r="AI200" s="199">
        <v>31</v>
      </c>
      <c r="AJ200" s="199">
        <v>2.5598837209302325</v>
      </c>
      <c r="AK200" s="199"/>
      <c r="AL200" s="199">
        <v>118</v>
      </c>
      <c r="AM200" s="199">
        <v>3.5006900797744631</v>
      </c>
      <c r="AN200" s="199">
        <v>3.5865168539325842</v>
      </c>
      <c r="AO200" s="190">
        <v>0</v>
      </c>
      <c r="AP200" s="196">
        <v>0</v>
      </c>
      <c r="AQ200" s="196">
        <v>0</v>
      </c>
      <c r="AR200" s="205">
        <v>236</v>
      </c>
      <c r="AS200" s="58">
        <v>0</v>
      </c>
      <c r="AT200" s="183">
        <v>8486.44</v>
      </c>
      <c r="AU200" s="183">
        <v>0</v>
      </c>
      <c r="AV200" s="199">
        <v>0</v>
      </c>
      <c r="AW200" s="227">
        <v>236</v>
      </c>
      <c r="AX200" s="58">
        <v>0</v>
      </c>
      <c r="AY200" s="200">
        <v>11.5</v>
      </c>
      <c r="AZ200" s="184">
        <v>84242</v>
      </c>
      <c r="BA200" s="58">
        <v>0.86956521739100001</v>
      </c>
      <c r="BB200" s="58">
        <v>11.800000000004129</v>
      </c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251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68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8</v>
      </c>
      <c r="C201" s="180" t="s">
        <v>29</v>
      </c>
      <c r="D201" s="192" t="s">
        <v>49</v>
      </c>
      <c r="E201" s="194" t="s">
        <v>250</v>
      </c>
      <c r="F201" s="196">
        <v>124</v>
      </c>
      <c r="G201" s="196">
        <v>0</v>
      </c>
      <c r="H201" s="197"/>
      <c r="I201" s="197"/>
      <c r="J201" s="197"/>
      <c r="K201" s="197"/>
      <c r="L201" s="196">
        <v>1</v>
      </c>
      <c r="M201" s="198"/>
      <c r="N201" s="188">
        <v>0</v>
      </c>
      <c r="O201" s="197"/>
      <c r="P201" s="197"/>
      <c r="Q201" s="183">
        <v>7.2535770894308955</v>
      </c>
      <c r="R201" s="197"/>
      <c r="S201" s="197"/>
      <c r="T201" s="189">
        <v>8.9041666666666668</v>
      </c>
      <c r="U201" s="197"/>
      <c r="V201" s="197"/>
      <c r="W201" s="183">
        <v>7.2311380243902441</v>
      </c>
      <c r="X201" s="197"/>
      <c r="Y201" s="197"/>
      <c r="Z201" s="189">
        <v>8.8208333333333329</v>
      </c>
      <c r="AA201" s="197"/>
      <c r="AB201" s="197"/>
      <c r="AC201" s="197"/>
      <c r="AD201" s="197"/>
      <c r="AE201" s="197"/>
      <c r="AF201" s="199">
        <v>2.7030696638078036</v>
      </c>
      <c r="AG201" s="199">
        <v>847</v>
      </c>
      <c r="AH201" s="199">
        <v>0.30685784542428785</v>
      </c>
      <c r="AI201" s="199">
        <v>182</v>
      </c>
      <c r="AJ201" s="199">
        <v>2.0596726190476189</v>
      </c>
      <c r="AK201" s="199"/>
      <c r="AL201" s="199"/>
      <c r="AM201" s="199"/>
      <c r="AN201" s="199"/>
      <c r="AO201" s="190">
        <v>2</v>
      </c>
      <c r="AP201" s="196">
        <v>0</v>
      </c>
      <c r="AQ201" s="196">
        <v>0</v>
      </c>
      <c r="AR201" s="205">
        <v>246</v>
      </c>
      <c r="AS201" s="58">
        <v>0</v>
      </c>
      <c r="AT201" s="183">
        <v>8884.2170000000006</v>
      </c>
      <c r="AU201" s="183">
        <v>0</v>
      </c>
      <c r="AV201" s="199">
        <v>0</v>
      </c>
      <c r="AW201" s="227">
        <v>246</v>
      </c>
      <c r="AX201" s="58">
        <v>0</v>
      </c>
      <c r="AY201" s="200">
        <v>11.5</v>
      </c>
      <c r="AZ201" s="184">
        <v>84242</v>
      </c>
      <c r="BA201" s="58">
        <v>0.86956521739100001</v>
      </c>
      <c r="BB201" s="58">
        <v>12.40000000000434</v>
      </c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251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68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8</v>
      </c>
      <c r="C202" s="180" t="s">
        <v>29</v>
      </c>
      <c r="D202" s="192" t="s">
        <v>49</v>
      </c>
      <c r="E202" s="194" t="s">
        <v>252</v>
      </c>
      <c r="F202" s="196">
        <v>70</v>
      </c>
      <c r="G202" s="196">
        <v>1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5.1458259855072468</v>
      </c>
      <c r="R202" s="197"/>
      <c r="S202" s="197"/>
      <c r="T202" s="189">
        <v>6.6374999999999993</v>
      </c>
      <c r="U202" s="197"/>
      <c r="V202" s="197"/>
      <c r="W202" s="183">
        <v>4.8909128550724636</v>
      </c>
      <c r="X202" s="197"/>
      <c r="Y202" s="197"/>
      <c r="Z202" s="189">
        <v>6.2749999999999986</v>
      </c>
      <c r="AA202" s="197"/>
      <c r="AB202" s="197"/>
      <c r="AC202" s="197"/>
      <c r="AD202" s="197"/>
      <c r="AE202" s="197"/>
      <c r="AF202" s="199">
        <v>3.7481159638173835</v>
      </c>
      <c r="AG202" s="199">
        <v>483</v>
      </c>
      <c r="AH202" s="199">
        <v>0.35685322826530713</v>
      </c>
      <c r="AI202" s="199">
        <v>5</v>
      </c>
      <c r="AJ202" s="199">
        <v>3.0100877192982458</v>
      </c>
      <c r="AK202" s="199"/>
      <c r="AL202" s="199">
        <v>69</v>
      </c>
      <c r="AM202" s="199">
        <v>3.7481159638173835</v>
      </c>
      <c r="AN202" s="199">
        <v>3.741044776119403</v>
      </c>
      <c r="AO202" s="190">
        <v>0</v>
      </c>
      <c r="AP202" s="196">
        <v>0</v>
      </c>
      <c r="AQ202" s="196">
        <v>0</v>
      </c>
      <c r="AR202" s="205">
        <v>138</v>
      </c>
      <c r="AS202" s="58">
        <v>0</v>
      </c>
      <c r="AT202" s="183">
        <v>4980.37</v>
      </c>
      <c r="AU202" s="183">
        <v>0</v>
      </c>
      <c r="AV202" s="199">
        <v>0</v>
      </c>
      <c r="AW202" s="227">
        <v>138</v>
      </c>
      <c r="AX202" s="58">
        <v>0</v>
      </c>
      <c r="AY202" s="200">
        <v>9.5</v>
      </c>
      <c r="AZ202" s="184">
        <v>35397</v>
      </c>
      <c r="BA202" s="58">
        <v>0.84210526315699996</v>
      </c>
      <c r="BB202" s="58">
        <v>8.7500000000092975</v>
      </c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251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68</v>
      </c>
      <c r="BO202" s="178" t="s">
        <v>253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8</v>
      </c>
      <c r="C203" s="180" t="s">
        <v>29</v>
      </c>
      <c r="D203" s="192" t="s">
        <v>49</v>
      </c>
      <c r="E203" s="194" t="s">
        <v>252</v>
      </c>
      <c r="F203" s="196">
        <v>72</v>
      </c>
      <c r="G203" s="196">
        <v>4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9.7609997794117653</v>
      </c>
      <c r="R203" s="197"/>
      <c r="S203" s="197"/>
      <c r="T203" s="189">
        <v>14.899999999999999</v>
      </c>
      <c r="U203" s="197"/>
      <c r="V203" s="197"/>
      <c r="W203" s="183">
        <v>9.7884703235294115</v>
      </c>
      <c r="X203" s="197"/>
      <c r="Y203" s="197"/>
      <c r="Z203" s="189">
        <v>14.766666666666666</v>
      </c>
      <c r="AA203" s="197"/>
      <c r="AB203" s="197"/>
      <c r="AC203" s="197"/>
      <c r="AD203" s="197"/>
      <c r="AE203" s="197"/>
      <c r="AF203" s="199">
        <v>3.550127941408137</v>
      </c>
      <c r="AG203" s="199">
        <v>469</v>
      </c>
      <c r="AH203" s="199">
        <v>0.47497643043085686</v>
      </c>
      <c r="AI203" s="199">
        <v>16</v>
      </c>
      <c r="AJ203" s="199">
        <v>2.5579999999999998</v>
      </c>
      <c r="AK203" s="199"/>
      <c r="AL203" s="199">
        <v>67</v>
      </c>
      <c r="AM203" s="199">
        <v>3.550127941408137</v>
      </c>
      <c r="AN203" s="199">
        <v>3.6449152542372882</v>
      </c>
      <c r="AO203" s="190">
        <v>5</v>
      </c>
      <c r="AP203" s="196">
        <v>0</v>
      </c>
      <c r="AQ203" s="196">
        <v>0</v>
      </c>
      <c r="AR203" s="205">
        <v>131</v>
      </c>
      <c r="AS203" s="58">
        <v>0</v>
      </c>
      <c r="AT203" s="183">
        <v>4897.637999999999</v>
      </c>
      <c r="AU203" s="183">
        <v>0</v>
      </c>
      <c r="AV203" s="199">
        <v>0</v>
      </c>
      <c r="AW203" s="227">
        <v>129</v>
      </c>
      <c r="AX203" s="58">
        <v>0</v>
      </c>
      <c r="AY203" s="200">
        <v>9.5</v>
      </c>
      <c r="AZ203" s="184">
        <v>35397</v>
      </c>
      <c r="BA203" s="58">
        <v>0.84210526315699996</v>
      </c>
      <c r="BB203" s="58">
        <v>9.0000000000095621</v>
      </c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251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68</v>
      </c>
      <c r="BO203" s="178" t="s">
        <v>253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8</v>
      </c>
      <c r="C204" s="180" t="s">
        <v>29</v>
      </c>
      <c r="D204" s="192" t="s">
        <v>49</v>
      </c>
      <c r="E204" s="194" t="s">
        <v>252</v>
      </c>
      <c r="F204" s="196">
        <v>71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5.8335210563380295</v>
      </c>
      <c r="R204" s="197"/>
      <c r="S204" s="197"/>
      <c r="T204" s="189">
        <v>7.2416666666666671</v>
      </c>
      <c r="U204" s="197"/>
      <c r="V204" s="197"/>
      <c r="W204" s="183">
        <v>5.9535633098591552</v>
      </c>
      <c r="X204" s="197"/>
      <c r="Y204" s="197"/>
      <c r="Z204" s="189">
        <v>7.3625000000000007</v>
      </c>
      <c r="AA204" s="197"/>
      <c r="AB204" s="197"/>
      <c r="AC204" s="197"/>
      <c r="AD204" s="197"/>
      <c r="AE204" s="197"/>
      <c r="AF204" s="199">
        <v>3.4978189180554522</v>
      </c>
      <c r="AG204" s="199">
        <v>495</v>
      </c>
      <c r="AH204" s="199">
        <v>0.48649576906282049</v>
      </c>
      <c r="AI204" s="199">
        <v>30</v>
      </c>
      <c r="AJ204" s="199">
        <v>2.3723214285714285</v>
      </c>
      <c r="AK204" s="199"/>
      <c r="AL204" s="199">
        <v>69</v>
      </c>
      <c r="AM204" s="199">
        <v>3.5073457604362859</v>
      </c>
      <c r="AN204" s="199">
        <v>3.6107266435986158</v>
      </c>
      <c r="AO204" s="190">
        <v>1</v>
      </c>
      <c r="AP204" s="196">
        <v>0</v>
      </c>
      <c r="AQ204" s="196">
        <v>0</v>
      </c>
      <c r="AR204" s="205">
        <v>141</v>
      </c>
      <c r="AS204" s="58">
        <v>0</v>
      </c>
      <c r="AT204" s="183">
        <v>5079.47</v>
      </c>
      <c r="AU204" s="183">
        <v>36.917000000000002</v>
      </c>
      <c r="AV204" s="199">
        <v>0</v>
      </c>
      <c r="AW204" s="227">
        <v>141</v>
      </c>
      <c r="AX204" s="58">
        <v>0</v>
      </c>
      <c r="AY204" s="200">
        <v>9.5</v>
      </c>
      <c r="AZ204" s="184">
        <v>35397</v>
      </c>
      <c r="BA204" s="58">
        <v>0.84210526315699996</v>
      </c>
      <c r="BB204" s="58">
        <v>8.8750000000094307</v>
      </c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251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68</v>
      </c>
      <c r="BO204" s="178" t="s">
        <v>253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8</v>
      </c>
      <c r="C205" s="180" t="s">
        <v>29</v>
      </c>
      <c r="D205" s="192" t="s">
        <v>49</v>
      </c>
      <c r="E205" s="194" t="s">
        <v>252</v>
      </c>
      <c r="F205" s="196">
        <v>69</v>
      </c>
      <c r="G205" s="196">
        <v>2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8.1586362272727282</v>
      </c>
      <c r="R205" s="197"/>
      <c r="S205" s="197"/>
      <c r="T205" s="189">
        <v>11.283333333333333</v>
      </c>
      <c r="U205" s="197"/>
      <c r="V205" s="197"/>
      <c r="W205" s="183">
        <v>8.2321043582089555</v>
      </c>
      <c r="X205" s="197"/>
      <c r="Y205" s="197"/>
      <c r="Z205" s="189">
        <v>11.441666666666666</v>
      </c>
      <c r="AA205" s="197"/>
      <c r="AB205" s="197"/>
      <c r="AC205" s="197"/>
      <c r="AD205" s="197"/>
      <c r="AE205" s="197"/>
      <c r="AF205" s="199">
        <v>2.7262899827347127</v>
      </c>
      <c r="AG205" s="199">
        <v>469</v>
      </c>
      <c r="AH205" s="199">
        <v>0.27839533706223163</v>
      </c>
      <c r="AI205" s="199">
        <v>87</v>
      </c>
      <c r="AJ205" s="199">
        <v>2.1077160493827161</v>
      </c>
      <c r="AK205" s="199"/>
      <c r="AL205" s="199"/>
      <c r="AM205" s="199"/>
      <c r="AN205" s="199"/>
      <c r="AO205" s="190">
        <v>3</v>
      </c>
      <c r="AP205" s="196">
        <v>0</v>
      </c>
      <c r="AQ205" s="196">
        <v>0</v>
      </c>
      <c r="AR205" s="205">
        <v>131</v>
      </c>
      <c r="AS205" s="58">
        <v>0</v>
      </c>
      <c r="AT205" s="183">
        <v>4830.1410000000005</v>
      </c>
      <c r="AU205" s="183">
        <v>0</v>
      </c>
      <c r="AV205" s="199">
        <v>0</v>
      </c>
      <c r="AW205" s="227">
        <v>131</v>
      </c>
      <c r="AX205" s="58">
        <v>0</v>
      </c>
      <c r="AY205" s="200">
        <v>9.5</v>
      </c>
      <c r="AZ205" s="184">
        <v>35397</v>
      </c>
      <c r="BA205" s="58">
        <v>0.84210526315699996</v>
      </c>
      <c r="BB205" s="58">
        <v>8.6250000000091642</v>
      </c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251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68</v>
      </c>
      <c r="BO205" s="178" t="s">
        <v>253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8</v>
      </c>
      <c r="C206" s="180" t="s">
        <v>29</v>
      </c>
      <c r="D206" s="192" t="s">
        <v>49</v>
      </c>
      <c r="E206" s="194" t="s">
        <v>254</v>
      </c>
      <c r="F206" s="196">
        <v>169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5.8713510654761913</v>
      </c>
      <c r="R206" s="197"/>
      <c r="S206" s="197"/>
      <c r="T206" s="189">
        <v>8.1</v>
      </c>
      <c r="U206" s="197"/>
      <c r="V206" s="197"/>
      <c r="W206" s="183">
        <v>5.560821309523809</v>
      </c>
      <c r="X206" s="197"/>
      <c r="Y206" s="197"/>
      <c r="Z206" s="189">
        <v>7.8999999999999986</v>
      </c>
      <c r="AA206" s="197"/>
      <c r="AB206" s="197"/>
      <c r="AC206" s="197"/>
      <c r="AD206" s="197"/>
      <c r="AE206" s="197"/>
      <c r="AF206" s="199">
        <v>3.6326233124415346</v>
      </c>
      <c r="AG206" s="199">
        <v>1169</v>
      </c>
      <c r="AH206" s="199">
        <v>0.43267282144334579</v>
      </c>
      <c r="AI206" s="199">
        <v>23</v>
      </c>
      <c r="AJ206" s="199">
        <v>2.6867647058823527</v>
      </c>
      <c r="AK206" s="199"/>
      <c r="AL206" s="199">
        <v>167</v>
      </c>
      <c r="AM206" s="199">
        <v>3.6483875238932804</v>
      </c>
      <c r="AN206" s="199">
        <v>3.6781914893617023</v>
      </c>
      <c r="AO206" s="190">
        <v>4</v>
      </c>
      <c r="AP206" s="196">
        <v>0</v>
      </c>
      <c r="AQ206" s="196">
        <v>0</v>
      </c>
      <c r="AR206" s="205">
        <v>332</v>
      </c>
      <c r="AS206" s="58">
        <v>0</v>
      </c>
      <c r="AT206" s="183">
        <v>11984.594000000001</v>
      </c>
      <c r="AU206" s="183">
        <v>0</v>
      </c>
      <c r="AV206" s="199">
        <v>0</v>
      </c>
      <c r="AW206" s="227">
        <v>332</v>
      </c>
      <c r="AX206" s="58">
        <v>0</v>
      </c>
      <c r="AY206" s="200">
        <v>16.25</v>
      </c>
      <c r="AZ206" s="184">
        <v>219708</v>
      </c>
      <c r="BA206" s="58">
        <v>0.938461538461</v>
      </c>
      <c r="BB206" s="58">
        <v>11.081967213121112</v>
      </c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68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8</v>
      </c>
      <c r="C207" s="180" t="s">
        <v>29</v>
      </c>
      <c r="D207" s="192" t="s">
        <v>49</v>
      </c>
      <c r="E207" s="194" t="s">
        <v>254</v>
      </c>
      <c r="F207" s="196">
        <v>172</v>
      </c>
      <c r="G207" s="196">
        <v>13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7.8976414150943404</v>
      </c>
      <c r="R207" s="197"/>
      <c r="S207" s="197"/>
      <c r="T207" s="189">
        <v>14.104999999999999</v>
      </c>
      <c r="U207" s="197"/>
      <c r="V207" s="197"/>
      <c r="W207" s="183">
        <v>7.835704314465409</v>
      </c>
      <c r="X207" s="197"/>
      <c r="Y207" s="197"/>
      <c r="Z207" s="189">
        <v>14.008333333333331</v>
      </c>
      <c r="AA207" s="197"/>
      <c r="AB207" s="197"/>
      <c r="AC207" s="197"/>
      <c r="AD207" s="197"/>
      <c r="AE207" s="197"/>
      <c r="AF207" s="199">
        <v>3.2920071904978445</v>
      </c>
      <c r="AG207" s="199">
        <v>1111</v>
      </c>
      <c r="AH207" s="199">
        <v>0.50175776203348532</v>
      </c>
      <c r="AI207" s="199">
        <v>72</v>
      </c>
      <c r="AJ207" s="199">
        <v>2.3673387096774192</v>
      </c>
      <c r="AK207" s="199"/>
      <c r="AL207" s="199">
        <v>158</v>
      </c>
      <c r="AM207" s="199">
        <v>3.2960831852114438</v>
      </c>
      <c r="AN207" s="199">
        <v>3.3661473087818696</v>
      </c>
      <c r="AO207" s="190">
        <v>9</v>
      </c>
      <c r="AP207" s="196">
        <v>0</v>
      </c>
      <c r="AQ207" s="196">
        <v>0</v>
      </c>
      <c r="AR207" s="205">
        <v>309</v>
      </c>
      <c r="AS207" s="58">
        <v>0</v>
      </c>
      <c r="AT207" s="183">
        <v>11331.438</v>
      </c>
      <c r="AU207" s="183">
        <v>0</v>
      </c>
      <c r="AV207" s="199">
        <v>0</v>
      </c>
      <c r="AW207" s="227">
        <v>309</v>
      </c>
      <c r="AX207" s="58">
        <v>0</v>
      </c>
      <c r="AY207" s="200">
        <v>16.25</v>
      </c>
      <c r="AZ207" s="184">
        <v>219708</v>
      </c>
      <c r="BA207" s="58">
        <v>0.938461538461</v>
      </c>
      <c r="BB207" s="58">
        <v>11.278688524596635</v>
      </c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68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8</v>
      </c>
      <c r="C208" s="180" t="s">
        <v>29</v>
      </c>
      <c r="D208" s="192" t="s">
        <v>49</v>
      </c>
      <c r="E208" s="194" t="s">
        <v>254</v>
      </c>
      <c r="F208" s="196">
        <v>169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7.4228130843373492</v>
      </c>
      <c r="R208" s="197"/>
      <c r="S208" s="197"/>
      <c r="T208" s="189">
        <v>9.4071428571428566</v>
      </c>
      <c r="U208" s="197"/>
      <c r="V208" s="197"/>
      <c r="W208" s="183">
        <v>7.5902468072289162</v>
      </c>
      <c r="X208" s="197"/>
      <c r="Y208" s="197"/>
      <c r="Z208" s="189">
        <v>9.7833333333333314</v>
      </c>
      <c r="AA208" s="197"/>
      <c r="AB208" s="197"/>
      <c r="AC208" s="197"/>
      <c r="AD208" s="197"/>
      <c r="AE208" s="197"/>
      <c r="AF208" s="199">
        <v>3.374948370374625</v>
      </c>
      <c r="AG208" s="199">
        <v>1162</v>
      </c>
      <c r="AH208" s="199">
        <v>0.51159555651528132</v>
      </c>
      <c r="AI208" s="199">
        <v>72</v>
      </c>
      <c r="AJ208" s="199">
        <v>2.3841666666666668</v>
      </c>
      <c r="AK208" s="199"/>
      <c r="AL208" s="199">
        <v>166</v>
      </c>
      <c r="AM208" s="199">
        <v>3.374948370374625</v>
      </c>
      <c r="AN208" s="199">
        <v>3.5036563071297988</v>
      </c>
      <c r="AO208" s="190">
        <v>3</v>
      </c>
      <c r="AP208" s="196">
        <v>0</v>
      </c>
      <c r="AQ208" s="196">
        <v>0</v>
      </c>
      <c r="AR208" s="205">
        <v>331</v>
      </c>
      <c r="AS208" s="58">
        <v>0</v>
      </c>
      <c r="AT208" s="183">
        <v>11942.481</v>
      </c>
      <c r="AU208" s="183">
        <v>0</v>
      </c>
      <c r="AV208" s="199">
        <v>0</v>
      </c>
      <c r="AW208" s="227">
        <v>331</v>
      </c>
      <c r="AX208" s="58">
        <v>0</v>
      </c>
      <c r="AY208" s="200">
        <v>16.25</v>
      </c>
      <c r="AZ208" s="184">
        <v>219708</v>
      </c>
      <c r="BA208" s="58">
        <v>0.938461538461</v>
      </c>
      <c r="BB208" s="58">
        <v>11.081967213121112</v>
      </c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68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8</v>
      </c>
      <c r="C209" s="180" t="s">
        <v>29</v>
      </c>
      <c r="D209" s="192" t="s">
        <v>49</v>
      </c>
      <c r="E209" s="194" t="s">
        <v>254</v>
      </c>
      <c r="F209" s="196">
        <v>170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8.6149999117647056</v>
      </c>
      <c r="R209" s="197"/>
      <c r="S209" s="197"/>
      <c r="T209" s="189">
        <v>10.8125</v>
      </c>
      <c r="U209" s="197"/>
      <c r="V209" s="197"/>
      <c r="W209" s="183">
        <v>8.7001998529411768</v>
      </c>
      <c r="X209" s="197"/>
      <c r="Y209" s="197"/>
      <c r="Z209" s="189">
        <v>10.791666666666666</v>
      </c>
      <c r="AA209" s="197"/>
      <c r="AB209" s="197"/>
      <c r="AC209" s="197"/>
      <c r="AD209" s="197"/>
      <c r="AE209" s="197"/>
      <c r="AF209" s="199">
        <v>2.7545752413476419</v>
      </c>
      <c r="AG209" s="199">
        <v>1180</v>
      </c>
      <c r="AH209" s="199">
        <v>0.30455493364136599</v>
      </c>
      <c r="AI209" s="199">
        <v>177</v>
      </c>
      <c r="AJ209" s="199">
        <v>2.0932565789473685</v>
      </c>
      <c r="AK209" s="199"/>
      <c r="AL209" s="199"/>
      <c r="AM209" s="199"/>
      <c r="AN209" s="199"/>
      <c r="AO209" s="190">
        <v>6</v>
      </c>
      <c r="AP209" s="196">
        <v>0</v>
      </c>
      <c r="AQ209" s="196">
        <v>0</v>
      </c>
      <c r="AR209" s="205">
        <v>334</v>
      </c>
      <c r="AS209" s="58">
        <v>0</v>
      </c>
      <c r="AT209" s="183">
        <v>12135.755999999999</v>
      </c>
      <c r="AU209" s="183">
        <v>0</v>
      </c>
      <c r="AV209" s="199">
        <v>0</v>
      </c>
      <c r="AW209" s="227">
        <v>334</v>
      </c>
      <c r="AX209" s="58">
        <v>0</v>
      </c>
      <c r="AY209" s="200">
        <v>16.25</v>
      </c>
      <c r="AZ209" s="184">
        <v>219708</v>
      </c>
      <c r="BA209" s="58">
        <v>0.938461538461</v>
      </c>
      <c r="BB209" s="58">
        <v>11.147540983612954</v>
      </c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68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8</v>
      </c>
      <c r="C210" s="180" t="s">
        <v>29</v>
      </c>
      <c r="D210" s="192" t="s">
        <v>49</v>
      </c>
      <c r="E210" s="194" t="s">
        <v>255</v>
      </c>
      <c r="F210" s="196">
        <v>73</v>
      </c>
      <c r="G210" s="196">
        <v>1</v>
      </c>
      <c r="H210" s="197"/>
      <c r="I210" s="197"/>
      <c r="J210" s="197"/>
      <c r="K210" s="197"/>
      <c r="L210" s="196">
        <v>1</v>
      </c>
      <c r="M210" s="198"/>
      <c r="N210" s="188">
        <v>1</v>
      </c>
      <c r="O210" s="197"/>
      <c r="P210" s="197"/>
      <c r="Q210" s="183">
        <v>5.6269435774647887</v>
      </c>
      <c r="R210" s="197"/>
      <c r="S210" s="197"/>
      <c r="T210" s="189">
        <v>8.7250000000000014</v>
      </c>
      <c r="U210" s="197"/>
      <c r="V210" s="197"/>
      <c r="W210" s="183">
        <v>5.4827604084507042</v>
      </c>
      <c r="X210" s="197"/>
      <c r="Y210" s="197"/>
      <c r="Z210" s="189">
        <v>8.3625000000000007</v>
      </c>
      <c r="AA210" s="197"/>
      <c r="AB210" s="197"/>
      <c r="AC210" s="197"/>
      <c r="AD210" s="197"/>
      <c r="AE210" s="197"/>
      <c r="AF210" s="199">
        <v>3.5453095349324806</v>
      </c>
      <c r="AG210" s="199">
        <v>484</v>
      </c>
      <c r="AH210" s="199">
        <v>0.53138653469046504</v>
      </c>
      <c r="AI210" s="199">
        <v>20</v>
      </c>
      <c r="AJ210" s="199">
        <v>2.4173076923076922</v>
      </c>
      <c r="AK210" s="199"/>
      <c r="AL210" s="199">
        <v>67</v>
      </c>
      <c r="AM210" s="199">
        <v>3.5827718668146682</v>
      </c>
      <c r="AN210" s="199">
        <v>3.6594684385382061</v>
      </c>
      <c r="AO210" s="190">
        <v>47</v>
      </c>
      <c r="AP210" s="196">
        <v>2</v>
      </c>
      <c r="AQ210" s="196">
        <v>0</v>
      </c>
      <c r="AR210" s="205">
        <v>95</v>
      </c>
      <c r="AS210" s="58">
        <v>0</v>
      </c>
      <c r="AT210" s="183">
        <v>5041.7669999999998</v>
      </c>
      <c r="AU210" s="183">
        <v>20.956</v>
      </c>
      <c r="AV210" s="199">
        <v>0</v>
      </c>
      <c r="AW210" s="227">
        <v>95</v>
      </c>
      <c r="AX210" s="58">
        <v>0</v>
      </c>
      <c r="AY210" s="200">
        <v>5</v>
      </c>
      <c r="AZ210" s="184">
        <v>16302</v>
      </c>
      <c r="BA210" s="58">
        <v>0.8</v>
      </c>
      <c r="BB210" s="58">
        <v>18.25</v>
      </c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68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8</v>
      </c>
      <c r="C211" s="180" t="s">
        <v>29</v>
      </c>
      <c r="D211" s="192" t="s">
        <v>49</v>
      </c>
      <c r="E211" s="194" t="s">
        <v>255</v>
      </c>
      <c r="F211" s="196">
        <v>72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6.8614364507042254</v>
      </c>
      <c r="R211" s="197"/>
      <c r="S211" s="197"/>
      <c r="T211" s="189">
        <v>8.8625000000000007</v>
      </c>
      <c r="U211" s="197"/>
      <c r="V211" s="197"/>
      <c r="W211" s="183">
        <v>6.9377180845070425</v>
      </c>
      <c r="X211" s="197"/>
      <c r="Y211" s="197"/>
      <c r="Z211" s="189">
        <v>8.9083333333333332</v>
      </c>
      <c r="AA211" s="197"/>
      <c r="AB211" s="197"/>
      <c r="AC211" s="197"/>
      <c r="AD211" s="197"/>
      <c r="AE211" s="197"/>
      <c r="AF211" s="199">
        <v>2.4733527707636531</v>
      </c>
      <c r="AG211" s="199">
        <v>343</v>
      </c>
      <c r="AH211" s="199">
        <v>0.54140146668389666</v>
      </c>
      <c r="AI211" s="199">
        <v>176</v>
      </c>
      <c r="AJ211" s="199">
        <v>1.5332524271844661</v>
      </c>
      <c r="AK211" s="199"/>
      <c r="AL211" s="199">
        <v>0</v>
      </c>
      <c r="AM211" s="199"/>
      <c r="AN211" s="199"/>
      <c r="AO211" s="190">
        <v>12</v>
      </c>
      <c r="AP211" s="196">
        <v>0</v>
      </c>
      <c r="AQ211" s="196">
        <v>0</v>
      </c>
      <c r="AR211" s="205">
        <v>130</v>
      </c>
      <c r="AS211" s="58">
        <v>0</v>
      </c>
      <c r="AT211" s="183">
        <v>5070.8190000000004</v>
      </c>
      <c r="AU211" s="183">
        <v>0</v>
      </c>
      <c r="AV211" s="199">
        <v>0</v>
      </c>
      <c r="AW211" s="227">
        <v>130</v>
      </c>
      <c r="AX211" s="58">
        <v>0</v>
      </c>
      <c r="AY211" s="200">
        <v>5</v>
      </c>
      <c r="AZ211" s="184">
        <v>16302</v>
      </c>
      <c r="BA211" s="58">
        <v>0.8</v>
      </c>
      <c r="BB211" s="58">
        <v>18</v>
      </c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68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8</v>
      </c>
      <c r="C212" s="180" t="s">
        <v>29</v>
      </c>
      <c r="D212" s="192" t="s">
        <v>49</v>
      </c>
      <c r="E212" s="194" t="s">
        <v>255</v>
      </c>
      <c r="F212" s="196">
        <v>72</v>
      </c>
      <c r="G212" s="196">
        <v>4</v>
      </c>
      <c r="H212" s="197"/>
      <c r="I212" s="197"/>
      <c r="J212" s="197"/>
      <c r="K212" s="197"/>
      <c r="L212" s="196">
        <v>1</v>
      </c>
      <c r="M212" s="198"/>
      <c r="N212" s="188">
        <v>0</v>
      </c>
      <c r="O212" s="197"/>
      <c r="P212" s="197"/>
      <c r="Q212" s="183">
        <v>5.622223671641791</v>
      </c>
      <c r="R212" s="197"/>
      <c r="S212" s="197"/>
      <c r="T212" s="189">
        <v>7.8249999999999993</v>
      </c>
      <c r="U212" s="197"/>
      <c r="V212" s="197"/>
      <c r="W212" s="183">
        <v>5.0133878955223885</v>
      </c>
      <c r="X212" s="197"/>
      <c r="Y212" s="197"/>
      <c r="Z212" s="189">
        <v>7.3249999999999993</v>
      </c>
      <c r="AA212" s="197"/>
      <c r="AB212" s="197"/>
      <c r="AC212" s="197"/>
      <c r="AD212" s="197"/>
      <c r="AE212" s="197"/>
      <c r="AF212" s="199">
        <v>3.6568230390548702</v>
      </c>
      <c r="AG212" s="199">
        <v>469</v>
      </c>
      <c r="AH212" s="199">
        <v>0.38216007791343509</v>
      </c>
      <c r="AI212" s="199">
        <v>10</v>
      </c>
      <c r="AJ212" s="199">
        <v>2.7586538461538463</v>
      </c>
      <c r="AK212" s="199"/>
      <c r="AL212" s="199">
        <v>66</v>
      </c>
      <c r="AM212" s="199">
        <v>3.6766450332872793</v>
      </c>
      <c r="AN212" s="199">
        <v>3.6846846846846848</v>
      </c>
      <c r="AO212" s="190">
        <v>1</v>
      </c>
      <c r="AP212" s="196">
        <v>0</v>
      </c>
      <c r="AQ212" s="196">
        <v>1</v>
      </c>
      <c r="AR212" s="205">
        <v>134</v>
      </c>
      <c r="AS212" s="58">
        <v>0</v>
      </c>
      <c r="AT212" s="183">
        <v>4756.6049999999996</v>
      </c>
      <c r="AU212" s="183">
        <v>66</v>
      </c>
      <c r="AV212" s="199">
        <v>0</v>
      </c>
      <c r="AW212" s="227">
        <v>134</v>
      </c>
      <c r="AX212" s="58">
        <v>0</v>
      </c>
      <c r="AY212" s="200">
        <v>5</v>
      </c>
      <c r="AZ212" s="184">
        <v>16302</v>
      </c>
      <c r="BA212" s="58">
        <v>0.8</v>
      </c>
      <c r="BB212" s="58">
        <v>18</v>
      </c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68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8</v>
      </c>
      <c r="C213" s="180" t="s">
        <v>29</v>
      </c>
      <c r="D213" s="192" t="s">
        <v>49</v>
      </c>
      <c r="E213" s="194" t="s">
        <v>255</v>
      </c>
      <c r="F213" s="196">
        <v>74</v>
      </c>
      <c r="G213" s="196">
        <v>4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7.7031590289855068</v>
      </c>
      <c r="R213" s="197"/>
      <c r="S213" s="197"/>
      <c r="T213" s="189">
        <v>12.274999999999999</v>
      </c>
      <c r="U213" s="197"/>
      <c r="V213" s="197"/>
      <c r="W213" s="183">
        <v>7.7099127246376806</v>
      </c>
      <c r="X213" s="197"/>
      <c r="Y213" s="197"/>
      <c r="Z213" s="189">
        <v>12.274999999999999</v>
      </c>
      <c r="AA213" s="197"/>
      <c r="AB213" s="197"/>
      <c r="AC213" s="197"/>
      <c r="AD213" s="197"/>
      <c r="AE213" s="197"/>
      <c r="AF213" s="199">
        <v>2.5943571496577489</v>
      </c>
      <c r="AG213" s="199">
        <v>420</v>
      </c>
      <c r="AH213" s="199">
        <v>0.41665012896400561</v>
      </c>
      <c r="AI213" s="199">
        <v>147</v>
      </c>
      <c r="AJ213" s="199">
        <v>1.6799107142857144</v>
      </c>
      <c r="AK213" s="199"/>
      <c r="AL213" s="199"/>
      <c r="AM213" s="199"/>
      <c r="AN213" s="199"/>
      <c r="AO213" s="190">
        <v>18</v>
      </c>
      <c r="AP213" s="196">
        <v>2</v>
      </c>
      <c r="AQ213" s="196">
        <v>0</v>
      </c>
      <c r="AR213" s="205">
        <v>120</v>
      </c>
      <c r="AS213" s="58">
        <v>0</v>
      </c>
      <c r="AT213" s="183">
        <v>4954.9960000000001</v>
      </c>
      <c r="AU213" s="183">
        <v>0</v>
      </c>
      <c r="AV213" s="199">
        <v>0</v>
      </c>
      <c r="AW213" s="227">
        <v>120</v>
      </c>
      <c r="AX213" s="58">
        <v>0</v>
      </c>
      <c r="AY213" s="200">
        <v>5</v>
      </c>
      <c r="AZ213" s="184">
        <v>16302</v>
      </c>
      <c r="BA213" s="58">
        <v>0.8</v>
      </c>
      <c r="BB213" s="58">
        <v>18.5</v>
      </c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68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8</v>
      </c>
      <c r="C214" s="180" t="s">
        <v>29</v>
      </c>
      <c r="D214" s="192" t="s">
        <v>49</v>
      </c>
      <c r="E214" s="194" t="s">
        <v>256</v>
      </c>
      <c r="F214" s="196">
        <v>66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6.7230614307692305</v>
      </c>
      <c r="R214" s="197"/>
      <c r="S214" s="197"/>
      <c r="T214" s="189">
        <v>9.375</v>
      </c>
      <c r="U214" s="197"/>
      <c r="V214" s="197"/>
      <c r="W214" s="183">
        <v>6.6896768923076921</v>
      </c>
      <c r="X214" s="197"/>
      <c r="Y214" s="197"/>
      <c r="Z214" s="189">
        <v>8.9375</v>
      </c>
      <c r="AA214" s="197"/>
      <c r="AB214" s="197"/>
      <c r="AC214" s="197"/>
      <c r="AD214" s="197"/>
      <c r="AE214" s="197"/>
      <c r="AF214" s="199">
        <v>3.5331593491000572</v>
      </c>
      <c r="AG214" s="199">
        <v>456</v>
      </c>
      <c r="AH214" s="199">
        <v>0.43839160435180113</v>
      </c>
      <c r="AI214" s="199">
        <v>11</v>
      </c>
      <c r="AJ214" s="199">
        <v>2.6179999999999999</v>
      </c>
      <c r="AK214" s="199"/>
      <c r="AL214" s="199">
        <v>64</v>
      </c>
      <c r="AM214" s="199">
        <v>3.5393805896996389</v>
      </c>
      <c r="AN214" s="199">
        <v>3.6150190114068441</v>
      </c>
      <c r="AO214" s="190">
        <v>1</v>
      </c>
      <c r="AP214" s="196">
        <v>0</v>
      </c>
      <c r="AQ214" s="196">
        <v>0</v>
      </c>
      <c r="AR214" s="205">
        <v>131</v>
      </c>
      <c r="AS214" s="58">
        <v>0</v>
      </c>
      <c r="AT214" s="183">
        <v>4697.2570000000005</v>
      </c>
      <c r="AU214" s="183">
        <v>15.624000000000001</v>
      </c>
      <c r="AV214" s="199">
        <v>0</v>
      </c>
      <c r="AW214" s="227">
        <v>131</v>
      </c>
      <c r="AX214" s="58">
        <v>0</v>
      </c>
      <c r="AY214" s="200">
        <v>4.75</v>
      </c>
      <c r="AZ214" s="184">
        <v>18616</v>
      </c>
      <c r="BA214" s="58">
        <v>0.84210526315699996</v>
      </c>
      <c r="BB214" s="58">
        <v>16.500000000017533</v>
      </c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68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8</v>
      </c>
      <c r="C215" s="180" t="s">
        <v>29</v>
      </c>
      <c r="D215" s="192" t="s">
        <v>49</v>
      </c>
      <c r="E215" s="194" t="s">
        <v>256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2.5643103419266313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>
        <v>4.75</v>
      </c>
      <c r="AZ215" s="184">
        <v>18616</v>
      </c>
      <c r="BA215" s="58">
        <v>0.84210526315699996</v>
      </c>
      <c r="BB215" s="58">
        <v>17.000000000018062</v>
      </c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68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8</v>
      </c>
      <c r="C216" s="180" t="s">
        <v>29</v>
      </c>
      <c r="D216" s="192" t="s">
        <v>49</v>
      </c>
      <c r="E216" s="194" t="s">
        <v>256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3.7311344757801344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3.7311344757801344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>
        <v>4.75</v>
      </c>
      <c r="AZ216" s="184">
        <v>18616</v>
      </c>
      <c r="BA216" s="58">
        <v>0.84210526315699996</v>
      </c>
      <c r="BB216" s="58">
        <v>17.000000000018062</v>
      </c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68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8</v>
      </c>
      <c r="C217" s="180" t="s">
        <v>29</v>
      </c>
      <c r="D217" s="192" t="s">
        <v>49</v>
      </c>
      <c r="E217" s="194" t="s">
        <v>256</v>
      </c>
      <c r="F217" s="196">
        <v>66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7.3071230769230775</v>
      </c>
      <c r="R217" s="197"/>
      <c r="S217" s="197"/>
      <c r="T217" s="189">
        <v>9.6875</v>
      </c>
      <c r="U217" s="197"/>
      <c r="V217" s="197"/>
      <c r="W217" s="183">
        <v>7.3273076461538462</v>
      </c>
      <c r="X217" s="197"/>
      <c r="Y217" s="197"/>
      <c r="Z217" s="189">
        <v>9.875</v>
      </c>
      <c r="AA217" s="197"/>
      <c r="AB217" s="197"/>
      <c r="AC217" s="197"/>
      <c r="AD217" s="197"/>
      <c r="AE217" s="197"/>
      <c r="AF217" s="199">
        <v>2.7745934116971358</v>
      </c>
      <c r="AG217" s="199">
        <v>455</v>
      </c>
      <c r="AH217" s="199">
        <v>0.25843470712303052</v>
      </c>
      <c r="AI217" s="199">
        <v>60</v>
      </c>
      <c r="AJ217" s="199">
        <v>2.1613636363636362</v>
      </c>
      <c r="AK217" s="199"/>
      <c r="AL217" s="199"/>
      <c r="AM217" s="199"/>
      <c r="AN217" s="199"/>
      <c r="AO217" s="190">
        <v>1</v>
      </c>
      <c r="AP217" s="196">
        <v>0</v>
      </c>
      <c r="AQ217" s="196">
        <v>0</v>
      </c>
      <c r="AR217" s="205">
        <v>129</v>
      </c>
      <c r="AS217" s="58">
        <v>0</v>
      </c>
      <c r="AT217" s="183">
        <v>4661.8310000000001</v>
      </c>
      <c r="AU217" s="183">
        <v>0</v>
      </c>
      <c r="AV217" s="199">
        <v>0</v>
      </c>
      <c r="AW217" s="227">
        <v>129</v>
      </c>
      <c r="AX217" s="58">
        <v>0</v>
      </c>
      <c r="AY217" s="200">
        <v>4.75</v>
      </c>
      <c r="AZ217" s="184">
        <v>18616</v>
      </c>
      <c r="BA217" s="58">
        <v>0.84210526315699996</v>
      </c>
      <c r="BB217" s="58">
        <v>16.500000000017533</v>
      </c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68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8</v>
      </c>
      <c r="C218" s="180" t="s">
        <v>29</v>
      </c>
      <c r="D218" s="192" t="s">
        <v>49</v>
      </c>
      <c r="E218" s="194" t="s">
        <v>257</v>
      </c>
      <c r="F218" s="196">
        <v>101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5.6160797699999998</v>
      </c>
      <c r="R218" s="197"/>
      <c r="S218" s="197"/>
      <c r="T218" s="189">
        <v>7.75</v>
      </c>
      <c r="U218" s="197"/>
      <c r="V218" s="197"/>
      <c r="W218" s="183">
        <v>5.2951798500000002</v>
      </c>
      <c r="X218" s="197"/>
      <c r="Y218" s="197"/>
      <c r="Z218" s="189">
        <v>7.25</v>
      </c>
      <c r="AA218" s="197"/>
      <c r="AB218" s="197"/>
      <c r="AC218" s="197"/>
      <c r="AD218" s="197"/>
      <c r="AE218" s="197"/>
      <c r="AF218" s="199">
        <v>3.6139778904527233</v>
      </c>
      <c r="AG218" s="199">
        <v>693</v>
      </c>
      <c r="AH218" s="199">
        <v>0.45785824363559574</v>
      </c>
      <c r="AI218" s="199">
        <v>20</v>
      </c>
      <c r="AJ218" s="199">
        <v>2.6203703703703702</v>
      </c>
      <c r="AK218" s="199"/>
      <c r="AL218" s="199">
        <v>96</v>
      </c>
      <c r="AM218" s="199">
        <v>3.637827397634585</v>
      </c>
      <c r="AN218" s="199">
        <v>3.680957683741648</v>
      </c>
      <c r="AO218" s="190">
        <v>2</v>
      </c>
      <c r="AP218" s="196">
        <v>1</v>
      </c>
      <c r="AQ218" s="196">
        <v>0</v>
      </c>
      <c r="AR218" s="205">
        <v>197</v>
      </c>
      <c r="AS218" s="58">
        <v>0</v>
      </c>
      <c r="AT218" s="183">
        <v>7035.6170000000002</v>
      </c>
      <c r="AU218" s="183">
        <v>90.459000000000003</v>
      </c>
      <c r="AV218" s="199">
        <v>0</v>
      </c>
      <c r="AW218" s="227">
        <v>197</v>
      </c>
      <c r="AX218" s="58">
        <v>0</v>
      </c>
      <c r="AY218" s="200">
        <v>11</v>
      </c>
      <c r="AZ218" s="184">
        <v>98460</v>
      </c>
      <c r="BA218" s="58">
        <v>0.84090909090900001</v>
      </c>
      <c r="BB218" s="58">
        <v>10.918918918920099</v>
      </c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251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68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8</v>
      </c>
      <c r="C219" s="180" t="s">
        <v>29</v>
      </c>
      <c r="D219" s="192" t="s">
        <v>49</v>
      </c>
      <c r="E219" s="194" t="s">
        <v>257</v>
      </c>
      <c r="F219" s="196">
        <v>100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8.3136208315789464</v>
      </c>
      <c r="R219" s="197"/>
      <c r="S219" s="197"/>
      <c r="T219" s="189">
        <v>14.208333333333334</v>
      </c>
      <c r="U219" s="197"/>
      <c r="V219" s="197"/>
      <c r="W219" s="183">
        <v>8.4720208105263168</v>
      </c>
      <c r="X219" s="197"/>
      <c r="Y219" s="197"/>
      <c r="Z219" s="189">
        <v>14.303571428571429</v>
      </c>
      <c r="AA219" s="197"/>
      <c r="AB219" s="197"/>
      <c r="AC219" s="197"/>
      <c r="AD219" s="197"/>
      <c r="AE219" s="197"/>
      <c r="AF219" s="199">
        <v>3.3888779188361933</v>
      </c>
      <c r="AG219" s="199">
        <v>657</v>
      </c>
      <c r="AH219" s="199">
        <v>0.55092346880840926</v>
      </c>
      <c r="AI219" s="199">
        <v>56</v>
      </c>
      <c r="AJ219" s="199">
        <v>2.2566037735849056</v>
      </c>
      <c r="AK219" s="199"/>
      <c r="AL219" s="199">
        <v>93</v>
      </c>
      <c r="AM219" s="199">
        <v>3.399331803695397</v>
      </c>
      <c r="AN219" s="199">
        <v>3.5348101265822787</v>
      </c>
      <c r="AO219" s="190">
        <v>14</v>
      </c>
      <c r="AP219" s="196">
        <v>0</v>
      </c>
      <c r="AQ219" s="196">
        <v>0</v>
      </c>
      <c r="AR219" s="205">
        <v>176</v>
      </c>
      <c r="AS219" s="58">
        <v>0</v>
      </c>
      <c r="AT219" s="183">
        <v>6765.1660000000002</v>
      </c>
      <c r="AU219" s="183">
        <v>0</v>
      </c>
      <c r="AV219" s="199">
        <v>0</v>
      </c>
      <c r="AW219" s="227">
        <v>176</v>
      </c>
      <c r="AX219" s="58">
        <v>0</v>
      </c>
      <c r="AY219" s="200">
        <v>11</v>
      </c>
      <c r="AZ219" s="184">
        <v>98460</v>
      </c>
      <c r="BA219" s="58">
        <v>0.84090909090900001</v>
      </c>
      <c r="BB219" s="58">
        <v>10.810810810811981</v>
      </c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251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68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8</v>
      </c>
      <c r="C220" s="180" t="s">
        <v>29</v>
      </c>
      <c r="D220" s="192" t="s">
        <v>49</v>
      </c>
      <c r="E220" s="194" t="s">
        <v>257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3.3522424785921716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3.3692030184251029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>
        <v>11</v>
      </c>
      <c r="AZ220" s="184">
        <v>98460</v>
      </c>
      <c r="BA220" s="58">
        <v>0.84090909090900001</v>
      </c>
      <c r="BB220" s="58">
        <v>10.918918918920099</v>
      </c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251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68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8</v>
      </c>
      <c r="C221" s="180" t="s">
        <v>29</v>
      </c>
      <c r="D221" s="192" t="s">
        <v>49</v>
      </c>
      <c r="E221" s="194" t="s">
        <v>257</v>
      </c>
      <c r="F221" s="196">
        <v>100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7.6934037575757577</v>
      </c>
      <c r="R221" s="197"/>
      <c r="S221" s="197"/>
      <c r="T221" s="189">
        <v>10.524999999999999</v>
      </c>
      <c r="U221" s="197"/>
      <c r="V221" s="197"/>
      <c r="W221" s="183">
        <v>7.6895856262626259</v>
      </c>
      <c r="X221" s="197"/>
      <c r="Y221" s="197"/>
      <c r="Z221" s="189">
        <v>10.674999999999999</v>
      </c>
      <c r="AA221" s="197"/>
      <c r="AB221" s="197"/>
      <c r="AC221" s="197"/>
      <c r="AD221" s="197"/>
      <c r="AE221" s="197"/>
      <c r="AF221" s="199">
        <v>2.8843521624308495</v>
      </c>
      <c r="AG221" s="199">
        <v>602</v>
      </c>
      <c r="AH221" s="199">
        <v>0.54038403515852673</v>
      </c>
      <c r="AI221" s="199">
        <v>95</v>
      </c>
      <c r="AJ221" s="199">
        <v>1.5664285714285715</v>
      </c>
      <c r="AK221" s="199"/>
      <c r="AL221" s="199"/>
      <c r="AM221" s="199"/>
      <c r="AN221" s="199"/>
      <c r="AO221" s="190">
        <v>6</v>
      </c>
      <c r="AP221" s="196">
        <v>0</v>
      </c>
      <c r="AQ221" s="196">
        <v>0</v>
      </c>
      <c r="AR221" s="205">
        <v>194</v>
      </c>
      <c r="AS221" s="58">
        <v>0</v>
      </c>
      <c r="AT221" s="183">
        <v>7108.7440000000006</v>
      </c>
      <c r="AU221" s="183">
        <v>0</v>
      </c>
      <c r="AV221" s="199">
        <v>0</v>
      </c>
      <c r="AW221" s="227">
        <v>194</v>
      </c>
      <c r="AX221" s="58">
        <v>0</v>
      </c>
      <c r="AY221" s="200">
        <v>11</v>
      </c>
      <c r="AZ221" s="184">
        <v>98460</v>
      </c>
      <c r="BA221" s="58">
        <v>0.84090909090900001</v>
      </c>
      <c r="BB221" s="58">
        <v>10.810810810811981</v>
      </c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251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68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8</v>
      </c>
      <c r="C222" s="180" t="s">
        <v>29</v>
      </c>
      <c r="D222" s="192" t="s">
        <v>49</v>
      </c>
      <c r="E222" s="194" t="s">
        <v>258</v>
      </c>
      <c r="F222" s="196">
        <v>31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6.0551329999999997</v>
      </c>
      <c r="R222" s="197"/>
      <c r="S222" s="197"/>
      <c r="T222" s="189">
        <v>7.416666666666667</v>
      </c>
      <c r="U222" s="197"/>
      <c r="V222" s="197"/>
      <c r="W222" s="183">
        <v>6.0742997333333335</v>
      </c>
      <c r="X222" s="197"/>
      <c r="Y222" s="197"/>
      <c r="Z222" s="189">
        <v>7.375</v>
      </c>
      <c r="AA222" s="197"/>
      <c r="AB222" s="197"/>
      <c r="AC222" s="197"/>
      <c r="AD222" s="197"/>
      <c r="AE222" s="197"/>
      <c r="AF222" s="199">
        <v>3.5210344945562295</v>
      </c>
      <c r="AG222" s="199">
        <v>120</v>
      </c>
      <c r="AH222" s="199">
        <v>0.57394404318355152</v>
      </c>
      <c r="AI222" s="199">
        <v>9</v>
      </c>
      <c r="AJ222" s="199">
        <v>2.25</v>
      </c>
      <c r="AK222" s="199"/>
      <c r="AL222" s="199">
        <v>30</v>
      </c>
      <c r="AM222" s="199">
        <v>3.5210344945562295</v>
      </c>
      <c r="AN222" s="199">
        <v>3.6301369863013697</v>
      </c>
      <c r="AO222" s="190">
        <v>1</v>
      </c>
      <c r="AP222" s="196">
        <v>0</v>
      </c>
      <c r="AQ222" s="196">
        <v>0</v>
      </c>
      <c r="AR222" s="205">
        <v>59</v>
      </c>
      <c r="AS222" s="58">
        <v>0</v>
      </c>
      <c r="AT222" s="183">
        <v>2413.6469999999999</v>
      </c>
      <c r="AU222" s="183">
        <v>0</v>
      </c>
      <c r="AV222" s="199">
        <v>0</v>
      </c>
      <c r="AW222" s="227">
        <v>59</v>
      </c>
      <c r="AX222" s="58">
        <v>0</v>
      </c>
      <c r="AY222" s="200">
        <v>2.75</v>
      </c>
      <c r="AZ222" s="184">
        <v>21120</v>
      </c>
      <c r="BA222" s="58">
        <v>1</v>
      </c>
      <c r="BB222" s="58">
        <v>11.272727272727273</v>
      </c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259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68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8</v>
      </c>
      <c r="C223" s="180" t="s">
        <v>29</v>
      </c>
      <c r="D223" s="192" t="s">
        <v>49</v>
      </c>
      <c r="E223" s="194" t="s">
        <v>258</v>
      </c>
      <c r="F223" s="196">
        <v>31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6.9384192903225808</v>
      </c>
      <c r="R223" s="197"/>
      <c r="S223" s="197"/>
      <c r="T223" s="189">
        <v>8.4083333333333332</v>
      </c>
      <c r="U223" s="197"/>
      <c r="V223" s="197"/>
      <c r="W223" s="183">
        <v>6.8285804516129041</v>
      </c>
      <c r="X223" s="197"/>
      <c r="Y223" s="197"/>
      <c r="Z223" s="189">
        <v>8.3625000000000007</v>
      </c>
      <c r="AA223" s="197"/>
      <c r="AB223" s="197"/>
      <c r="AC223" s="197"/>
      <c r="AD223" s="197"/>
      <c r="AE223" s="197"/>
      <c r="AF223" s="199">
        <v>3.4385483937878765</v>
      </c>
      <c r="AG223" s="199">
        <v>124</v>
      </c>
      <c r="AH223" s="199">
        <v>0.47164206402646042</v>
      </c>
      <c r="AI223" s="199">
        <v>9</v>
      </c>
      <c r="AJ223" s="199">
        <v>2.3444444444444446</v>
      </c>
      <c r="AK223" s="199"/>
      <c r="AL223" s="199">
        <v>31</v>
      </c>
      <c r="AM223" s="199">
        <v>3.4385483937878765</v>
      </c>
      <c r="AN223" s="199">
        <v>3.5390625</v>
      </c>
      <c r="AO223" s="190">
        <v>6</v>
      </c>
      <c r="AP223" s="196">
        <v>0</v>
      </c>
      <c r="AQ223" s="196">
        <v>0</v>
      </c>
      <c r="AR223" s="205">
        <v>56</v>
      </c>
      <c r="AS223" s="58">
        <v>0</v>
      </c>
      <c r="AT223" s="183">
        <v>2631.2799999999997</v>
      </c>
      <c r="AU223" s="183">
        <v>0</v>
      </c>
      <c r="AV223" s="199">
        <v>0</v>
      </c>
      <c r="AW223" s="227">
        <v>56</v>
      </c>
      <c r="AX223" s="58">
        <v>0</v>
      </c>
      <c r="AY223" s="200">
        <v>2.75</v>
      </c>
      <c r="AZ223" s="184">
        <v>21120</v>
      </c>
      <c r="BA223" s="58">
        <v>1</v>
      </c>
      <c r="BB223" s="58">
        <v>11.272727272727273</v>
      </c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259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68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8</v>
      </c>
      <c r="C224" s="180" t="s">
        <v>29</v>
      </c>
      <c r="D224" s="192" t="s">
        <v>49</v>
      </c>
      <c r="E224" s="194" t="s">
        <v>258</v>
      </c>
      <c r="F224" s="196">
        <v>31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7.3507998666666667</v>
      </c>
      <c r="R224" s="197"/>
      <c r="S224" s="197"/>
      <c r="T224" s="189">
        <v>8.875</v>
      </c>
      <c r="U224" s="197"/>
      <c r="V224" s="197"/>
      <c r="W224" s="183">
        <v>7.6375998000000003</v>
      </c>
      <c r="X224" s="197"/>
      <c r="Y224" s="197"/>
      <c r="Z224" s="189">
        <v>9.75</v>
      </c>
      <c r="AA224" s="197"/>
      <c r="AB224" s="197"/>
      <c r="AC224" s="197"/>
      <c r="AD224" s="197"/>
      <c r="AE224" s="197"/>
      <c r="AF224" s="199">
        <v>3.504750019311905</v>
      </c>
      <c r="AG224" s="199">
        <v>120</v>
      </c>
      <c r="AH224" s="199">
        <v>0.48893570461697694</v>
      </c>
      <c r="AI224" s="199">
        <v>5</v>
      </c>
      <c r="AJ224" s="199">
        <v>2.5454545454545454</v>
      </c>
      <c r="AK224" s="199"/>
      <c r="AL224" s="199">
        <v>30</v>
      </c>
      <c r="AM224" s="199">
        <v>3.504750019311905</v>
      </c>
      <c r="AN224" s="199">
        <v>3.5750000000000002</v>
      </c>
      <c r="AO224" s="190">
        <v>4</v>
      </c>
      <c r="AP224" s="196">
        <v>0</v>
      </c>
      <c r="AQ224" s="196">
        <v>0</v>
      </c>
      <c r="AR224" s="205">
        <v>56</v>
      </c>
      <c r="AS224" s="58">
        <v>0</v>
      </c>
      <c r="AT224" s="183">
        <v>2432.9569999999999</v>
      </c>
      <c r="AU224" s="183">
        <v>0</v>
      </c>
      <c r="AV224" s="199">
        <v>0</v>
      </c>
      <c r="AW224" s="227">
        <v>56</v>
      </c>
      <c r="AX224" s="58">
        <v>0</v>
      </c>
      <c r="AY224" s="200">
        <v>2.75</v>
      </c>
      <c r="AZ224" s="184">
        <v>21120</v>
      </c>
      <c r="BA224" s="58">
        <v>1</v>
      </c>
      <c r="BB224" s="58">
        <v>11.272727272727273</v>
      </c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259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68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8</v>
      </c>
      <c r="C225" s="180" t="s">
        <v>29</v>
      </c>
      <c r="D225" s="192" t="s">
        <v>49</v>
      </c>
      <c r="E225" s="194" t="s">
        <v>258</v>
      </c>
      <c r="F225" s="196">
        <v>32</v>
      </c>
      <c r="G225" s="196">
        <v>3</v>
      </c>
      <c r="H225" s="197"/>
      <c r="I225" s="197"/>
      <c r="J225" s="197"/>
      <c r="K225" s="197"/>
      <c r="L225" s="196">
        <v>0</v>
      </c>
      <c r="M225" s="198"/>
      <c r="N225" s="188">
        <v>0</v>
      </c>
      <c r="O225" s="197"/>
      <c r="P225" s="197"/>
      <c r="Q225" s="183">
        <v>7.1658964137931029</v>
      </c>
      <c r="R225" s="197"/>
      <c r="S225" s="197"/>
      <c r="T225" s="189">
        <v>13.274999999999999</v>
      </c>
      <c r="U225" s="197"/>
      <c r="V225" s="197"/>
      <c r="W225" s="183">
        <v>7.1244826206896548</v>
      </c>
      <c r="X225" s="197"/>
      <c r="Y225" s="197"/>
      <c r="Z225" s="189">
        <v>13.274999999999999</v>
      </c>
      <c r="AA225" s="197"/>
      <c r="AB225" s="197"/>
      <c r="AC225" s="197"/>
      <c r="AD225" s="197"/>
      <c r="AE225" s="197"/>
      <c r="AF225" s="199">
        <v>2.5260344846495268</v>
      </c>
      <c r="AG225" s="199">
        <v>116</v>
      </c>
      <c r="AH225" s="199">
        <v>0.39265654256587917</v>
      </c>
      <c r="AI225" s="199">
        <v>48</v>
      </c>
      <c r="AJ225" s="199">
        <v>1.7111111111111112</v>
      </c>
      <c r="AK225" s="199"/>
      <c r="AL225" s="199"/>
      <c r="AM225" s="199"/>
      <c r="AN225" s="199"/>
      <c r="AO225" s="190">
        <v>47</v>
      </c>
      <c r="AP225" s="196">
        <v>3</v>
      </c>
      <c r="AQ225" s="196">
        <v>5</v>
      </c>
      <c r="AR225" s="205">
        <v>3</v>
      </c>
      <c r="AS225" s="58">
        <v>0</v>
      </c>
      <c r="AT225" s="183">
        <v>2148.3150000000001</v>
      </c>
      <c r="AU225" s="183">
        <v>761.53700000000003</v>
      </c>
      <c r="AV225" s="199">
        <v>0</v>
      </c>
      <c r="AW225" s="227">
        <v>3</v>
      </c>
      <c r="AX225" s="58">
        <v>0</v>
      </c>
      <c r="AY225" s="200">
        <v>2.75</v>
      </c>
      <c r="AZ225" s="184">
        <v>21120</v>
      </c>
      <c r="BA225" s="58">
        <v>1</v>
      </c>
      <c r="BB225" s="58">
        <v>11.636363636363637</v>
      </c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259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68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8</v>
      </c>
      <c r="C226" s="180" t="s">
        <v>29</v>
      </c>
      <c r="D226" s="192" t="s">
        <v>49</v>
      </c>
      <c r="E226" s="194" t="s">
        <v>260</v>
      </c>
      <c r="F226" s="196">
        <v>91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5.6995997777777774</v>
      </c>
      <c r="R226" s="197"/>
      <c r="S226" s="197"/>
      <c r="T226" s="189">
        <v>8.25</v>
      </c>
      <c r="U226" s="197"/>
      <c r="V226" s="197"/>
      <c r="W226" s="183">
        <v>5.3732442666666671</v>
      </c>
      <c r="X226" s="197"/>
      <c r="Y226" s="197"/>
      <c r="Z226" s="189">
        <v>7.625</v>
      </c>
      <c r="AA226" s="197"/>
      <c r="AB226" s="197"/>
      <c r="AC226" s="197"/>
      <c r="AD226" s="197"/>
      <c r="AE226" s="197"/>
      <c r="AF226" s="199">
        <v>3.5383968319211681</v>
      </c>
      <c r="AG226" s="199">
        <v>613</v>
      </c>
      <c r="AH226" s="199">
        <v>0.54349341391899708</v>
      </c>
      <c r="AI226" s="199">
        <v>25</v>
      </c>
      <c r="AJ226" s="199">
        <v>2.375</v>
      </c>
      <c r="AK226" s="199"/>
      <c r="AL226" s="199">
        <v>89</v>
      </c>
      <c r="AM226" s="199">
        <v>3.5377046612254297</v>
      </c>
      <c r="AN226" s="199">
        <v>3.6503957783641159</v>
      </c>
      <c r="AO226" s="190">
        <v>6</v>
      </c>
      <c r="AP226" s="196">
        <v>0</v>
      </c>
      <c r="AQ226" s="196">
        <v>0</v>
      </c>
      <c r="AR226" s="205">
        <v>174</v>
      </c>
      <c r="AS226" s="58">
        <v>0</v>
      </c>
      <c r="AT226" s="183">
        <v>6238.3669999999993</v>
      </c>
      <c r="AU226" s="183">
        <v>171.554</v>
      </c>
      <c r="AV226" s="199">
        <v>0</v>
      </c>
      <c r="AW226" s="227">
        <v>174</v>
      </c>
      <c r="AX226" s="58">
        <v>0</v>
      </c>
      <c r="AY226" s="200">
        <v>8</v>
      </c>
      <c r="AZ226" s="184">
        <v>32580</v>
      </c>
      <c r="BA226" s="58">
        <v>0.84375</v>
      </c>
      <c r="BB226" s="58">
        <v>13.481481481481481</v>
      </c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68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8</v>
      </c>
      <c r="C227" s="180" t="s">
        <v>29</v>
      </c>
      <c r="D227" s="192" t="s">
        <v>49</v>
      </c>
      <c r="E227" s="194" t="s">
        <v>260</v>
      </c>
      <c r="F227" s="196">
        <v>90</v>
      </c>
      <c r="G227" s="196">
        <v>5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6.68369394117647</v>
      </c>
      <c r="R227" s="197"/>
      <c r="S227" s="197"/>
      <c r="T227" s="189">
        <v>12.375</v>
      </c>
      <c r="U227" s="197"/>
      <c r="V227" s="197"/>
      <c r="W227" s="183">
        <v>6.704211529411765</v>
      </c>
      <c r="X227" s="197"/>
      <c r="Y227" s="197"/>
      <c r="Z227" s="189">
        <v>12.1875</v>
      </c>
      <c r="AA227" s="197"/>
      <c r="AB227" s="197"/>
      <c r="AC227" s="197"/>
      <c r="AD227" s="197"/>
      <c r="AE227" s="197"/>
      <c r="AF227" s="199">
        <v>3.2611260534334581</v>
      </c>
      <c r="AG227" s="199">
        <v>595</v>
      </c>
      <c r="AH227" s="199">
        <v>0.5187266408242952</v>
      </c>
      <c r="AI227" s="199">
        <v>53</v>
      </c>
      <c r="AJ227" s="199">
        <v>2.2357954545454546</v>
      </c>
      <c r="AK227" s="199"/>
      <c r="AL227" s="199">
        <v>85</v>
      </c>
      <c r="AM227" s="199">
        <v>3.2611260534334581</v>
      </c>
      <c r="AN227" s="199">
        <v>3.3371212121212119</v>
      </c>
      <c r="AO227" s="190">
        <v>35</v>
      </c>
      <c r="AP227" s="196">
        <v>0</v>
      </c>
      <c r="AQ227" s="196">
        <v>0</v>
      </c>
      <c r="AR227" s="205">
        <v>135</v>
      </c>
      <c r="AS227" s="58">
        <v>0</v>
      </c>
      <c r="AT227" s="183">
        <v>6047.518</v>
      </c>
      <c r="AU227" s="183">
        <v>0</v>
      </c>
      <c r="AV227" s="199">
        <v>0</v>
      </c>
      <c r="AW227" s="227">
        <v>135</v>
      </c>
      <c r="AX227" s="58">
        <v>0</v>
      </c>
      <c r="AY227" s="200">
        <v>8</v>
      </c>
      <c r="AZ227" s="184">
        <v>32580</v>
      </c>
      <c r="BA227" s="58">
        <v>0.84375</v>
      </c>
      <c r="BB227" s="58">
        <v>13.333333333333334</v>
      </c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68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8</v>
      </c>
      <c r="C228" s="180" t="s">
        <v>29</v>
      </c>
      <c r="D228" s="192" t="s">
        <v>49</v>
      </c>
      <c r="E228" s="194" t="s">
        <v>260</v>
      </c>
      <c r="F228" s="196">
        <v>94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7.0496912659574464</v>
      </c>
      <c r="R228" s="197"/>
      <c r="S228" s="197"/>
      <c r="T228" s="189">
        <v>9.2166666666666668</v>
      </c>
      <c r="U228" s="197"/>
      <c r="V228" s="197"/>
      <c r="W228" s="183">
        <v>7.1357232021276609</v>
      </c>
      <c r="X228" s="197"/>
      <c r="Y228" s="197"/>
      <c r="Z228" s="189">
        <v>9.3249999999999993</v>
      </c>
      <c r="AA228" s="197"/>
      <c r="AB228" s="197"/>
      <c r="AC228" s="197"/>
      <c r="AD228" s="197"/>
      <c r="AE228" s="197"/>
      <c r="AF228" s="199">
        <v>3.45935484780694</v>
      </c>
      <c r="AG228" s="199">
        <v>651</v>
      </c>
      <c r="AH228" s="199">
        <v>0.54732637775109638</v>
      </c>
      <c r="AI228" s="199">
        <v>28</v>
      </c>
      <c r="AJ228" s="199">
        <v>2.4580000000000002</v>
      </c>
      <c r="AK228" s="199"/>
      <c r="AL228" s="199">
        <v>92</v>
      </c>
      <c r="AM228" s="199">
        <v>3.4670341710866617</v>
      </c>
      <c r="AN228" s="199">
        <v>3.5710862619808306</v>
      </c>
      <c r="AO228" s="190">
        <v>12</v>
      </c>
      <c r="AP228" s="196">
        <v>0</v>
      </c>
      <c r="AQ228" s="196">
        <v>1</v>
      </c>
      <c r="AR228" s="205">
        <v>175</v>
      </c>
      <c r="AS228" s="58">
        <v>0</v>
      </c>
      <c r="AT228" s="183">
        <v>6685.1970000000001</v>
      </c>
      <c r="AU228" s="183">
        <v>12.41</v>
      </c>
      <c r="AV228" s="199">
        <v>0</v>
      </c>
      <c r="AW228" s="227">
        <v>175</v>
      </c>
      <c r="AX228" s="58">
        <v>0</v>
      </c>
      <c r="AY228" s="200">
        <v>8</v>
      </c>
      <c r="AZ228" s="184">
        <v>32580</v>
      </c>
      <c r="BA228" s="58">
        <v>0.84375</v>
      </c>
      <c r="BB228" s="58">
        <v>13.925925925925926</v>
      </c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68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8</v>
      </c>
      <c r="C229" s="180" t="s">
        <v>29</v>
      </c>
      <c r="D229" s="192" t="s">
        <v>49</v>
      </c>
      <c r="E229" s="194" t="s">
        <v>260</v>
      </c>
      <c r="F229" s="196">
        <v>94</v>
      </c>
      <c r="G229" s="196">
        <v>6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7.2013860681818178</v>
      </c>
      <c r="R229" s="197"/>
      <c r="S229" s="197"/>
      <c r="T229" s="189">
        <v>12.299999999999997</v>
      </c>
      <c r="U229" s="197"/>
      <c r="V229" s="197"/>
      <c r="W229" s="183">
        <v>7.179102079545455</v>
      </c>
      <c r="X229" s="197"/>
      <c r="Y229" s="197"/>
      <c r="Z229" s="189">
        <v>12.299999999999997</v>
      </c>
      <c r="AA229" s="197"/>
      <c r="AB229" s="197"/>
      <c r="AC229" s="197"/>
      <c r="AD229" s="197"/>
      <c r="AE229" s="197"/>
      <c r="AF229" s="199">
        <v>2.655008823362818</v>
      </c>
      <c r="AG229" s="199">
        <v>567</v>
      </c>
      <c r="AH229" s="199">
        <v>0.36837180671757896</v>
      </c>
      <c r="AI229" s="199">
        <v>151</v>
      </c>
      <c r="AJ229" s="199">
        <v>1.88</v>
      </c>
      <c r="AK229" s="199"/>
      <c r="AL229" s="199"/>
      <c r="AM229" s="199"/>
      <c r="AN229" s="199"/>
      <c r="AO229" s="190">
        <v>103</v>
      </c>
      <c r="AP229" s="196">
        <v>3</v>
      </c>
      <c r="AQ229" s="196">
        <v>0</v>
      </c>
      <c r="AR229" s="205">
        <v>70</v>
      </c>
      <c r="AS229" s="58">
        <v>0</v>
      </c>
      <c r="AT229" s="183">
        <v>6060.8599999999988</v>
      </c>
      <c r="AU229" s="183">
        <v>215.523</v>
      </c>
      <c r="AV229" s="199">
        <v>0</v>
      </c>
      <c r="AW229" s="227">
        <v>70</v>
      </c>
      <c r="AX229" s="58">
        <v>0</v>
      </c>
      <c r="AY229" s="200">
        <v>8</v>
      </c>
      <c r="AZ229" s="184">
        <v>32580</v>
      </c>
      <c r="BA229" s="58">
        <v>0.84375</v>
      </c>
      <c r="BB229" s="58">
        <v>13.925925925925926</v>
      </c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68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8</v>
      </c>
      <c r="C230" s="180" t="s">
        <v>29</v>
      </c>
      <c r="D230" s="192" t="s">
        <v>49</v>
      </c>
      <c r="E230" s="194" t="s">
        <v>261</v>
      </c>
      <c r="F230" s="196">
        <v>68</v>
      </c>
      <c r="G230" s="196">
        <v>0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5.6390146176470584</v>
      </c>
      <c r="R230" s="197"/>
      <c r="S230" s="197"/>
      <c r="T230" s="189">
        <v>7.1499999999999986</v>
      </c>
      <c r="U230" s="197"/>
      <c r="V230" s="197"/>
      <c r="W230" s="183">
        <v>5.2944557794117646</v>
      </c>
      <c r="X230" s="197"/>
      <c r="Y230" s="197"/>
      <c r="Z230" s="189">
        <v>6.8999999999999986</v>
      </c>
      <c r="AA230" s="197"/>
      <c r="AB230" s="197"/>
      <c r="AC230" s="197"/>
      <c r="AD230" s="197"/>
      <c r="AE230" s="197"/>
      <c r="AF230" s="199">
        <v>3.7362395084204789</v>
      </c>
      <c r="AG230" s="199">
        <v>476</v>
      </c>
      <c r="AH230" s="199">
        <v>0.34253910503554091</v>
      </c>
      <c r="AI230" s="199">
        <v>2</v>
      </c>
      <c r="AJ230" s="199">
        <v>3.0152542372881355</v>
      </c>
      <c r="AK230" s="199"/>
      <c r="AL230" s="199">
        <v>68</v>
      </c>
      <c r="AM230" s="199">
        <v>3.7362395084204789</v>
      </c>
      <c r="AN230" s="199">
        <v>3.7275362318840579</v>
      </c>
      <c r="AO230" s="190">
        <v>2</v>
      </c>
      <c r="AP230" s="196">
        <v>0</v>
      </c>
      <c r="AQ230" s="196">
        <v>0</v>
      </c>
      <c r="AR230" s="205">
        <v>134</v>
      </c>
      <c r="AS230" s="58">
        <v>0</v>
      </c>
      <c r="AT230" s="183">
        <v>4844.2619999999997</v>
      </c>
      <c r="AU230" s="183">
        <v>0</v>
      </c>
      <c r="AV230" s="199">
        <v>0</v>
      </c>
      <c r="AW230" s="227">
        <v>134</v>
      </c>
      <c r="AX230" s="58">
        <v>0</v>
      </c>
      <c r="AY230" s="200">
        <v>8.25</v>
      </c>
      <c r="AZ230" s="184">
        <v>41799</v>
      </c>
      <c r="BA230" s="58">
        <v>0.78787878787799992</v>
      </c>
      <c r="BB230" s="58">
        <v>10.461538461548924</v>
      </c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251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68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8</v>
      </c>
      <c r="C231" s="180" t="s">
        <v>29</v>
      </c>
      <c r="D231" s="192" t="s">
        <v>49</v>
      </c>
      <c r="E231" s="194" t="s">
        <v>261</v>
      </c>
      <c r="F231" s="196">
        <v>65</v>
      </c>
      <c r="G231" s="196">
        <v>5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7.4009999666666664</v>
      </c>
      <c r="R231" s="197"/>
      <c r="S231" s="197"/>
      <c r="T231" s="189">
        <v>13</v>
      </c>
      <c r="U231" s="197"/>
      <c r="V231" s="197"/>
      <c r="W231" s="183">
        <v>7.6120166333333339</v>
      </c>
      <c r="X231" s="197"/>
      <c r="Y231" s="197"/>
      <c r="Z231" s="189">
        <v>13</v>
      </c>
      <c r="AA231" s="197"/>
      <c r="AB231" s="197"/>
      <c r="AC231" s="197"/>
      <c r="AD231" s="197"/>
      <c r="AE231" s="197"/>
      <c r="AF231" s="199">
        <v>3.3817433488282393</v>
      </c>
      <c r="AG231" s="199">
        <v>413</v>
      </c>
      <c r="AH231" s="199">
        <v>0.5210153392637813</v>
      </c>
      <c r="AI231" s="199">
        <v>31</v>
      </c>
      <c r="AJ231" s="199">
        <v>2.265625</v>
      </c>
      <c r="AK231" s="199"/>
      <c r="AL231" s="199">
        <v>59</v>
      </c>
      <c r="AM231" s="199">
        <v>3.3817433488282393</v>
      </c>
      <c r="AN231" s="199">
        <v>3.4812500000000002</v>
      </c>
      <c r="AO231" s="190">
        <v>4</v>
      </c>
      <c r="AP231" s="196">
        <v>0</v>
      </c>
      <c r="AQ231" s="196">
        <v>0</v>
      </c>
      <c r="AR231" s="205">
        <v>116</v>
      </c>
      <c r="AS231" s="58">
        <v>0</v>
      </c>
      <c r="AT231" s="183">
        <v>4202.2070000000003</v>
      </c>
      <c r="AU231" s="183">
        <v>72.096000000000004</v>
      </c>
      <c r="AV231" s="199">
        <v>0</v>
      </c>
      <c r="AW231" s="227">
        <v>116</v>
      </c>
      <c r="AX231" s="58">
        <v>0</v>
      </c>
      <c r="AY231" s="200">
        <v>8.25</v>
      </c>
      <c r="AZ231" s="184">
        <v>41799</v>
      </c>
      <c r="BA231" s="58">
        <v>0.78787878787799992</v>
      </c>
      <c r="BB231" s="58">
        <v>10.000000000010001</v>
      </c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251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68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8</v>
      </c>
      <c r="C232" s="180" t="s">
        <v>29</v>
      </c>
      <c r="D232" s="192" t="s">
        <v>49</v>
      </c>
      <c r="E232" s="194" t="s">
        <v>261</v>
      </c>
      <c r="F232" s="196">
        <v>67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6.82873123880597</v>
      </c>
      <c r="R232" s="197"/>
      <c r="S232" s="197"/>
      <c r="T232" s="189">
        <v>8.4416666666666664</v>
      </c>
      <c r="U232" s="197"/>
      <c r="V232" s="197"/>
      <c r="W232" s="183">
        <v>6.7943431343283587</v>
      </c>
      <c r="X232" s="197"/>
      <c r="Y232" s="197"/>
      <c r="Z232" s="189">
        <v>8.6624999999999996</v>
      </c>
      <c r="AA232" s="197"/>
      <c r="AB232" s="197"/>
      <c r="AC232" s="197"/>
      <c r="AD232" s="197"/>
      <c r="AE232" s="197"/>
      <c r="AF232" s="199">
        <v>3.3828997932263274</v>
      </c>
      <c r="AG232" s="199">
        <v>469</v>
      </c>
      <c r="AH232" s="199">
        <v>0.52567436098426978</v>
      </c>
      <c r="AI232" s="199">
        <v>22</v>
      </c>
      <c r="AJ232" s="199">
        <v>2.5088414634146341</v>
      </c>
      <c r="AK232" s="199"/>
      <c r="AL232" s="199">
        <v>67</v>
      </c>
      <c r="AM232" s="199">
        <v>3.3828997932263274</v>
      </c>
      <c r="AN232" s="199">
        <v>3.4762773722627736</v>
      </c>
      <c r="AO232" s="190">
        <v>8</v>
      </c>
      <c r="AP232" s="196">
        <v>0</v>
      </c>
      <c r="AQ232" s="196">
        <v>0</v>
      </c>
      <c r="AR232" s="205">
        <v>126</v>
      </c>
      <c r="AS232" s="58">
        <v>0</v>
      </c>
      <c r="AT232" s="183">
        <v>4775.21</v>
      </c>
      <c r="AU232" s="183">
        <v>0</v>
      </c>
      <c r="AV232" s="199">
        <v>0</v>
      </c>
      <c r="AW232" s="227">
        <v>126</v>
      </c>
      <c r="AX232" s="58">
        <v>0</v>
      </c>
      <c r="AY232" s="200">
        <v>8.25</v>
      </c>
      <c r="AZ232" s="184">
        <v>41799</v>
      </c>
      <c r="BA232" s="58">
        <v>0.78787878787799992</v>
      </c>
      <c r="BB232" s="58">
        <v>10.307692307702617</v>
      </c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251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68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8</v>
      </c>
      <c r="C233" s="180" t="s">
        <v>29</v>
      </c>
      <c r="D233" s="192" t="s">
        <v>49</v>
      </c>
      <c r="E233" s="194" t="s">
        <v>261</v>
      </c>
      <c r="F233" s="196">
        <v>67</v>
      </c>
      <c r="G233" s="196">
        <v>2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7.3719536769230771</v>
      </c>
      <c r="R233" s="197"/>
      <c r="S233" s="197"/>
      <c r="T233" s="189">
        <v>10.1875</v>
      </c>
      <c r="U233" s="197"/>
      <c r="V233" s="197"/>
      <c r="W233" s="183">
        <v>7.4019383076923075</v>
      </c>
      <c r="X233" s="197"/>
      <c r="Y233" s="197"/>
      <c r="Z233" s="189">
        <v>10.375</v>
      </c>
      <c r="AA233" s="197"/>
      <c r="AB233" s="197"/>
      <c r="AC233" s="197"/>
      <c r="AD233" s="197"/>
      <c r="AE233" s="197"/>
      <c r="AF233" s="199">
        <v>2.852461541616</v>
      </c>
      <c r="AG233" s="199">
        <v>455</v>
      </c>
      <c r="AH233" s="199">
        <v>0.40739164541273271</v>
      </c>
      <c r="AI233" s="199">
        <v>83</v>
      </c>
      <c r="AJ233" s="199">
        <v>2.0634057971014492</v>
      </c>
      <c r="AK233" s="199"/>
      <c r="AL233" s="199"/>
      <c r="AM233" s="199"/>
      <c r="AN233" s="199"/>
      <c r="AO233" s="190">
        <v>7</v>
      </c>
      <c r="AP233" s="196">
        <v>0</v>
      </c>
      <c r="AQ233" s="196">
        <v>0</v>
      </c>
      <c r="AR233" s="205">
        <v>123</v>
      </c>
      <c r="AS233" s="58">
        <v>0</v>
      </c>
      <c r="AT233" s="183">
        <v>4633.7299999999996</v>
      </c>
      <c r="AU233" s="183">
        <v>0</v>
      </c>
      <c r="AV233" s="199">
        <v>0</v>
      </c>
      <c r="AW233" s="227">
        <v>123</v>
      </c>
      <c r="AX233" s="58">
        <v>0</v>
      </c>
      <c r="AY233" s="200">
        <v>8.25</v>
      </c>
      <c r="AZ233" s="184">
        <v>41799</v>
      </c>
      <c r="BA233" s="58">
        <v>0.78787878787799992</v>
      </c>
      <c r="BB233" s="58">
        <v>10.307692307702617</v>
      </c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251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68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8</v>
      </c>
      <c r="C234" s="180" t="s">
        <v>29</v>
      </c>
      <c r="D234" s="192" t="s">
        <v>49</v>
      </c>
      <c r="E234" s="194" t="s">
        <v>262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3.6120888512818623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3.6151937204469502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>
        <v>5</v>
      </c>
      <c r="AZ234" s="184">
        <v>21258</v>
      </c>
      <c r="BA234" s="58">
        <v>0.95</v>
      </c>
      <c r="BB234" s="58">
        <v>25.263157894736842</v>
      </c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68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8</v>
      </c>
      <c r="C235" s="180" t="s">
        <v>29</v>
      </c>
      <c r="D235" s="192" t="s">
        <v>49</v>
      </c>
      <c r="E235" s="194" t="s">
        <v>262</v>
      </c>
      <c r="F235" s="196">
        <v>121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7.4100422118644067</v>
      </c>
      <c r="R235" s="197"/>
      <c r="S235" s="197"/>
      <c r="T235" s="189">
        <v>12.91</v>
      </c>
      <c r="U235" s="197"/>
      <c r="V235" s="197"/>
      <c r="W235" s="183">
        <v>7.6102031864406774</v>
      </c>
      <c r="X235" s="197"/>
      <c r="Y235" s="197"/>
      <c r="Z235" s="189">
        <v>13.137499999999999</v>
      </c>
      <c r="AA235" s="197"/>
      <c r="AB235" s="197"/>
      <c r="AC235" s="197"/>
      <c r="AD235" s="197"/>
      <c r="AE235" s="197"/>
      <c r="AF235" s="199">
        <v>3.0327602945286194</v>
      </c>
      <c r="AG235" s="199">
        <v>826</v>
      </c>
      <c r="AH235" s="199">
        <v>0.57058301039499271</v>
      </c>
      <c r="AI235" s="199">
        <v>155</v>
      </c>
      <c r="AJ235" s="199">
        <v>2.0757462686567165</v>
      </c>
      <c r="AK235" s="199"/>
      <c r="AL235" s="199">
        <v>118</v>
      </c>
      <c r="AM235" s="199">
        <v>3.0327602945286194</v>
      </c>
      <c r="AN235" s="199">
        <v>3.0116279069767442</v>
      </c>
      <c r="AO235" s="190">
        <v>2</v>
      </c>
      <c r="AP235" s="196">
        <v>0</v>
      </c>
      <c r="AQ235" s="196">
        <v>0</v>
      </c>
      <c r="AR235" s="205">
        <v>234</v>
      </c>
      <c r="AS235" s="58">
        <v>0</v>
      </c>
      <c r="AT235" s="183">
        <v>8422.4179999999997</v>
      </c>
      <c r="AU235" s="183">
        <v>0</v>
      </c>
      <c r="AV235" s="199">
        <v>0</v>
      </c>
      <c r="AW235" s="227">
        <v>234</v>
      </c>
      <c r="AX235" s="58">
        <v>0</v>
      </c>
      <c r="AY235" s="200">
        <v>5</v>
      </c>
      <c r="AZ235" s="184">
        <v>21258</v>
      </c>
      <c r="BA235" s="58">
        <v>0.95</v>
      </c>
      <c r="BB235" s="58">
        <v>25.473684210526315</v>
      </c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68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8</v>
      </c>
      <c r="C236" s="180" t="s">
        <v>29</v>
      </c>
      <c r="D236" s="192" t="s">
        <v>49</v>
      </c>
      <c r="E236" s="194" t="s">
        <v>262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3.6738016713749269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3.6738016713749269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>
        <v>5</v>
      </c>
      <c r="AZ236" s="184">
        <v>21258</v>
      </c>
      <c r="BA236" s="58">
        <v>0.95</v>
      </c>
      <c r="BB236" s="58">
        <v>25.473684210526315</v>
      </c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68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8</v>
      </c>
      <c r="C237" s="180" t="s">
        <v>29</v>
      </c>
      <c r="D237" s="192" t="s">
        <v>49</v>
      </c>
      <c r="E237" s="194" t="s">
        <v>262</v>
      </c>
      <c r="F237" s="196">
        <v>115</v>
      </c>
      <c r="G237" s="196">
        <v>47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7.6451041194029861</v>
      </c>
      <c r="R237" s="197"/>
      <c r="S237" s="197"/>
      <c r="T237" s="189">
        <v>10.824999999999999</v>
      </c>
      <c r="U237" s="197"/>
      <c r="V237" s="197"/>
      <c r="W237" s="183">
        <v>7.7165669104477619</v>
      </c>
      <c r="X237" s="197"/>
      <c r="Y237" s="197"/>
      <c r="Z237" s="189">
        <v>10.4125</v>
      </c>
      <c r="AA237" s="197"/>
      <c r="AB237" s="197"/>
      <c r="AC237" s="197"/>
      <c r="AD237" s="197"/>
      <c r="AE237" s="197"/>
      <c r="AF237" s="199">
        <v>2.6508657986467532</v>
      </c>
      <c r="AG237" s="199">
        <v>459</v>
      </c>
      <c r="AH237" s="199">
        <v>0.39320219391051858</v>
      </c>
      <c r="AI237" s="199">
        <v>124</v>
      </c>
      <c r="AJ237" s="199">
        <v>1.9060000000000001</v>
      </c>
      <c r="AK237" s="199"/>
      <c r="AL237" s="199"/>
      <c r="AM237" s="199"/>
      <c r="AN237" s="199"/>
      <c r="AO237" s="190">
        <v>4</v>
      </c>
      <c r="AP237" s="196">
        <v>0</v>
      </c>
      <c r="AQ237" s="196">
        <v>0</v>
      </c>
      <c r="AR237" s="205">
        <v>132</v>
      </c>
      <c r="AS237" s="58">
        <v>0</v>
      </c>
      <c r="AT237" s="183">
        <v>4823.9119999999994</v>
      </c>
      <c r="AU237" s="183">
        <v>0</v>
      </c>
      <c r="AV237" s="199">
        <v>0</v>
      </c>
      <c r="AW237" s="227">
        <v>132</v>
      </c>
      <c r="AX237" s="58">
        <v>0</v>
      </c>
      <c r="AY237" s="200">
        <v>5</v>
      </c>
      <c r="AZ237" s="184">
        <v>21258</v>
      </c>
      <c r="BA237" s="58">
        <v>0.95</v>
      </c>
      <c r="BB237" s="58">
        <v>24.210526315789476</v>
      </c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68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8</v>
      </c>
      <c r="C238" s="180" t="s">
        <v>29</v>
      </c>
      <c r="D238" s="192" t="s">
        <v>49</v>
      </c>
      <c r="E238" s="194" t="s">
        <v>263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3.5009329447593354</v>
      </c>
      <c r="AG238" s="199">
        <v>343</v>
      </c>
      <c r="AH238" s="199">
        <v>0.4929342360629656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3.5009329447593354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>
        <v>3.25</v>
      </c>
      <c r="AZ238" s="184">
        <v>9774</v>
      </c>
      <c r="BA238" s="58">
        <v>0.92307692307600009</v>
      </c>
      <c r="BB238" s="58">
        <v>16.333333333349664</v>
      </c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68</v>
      </c>
      <c r="BO238" s="178" t="s">
        <v>264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8</v>
      </c>
      <c r="C239" s="180" t="s">
        <v>29</v>
      </c>
      <c r="D239" s="192" t="s">
        <v>49</v>
      </c>
      <c r="E239" s="194" t="s">
        <v>263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>
        <v>3.25</v>
      </c>
      <c r="AZ239" s="184">
        <v>9774</v>
      </c>
      <c r="BA239" s="58">
        <v>0.92307692307600009</v>
      </c>
      <c r="BB239" s="58">
        <v>16.000000000015998</v>
      </c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68</v>
      </c>
      <c r="BO239" s="178" t="s">
        <v>264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8</v>
      </c>
      <c r="C240" s="180" t="s">
        <v>29</v>
      </c>
      <c r="D240" s="192" t="s">
        <v>49</v>
      </c>
      <c r="E240" s="194" t="s">
        <v>263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3.5669345366103311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3.5669345366103311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>
        <v>3.25</v>
      </c>
      <c r="AZ240" s="184">
        <v>9774</v>
      </c>
      <c r="BA240" s="58">
        <v>0.92307692307600009</v>
      </c>
      <c r="BB240" s="58">
        <v>16.000000000015998</v>
      </c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68</v>
      </c>
      <c r="BO240" s="178" t="s">
        <v>264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8</v>
      </c>
      <c r="C241" s="180" t="s">
        <v>29</v>
      </c>
      <c r="D241" s="192" t="s">
        <v>49</v>
      </c>
      <c r="E241" s="194" t="s">
        <v>263</v>
      </c>
      <c r="F241" s="196">
        <v>48</v>
      </c>
      <c r="G241" s="196">
        <v>1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7.5585956170212762</v>
      </c>
      <c r="R241" s="197"/>
      <c r="S241" s="197"/>
      <c r="T241" s="189">
        <v>9.3249999999999993</v>
      </c>
      <c r="U241" s="197"/>
      <c r="V241" s="197"/>
      <c r="W241" s="183">
        <v>7.5527871914893616</v>
      </c>
      <c r="X241" s="197"/>
      <c r="Y241" s="197"/>
      <c r="Z241" s="189">
        <v>9.3249999999999993</v>
      </c>
      <c r="AA241" s="197"/>
      <c r="AB241" s="197"/>
      <c r="AC241" s="197"/>
      <c r="AD241" s="197"/>
      <c r="AE241" s="197"/>
      <c r="AF241" s="199">
        <v>2.4663133610228791</v>
      </c>
      <c r="AG241" s="199">
        <v>217</v>
      </c>
      <c r="AH241" s="199">
        <v>0.40115760287464608</v>
      </c>
      <c r="AI241" s="199">
        <v>115</v>
      </c>
      <c r="AJ241" s="199">
        <v>1.5900862068965518</v>
      </c>
      <c r="AK241" s="199"/>
      <c r="AL241" s="199"/>
      <c r="AM241" s="199"/>
      <c r="AN241" s="199"/>
      <c r="AO241" s="190">
        <v>2</v>
      </c>
      <c r="AP241" s="196">
        <v>0</v>
      </c>
      <c r="AQ241" s="196">
        <v>0</v>
      </c>
      <c r="AR241" s="205">
        <v>92</v>
      </c>
      <c r="AS241" s="58">
        <v>0</v>
      </c>
      <c r="AT241" s="183">
        <v>3368.6930000000002</v>
      </c>
      <c r="AU241" s="183">
        <v>0</v>
      </c>
      <c r="AV241" s="199">
        <v>0</v>
      </c>
      <c r="AW241" s="227">
        <v>92</v>
      </c>
      <c r="AX241" s="58">
        <v>0</v>
      </c>
      <c r="AY241" s="200">
        <v>3.25</v>
      </c>
      <c r="AZ241" s="184">
        <v>9774</v>
      </c>
      <c r="BA241" s="58">
        <v>0.92307692307600009</v>
      </c>
      <c r="BB241" s="58">
        <v>16.000000000015998</v>
      </c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68</v>
      </c>
      <c r="BO241" s="178" t="s">
        <v>264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8</v>
      </c>
      <c r="C242" s="180" t="s">
        <v>29</v>
      </c>
      <c r="D242" s="192" t="s">
        <v>49</v>
      </c>
      <c r="E242" s="194" t="s">
        <v>265</v>
      </c>
      <c r="F242" s="196">
        <v>174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5.5317585057471268</v>
      </c>
      <c r="R242" s="197"/>
      <c r="S242" s="197"/>
      <c r="T242" s="189">
        <v>7.6499999999999915</v>
      </c>
      <c r="U242" s="197"/>
      <c r="V242" s="197"/>
      <c r="W242" s="183">
        <v>5.2407699195402291</v>
      </c>
      <c r="X242" s="197"/>
      <c r="Y242" s="197"/>
      <c r="Z242" s="189">
        <v>7.5749999999999957</v>
      </c>
      <c r="AA242" s="197"/>
      <c r="AB242" s="197"/>
      <c r="AC242" s="197"/>
      <c r="AD242" s="197"/>
      <c r="AE242" s="197"/>
      <c r="AF242" s="199">
        <v>3.6765599501348278</v>
      </c>
      <c r="AG242" s="199">
        <v>1218</v>
      </c>
      <c r="AH242" s="199">
        <v>0.41794013202960428</v>
      </c>
      <c r="AI242" s="199">
        <v>33</v>
      </c>
      <c r="AJ242" s="199">
        <v>2.7286885245901642</v>
      </c>
      <c r="AK242" s="199"/>
      <c r="AL242" s="199">
        <v>174</v>
      </c>
      <c r="AM242" s="199">
        <v>3.6765599501348278</v>
      </c>
      <c r="AN242" s="199">
        <v>3.7042944785276073</v>
      </c>
      <c r="AO242" s="190">
        <v>9</v>
      </c>
      <c r="AP242" s="196">
        <v>0</v>
      </c>
      <c r="AQ242" s="196">
        <v>0</v>
      </c>
      <c r="AR242" s="205">
        <v>339</v>
      </c>
      <c r="AS242" s="58">
        <v>0</v>
      </c>
      <c r="AT242" s="183">
        <v>12406.877</v>
      </c>
      <c r="AU242" s="183">
        <v>0</v>
      </c>
      <c r="AV242" s="199">
        <v>0</v>
      </c>
      <c r="AW242" s="227">
        <v>339</v>
      </c>
      <c r="AX242" s="58">
        <v>0</v>
      </c>
      <c r="AY242" s="200">
        <v>16</v>
      </c>
      <c r="AZ242" s="184">
        <v>58854</v>
      </c>
      <c r="BA242" s="58">
        <v>0.84375</v>
      </c>
      <c r="BB242" s="58">
        <v>12.888888888888889</v>
      </c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68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8</v>
      </c>
      <c r="C243" s="180" t="s">
        <v>29</v>
      </c>
      <c r="D243" s="192" t="s">
        <v>49</v>
      </c>
      <c r="E243" s="194" t="s">
        <v>265</v>
      </c>
      <c r="F243" s="196">
        <v>175</v>
      </c>
      <c r="G243" s="196">
        <v>6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7.0873093988095244</v>
      </c>
      <c r="R243" s="197"/>
      <c r="S243" s="197"/>
      <c r="T243" s="189">
        <v>12.76</v>
      </c>
      <c r="U243" s="197"/>
      <c r="V243" s="197"/>
      <c r="W243" s="183">
        <v>7.1363569702380945</v>
      </c>
      <c r="X243" s="197"/>
      <c r="Y243" s="197"/>
      <c r="Z243" s="189">
        <v>12.76</v>
      </c>
      <c r="AA243" s="197"/>
      <c r="AB243" s="197"/>
      <c r="AC243" s="197"/>
      <c r="AD243" s="197"/>
      <c r="AE243" s="197"/>
      <c r="AF243" s="199">
        <v>3.0110699978629816</v>
      </c>
      <c r="AG243" s="199">
        <v>1162</v>
      </c>
      <c r="AH243" s="199">
        <v>0.6147037996676179</v>
      </c>
      <c r="AI243" s="199">
        <v>248</v>
      </c>
      <c r="AJ243" s="199">
        <v>1.9775510204081632</v>
      </c>
      <c r="AK243" s="199"/>
      <c r="AL243" s="199">
        <v>164</v>
      </c>
      <c r="AM243" s="199">
        <v>3.013527878277809</v>
      </c>
      <c r="AN243" s="199">
        <v>3.0225</v>
      </c>
      <c r="AO243" s="190">
        <v>4</v>
      </c>
      <c r="AP243" s="196">
        <v>1</v>
      </c>
      <c r="AQ243" s="196">
        <v>0</v>
      </c>
      <c r="AR243" s="205">
        <v>333</v>
      </c>
      <c r="AS243" s="58">
        <v>0</v>
      </c>
      <c r="AT243" s="183">
        <v>11964.433999999999</v>
      </c>
      <c r="AU243" s="183">
        <v>71.382999999999996</v>
      </c>
      <c r="AV243" s="199">
        <v>0</v>
      </c>
      <c r="AW243" s="227">
        <v>333</v>
      </c>
      <c r="AX243" s="58">
        <v>0</v>
      </c>
      <c r="AY243" s="200">
        <v>16</v>
      </c>
      <c r="AZ243" s="184">
        <v>58854</v>
      </c>
      <c r="BA243" s="58">
        <v>0.84375</v>
      </c>
      <c r="BB243" s="58">
        <v>12.962962962962964</v>
      </c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68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8</v>
      </c>
      <c r="C244" s="180" t="s">
        <v>29</v>
      </c>
      <c r="D244" s="192" t="s">
        <v>49</v>
      </c>
      <c r="E244" s="194" t="s">
        <v>265</v>
      </c>
      <c r="F244" s="196">
        <v>174</v>
      </c>
      <c r="G244" s="196">
        <v>2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6.1206858313953489</v>
      </c>
      <c r="R244" s="197"/>
      <c r="S244" s="197"/>
      <c r="T244" s="189">
        <v>8.8500000000000014</v>
      </c>
      <c r="U244" s="197"/>
      <c r="V244" s="197"/>
      <c r="W244" s="183">
        <v>5.5141625639534881</v>
      </c>
      <c r="X244" s="197"/>
      <c r="Y244" s="197"/>
      <c r="Z244" s="189">
        <v>8.5666666666666682</v>
      </c>
      <c r="AA244" s="197"/>
      <c r="AB244" s="197"/>
      <c r="AC244" s="197"/>
      <c r="AD244" s="197"/>
      <c r="AE244" s="197"/>
      <c r="AF244" s="199">
        <v>3.5783651804310139</v>
      </c>
      <c r="AG244" s="199">
        <v>1200</v>
      </c>
      <c r="AH244" s="199">
        <v>0.48170636437285574</v>
      </c>
      <c r="AI244" s="199">
        <v>45</v>
      </c>
      <c r="AJ244" s="199">
        <v>2.5680412371134023</v>
      </c>
      <c r="AK244" s="199"/>
      <c r="AL244" s="199">
        <v>166</v>
      </c>
      <c r="AM244" s="199">
        <v>3.615065987980099</v>
      </c>
      <c r="AN244" s="199">
        <v>3.6714572192513368</v>
      </c>
      <c r="AO244" s="190">
        <v>33</v>
      </c>
      <c r="AP244" s="196">
        <v>0</v>
      </c>
      <c r="AQ244" s="196">
        <v>1</v>
      </c>
      <c r="AR244" s="205">
        <v>310</v>
      </c>
      <c r="AS244" s="58">
        <v>0</v>
      </c>
      <c r="AT244" s="183">
        <v>12009.177</v>
      </c>
      <c r="AU244" s="183">
        <v>318.78100000000001</v>
      </c>
      <c r="AV244" s="199">
        <v>0</v>
      </c>
      <c r="AW244" s="227">
        <v>310</v>
      </c>
      <c r="AX244" s="58">
        <v>0</v>
      </c>
      <c r="AY244" s="200">
        <v>16</v>
      </c>
      <c r="AZ244" s="184">
        <v>58854</v>
      </c>
      <c r="BA244" s="58">
        <v>0.84375</v>
      </c>
      <c r="BB244" s="58">
        <v>12.888888888888889</v>
      </c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68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8</v>
      </c>
      <c r="C245" s="180" t="s">
        <v>29</v>
      </c>
      <c r="D245" s="192" t="s">
        <v>49</v>
      </c>
      <c r="E245" s="194" t="s">
        <v>265</v>
      </c>
      <c r="F245" s="196">
        <v>173</v>
      </c>
      <c r="G245" s="196">
        <v>4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7.9300412189349112</v>
      </c>
      <c r="R245" s="197"/>
      <c r="S245" s="197"/>
      <c r="T245" s="189">
        <v>10.387499999999996</v>
      </c>
      <c r="U245" s="197"/>
      <c r="V245" s="197"/>
      <c r="W245" s="183">
        <v>7.8934318106508883</v>
      </c>
      <c r="X245" s="197"/>
      <c r="Y245" s="197"/>
      <c r="Z245" s="189">
        <v>10.424999999999997</v>
      </c>
      <c r="AA245" s="197"/>
      <c r="AB245" s="197"/>
      <c r="AC245" s="197"/>
      <c r="AD245" s="197"/>
      <c r="AE245" s="197"/>
      <c r="AF245" s="199">
        <v>2.7642236642335232</v>
      </c>
      <c r="AG245" s="199">
        <v>1154</v>
      </c>
      <c r="AH245" s="199">
        <v>0.3500873392320199</v>
      </c>
      <c r="AI245" s="199">
        <v>179</v>
      </c>
      <c r="AJ245" s="199">
        <v>2.076993865030675</v>
      </c>
      <c r="AK245" s="199"/>
      <c r="AL245" s="199"/>
      <c r="AM245" s="199"/>
      <c r="AN245" s="199"/>
      <c r="AO245" s="190">
        <v>24</v>
      </c>
      <c r="AP245" s="196">
        <v>0</v>
      </c>
      <c r="AQ245" s="196">
        <v>3</v>
      </c>
      <c r="AR245" s="205">
        <v>311</v>
      </c>
      <c r="AS245" s="58">
        <v>0</v>
      </c>
      <c r="AT245" s="183">
        <v>11865.378000000001</v>
      </c>
      <c r="AU245" s="183">
        <v>231.39500000000001</v>
      </c>
      <c r="AV245" s="199">
        <v>0</v>
      </c>
      <c r="AW245" s="227">
        <v>311</v>
      </c>
      <c r="AX245" s="58">
        <v>0</v>
      </c>
      <c r="AY245" s="200">
        <v>16</v>
      </c>
      <c r="AZ245" s="184">
        <v>58854</v>
      </c>
      <c r="BA245" s="58">
        <v>0.84375</v>
      </c>
      <c r="BB245" s="58">
        <v>12.814814814814815</v>
      </c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68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8</v>
      </c>
      <c r="C246" s="180" t="s">
        <v>29</v>
      </c>
      <c r="D246" s="192" t="s">
        <v>49</v>
      </c>
      <c r="E246" s="194" t="s">
        <v>266</v>
      </c>
      <c r="F246" s="196">
        <v>56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5.645696375</v>
      </c>
      <c r="R246" s="197"/>
      <c r="S246" s="197"/>
      <c r="T246" s="189">
        <v>7.2999999999999989</v>
      </c>
      <c r="U246" s="197"/>
      <c r="V246" s="197"/>
      <c r="W246" s="183">
        <v>5.3936605535714284</v>
      </c>
      <c r="X246" s="197"/>
      <c r="Y246" s="197"/>
      <c r="Z246" s="189">
        <v>6.7999999999999989</v>
      </c>
      <c r="AA246" s="197"/>
      <c r="AB246" s="197"/>
      <c r="AC246" s="197"/>
      <c r="AD246" s="197"/>
      <c r="AE246" s="197"/>
      <c r="AF246" s="199">
        <v>3.7278571609331634</v>
      </c>
      <c r="AG246" s="199">
        <v>392</v>
      </c>
      <c r="AH246" s="199">
        <v>0.32365616689509558</v>
      </c>
      <c r="AI246" s="199">
        <v>3</v>
      </c>
      <c r="AJ246" s="199">
        <v>3.0515625000000002</v>
      </c>
      <c r="AK246" s="199"/>
      <c r="AL246" s="199">
        <v>56</v>
      </c>
      <c r="AM246" s="199">
        <v>3.7278571609331634</v>
      </c>
      <c r="AN246" s="199">
        <v>3.7163636363636363</v>
      </c>
      <c r="AO246" s="190">
        <v>1</v>
      </c>
      <c r="AP246" s="196">
        <v>0</v>
      </c>
      <c r="AQ246" s="196">
        <v>0</v>
      </c>
      <c r="AR246" s="205">
        <v>111</v>
      </c>
      <c r="AS246" s="58">
        <v>0</v>
      </c>
      <c r="AT246" s="183">
        <v>3991.5549999999998</v>
      </c>
      <c r="AU246" s="183">
        <v>0</v>
      </c>
      <c r="AV246" s="199">
        <v>0</v>
      </c>
      <c r="AW246" s="227">
        <v>111</v>
      </c>
      <c r="AX246" s="58">
        <v>0</v>
      </c>
      <c r="AY246" s="200">
        <v>4.25</v>
      </c>
      <c r="AZ246" s="184">
        <v>26491</v>
      </c>
      <c r="BA246" s="58">
        <v>0.88235294117600005</v>
      </c>
      <c r="BB246" s="58">
        <v>14.933333333341297</v>
      </c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68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8</v>
      </c>
      <c r="C247" s="180" t="s">
        <v>29</v>
      </c>
      <c r="D247" s="192" t="s">
        <v>49</v>
      </c>
      <c r="E247" s="194" t="s">
        <v>266</v>
      </c>
      <c r="F247" s="196">
        <v>58</v>
      </c>
      <c r="G247" s="196">
        <v>1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7.3485435614035088</v>
      </c>
      <c r="R247" s="197"/>
      <c r="S247" s="197"/>
      <c r="T247" s="189">
        <v>13.191666666666666</v>
      </c>
      <c r="U247" s="197"/>
      <c r="V247" s="197"/>
      <c r="W247" s="183">
        <v>7.4170172807017547</v>
      </c>
      <c r="X247" s="197"/>
      <c r="Y247" s="197"/>
      <c r="Z247" s="189">
        <v>13.191666666666666</v>
      </c>
      <c r="AA247" s="197"/>
      <c r="AB247" s="197"/>
      <c r="AC247" s="197"/>
      <c r="AD247" s="197"/>
      <c r="AE247" s="197"/>
      <c r="AF247" s="199">
        <v>2.9938847080507971</v>
      </c>
      <c r="AG247" s="199">
        <v>399</v>
      </c>
      <c r="AH247" s="199">
        <v>0.57339383842908442</v>
      </c>
      <c r="AI247" s="199">
        <v>81</v>
      </c>
      <c r="AJ247" s="199">
        <v>2.0375000000000001</v>
      </c>
      <c r="AK247" s="199"/>
      <c r="AL247" s="199">
        <v>57</v>
      </c>
      <c r="AM247" s="199">
        <v>2.9938847080507971</v>
      </c>
      <c r="AN247" s="199">
        <v>2.9740000000000002</v>
      </c>
      <c r="AO247" s="190">
        <v>3</v>
      </c>
      <c r="AP247" s="196">
        <v>0</v>
      </c>
      <c r="AQ247" s="196">
        <v>0</v>
      </c>
      <c r="AR247" s="205">
        <v>111</v>
      </c>
      <c r="AS247" s="58">
        <v>0</v>
      </c>
      <c r="AT247" s="183">
        <v>4064.2919999999999</v>
      </c>
      <c r="AU247" s="183">
        <v>0</v>
      </c>
      <c r="AV247" s="199">
        <v>0</v>
      </c>
      <c r="AW247" s="227">
        <v>111</v>
      </c>
      <c r="AX247" s="58">
        <v>0</v>
      </c>
      <c r="AY247" s="200">
        <v>4.25</v>
      </c>
      <c r="AZ247" s="184">
        <v>26491</v>
      </c>
      <c r="BA247" s="58">
        <v>0.88235294117600005</v>
      </c>
      <c r="BB247" s="58">
        <v>15.466666666674914</v>
      </c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68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8</v>
      </c>
      <c r="C248" s="180" t="s">
        <v>29</v>
      </c>
      <c r="D248" s="192" t="s">
        <v>49</v>
      </c>
      <c r="E248" s="194" t="s">
        <v>266</v>
      </c>
      <c r="F248" s="196">
        <v>52</v>
      </c>
      <c r="G248" s="196">
        <v>1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5.8646076862745096</v>
      </c>
      <c r="R248" s="197"/>
      <c r="S248" s="197"/>
      <c r="T248" s="189">
        <v>7.2249999999999979</v>
      </c>
      <c r="U248" s="197"/>
      <c r="V248" s="197"/>
      <c r="W248" s="183">
        <v>5.1165489215686266</v>
      </c>
      <c r="X248" s="197"/>
      <c r="Y248" s="197"/>
      <c r="Z248" s="189">
        <v>6.4083333333333323</v>
      </c>
      <c r="AA248" s="197"/>
      <c r="AB248" s="197"/>
      <c r="AC248" s="197"/>
      <c r="AD248" s="197"/>
      <c r="AE248" s="197"/>
      <c r="AF248" s="199">
        <v>3.6985714443591458</v>
      </c>
      <c r="AG248" s="199">
        <v>357</v>
      </c>
      <c r="AH248" s="199">
        <v>0.33797673822305419</v>
      </c>
      <c r="AI248" s="199">
        <v>4</v>
      </c>
      <c r="AJ248" s="199">
        <v>3.0077272727272728</v>
      </c>
      <c r="AK248" s="199"/>
      <c r="AL248" s="199">
        <v>50</v>
      </c>
      <c r="AM248" s="199">
        <v>3.7055428722926549</v>
      </c>
      <c r="AN248" s="199">
        <v>3.7035984848484849</v>
      </c>
      <c r="AO248" s="190">
        <v>5</v>
      </c>
      <c r="AP248" s="196">
        <v>0</v>
      </c>
      <c r="AQ248" s="196">
        <v>1</v>
      </c>
      <c r="AR248" s="205">
        <v>96</v>
      </c>
      <c r="AS248" s="58">
        <v>0</v>
      </c>
      <c r="AT248" s="183">
        <v>3633.127</v>
      </c>
      <c r="AU248" s="183">
        <v>0</v>
      </c>
      <c r="AV248" s="199">
        <v>0</v>
      </c>
      <c r="AW248" s="227">
        <v>96</v>
      </c>
      <c r="AX248" s="58">
        <v>0</v>
      </c>
      <c r="AY248" s="200">
        <v>4.25</v>
      </c>
      <c r="AZ248" s="184">
        <v>26491</v>
      </c>
      <c r="BA248" s="58">
        <v>0.88235294117600005</v>
      </c>
      <c r="BB248" s="58">
        <v>13.86666666667406</v>
      </c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68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8</v>
      </c>
      <c r="C249" s="180" t="s">
        <v>29</v>
      </c>
      <c r="D249" s="192" t="s">
        <v>49</v>
      </c>
      <c r="E249" s="194" t="s">
        <v>266</v>
      </c>
      <c r="F249" s="196">
        <v>58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7.4368446206896559</v>
      </c>
      <c r="R249" s="197"/>
      <c r="S249" s="197"/>
      <c r="T249" s="189">
        <v>9.0499999999999972</v>
      </c>
      <c r="U249" s="197"/>
      <c r="V249" s="197"/>
      <c r="W249" s="183">
        <v>7.4627409655172414</v>
      </c>
      <c r="X249" s="197"/>
      <c r="Y249" s="197"/>
      <c r="Z249" s="189">
        <v>9.0499999999999972</v>
      </c>
      <c r="AA249" s="197"/>
      <c r="AB249" s="197"/>
      <c r="AC249" s="197"/>
      <c r="AD249" s="197"/>
      <c r="AE249" s="197"/>
      <c r="AF249" s="199">
        <v>2.6955026479625199</v>
      </c>
      <c r="AG249" s="199">
        <v>378</v>
      </c>
      <c r="AH249" s="199">
        <v>0.34634344186644367</v>
      </c>
      <c r="AI249" s="199">
        <v>83</v>
      </c>
      <c r="AJ249" s="199">
        <v>1.8812500000000001</v>
      </c>
      <c r="AK249" s="199"/>
      <c r="AL249" s="199"/>
      <c r="AM249" s="199"/>
      <c r="AN249" s="199"/>
      <c r="AO249" s="190">
        <v>1</v>
      </c>
      <c r="AP249" s="196">
        <v>0</v>
      </c>
      <c r="AQ249" s="196">
        <v>0</v>
      </c>
      <c r="AR249" s="205">
        <v>115</v>
      </c>
      <c r="AS249" s="58">
        <v>0</v>
      </c>
      <c r="AT249" s="183">
        <v>4131.0619999999999</v>
      </c>
      <c r="AU249" s="183">
        <v>0</v>
      </c>
      <c r="AV249" s="199">
        <v>0</v>
      </c>
      <c r="AW249" s="227">
        <v>115</v>
      </c>
      <c r="AX249" s="58">
        <v>0</v>
      </c>
      <c r="AY249" s="200">
        <v>4.25</v>
      </c>
      <c r="AZ249" s="184">
        <v>26491</v>
      </c>
      <c r="BA249" s="58">
        <v>0.88235294117600005</v>
      </c>
      <c r="BB249" s="58">
        <v>15.466666666674914</v>
      </c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68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8</v>
      </c>
      <c r="C250" s="180" t="s">
        <v>29</v>
      </c>
      <c r="D250" s="192" t="s">
        <v>49</v>
      </c>
      <c r="E250" s="194" t="s">
        <v>267</v>
      </c>
      <c r="F250" s="196">
        <v>54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6.1201665925925921</v>
      </c>
      <c r="R250" s="197"/>
      <c r="S250" s="197"/>
      <c r="T250" s="189">
        <v>7.8249999999999993</v>
      </c>
      <c r="U250" s="197"/>
      <c r="V250" s="197"/>
      <c r="W250" s="183">
        <v>6.0881665925925921</v>
      </c>
      <c r="X250" s="197"/>
      <c r="Y250" s="197"/>
      <c r="Z250" s="189">
        <v>8.1499999999999986</v>
      </c>
      <c r="AA250" s="197"/>
      <c r="AB250" s="197"/>
      <c r="AC250" s="197"/>
      <c r="AD250" s="197"/>
      <c r="AE250" s="197"/>
      <c r="AF250" s="199">
        <v>3.5273809644280285</v>
      </c>
      <c r="AG250" s="199">
        <v>378</v>
      </c>
      <c r="AH250" s="199">
        <v>0.46672951693070902</v>
      </c>
      <c r="AI250" s="199">
        <v>16</v>
      </c>
      <c r="AJ250" s="199">
        <v>2.5414285714285714</v>
      </c>
      <c r="AK250" s="199"/>
      <c r="AL250" s="199">
        <v>54</v>
      </c>
      <c r="AM250" s="199">
        <v>3.5273809644280285</v>
      </c>
      <c r="AN250" s="199">
        <v>3.6108490566037736</v>
      </c>
      <c r="AO250" s="190">
        <v>5</v>
      </c>
      <c r="AP250" s="196">
        <v>0</v>
      </c>
      <c r="AQ250" s="196">
        <v>0</v>
      </c>
      <c r="AR250" s="205">
        <v>103</v>
      </c>
      <c r="AS250" s="58">
        <v>0</v>
      </c>
      <c r="AT250" s="183">
        <v>3864.9580000000001</v>
      </c>
      <c r="AU250" s="183">
        <v>0</v>
      </c>
      <c r="AV250" s="199">
        <v>0</v>
      </c>
      <c r="AW250" s="227">
        <v>103</v>
      </c>
      <c r="AX250" s="58">
        <v>0</v>
      </c>
      <c r="AY250" s="200">
        <v>2.25</v>
      </c>
      <c r="AZ250" s="184">
        <v>13445</v>
      </c>
      <c r="BA250" s="58">
        <v>1</v>
      </c>
      <c r="BB250" s="58">
        <v>24</v>
      </c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160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68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8</v>
      </c>
      <c r="C251" s="180" t="s">
        <v>29</v>
      </c>
      <c r="D251" s="192" t="s">
        <v>49</v>
      </c>
      <c r="E251" s="194" t="s">
        <v>267</v>
      </c>
      <c r="F251" s="196">
        <v>54</v>
      </c>
      <c r="G251" s="196">
        <v>0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6.6627034999999992</v>
      </c>
      <c r="R251" s="197"/>
      <c r="S251" s="197"/>
      <c r="T251" s="189">
        <v>12.574999999999999</v>
      </c>
      <c r="U251" s="197"/>
      <c r="V251" s="197"/>
      <c r="W251" s="183">
        <v>6.7009072962962968</v>
      </c>
      <c r="X251" s="197"/>
      <c r="Y251" s="197"/>
      <c r="Z251" s="189">
        <v>12.574999999999999</v>
      </c>
      <c r="AA251" s="197"/>
      <c r="AB251" s="197"/>
      <c r="AC251" s="197"/>
      <c r="AD251" s="197"/>
      <c r="AE251" s="197"/>
      <c r="AF251" s="199">
        <v>3.0517195756473239</v>
      </c>
      <c r="AG251" s="199">
        <v>378</v>
      </c>
      <c r="AH251" s="199">
        <v>0.58206056978458454</v>
      </c>
      <c r="AI251" s="199">
        <v>69</v>
      </c>
      <c r="AJ251" s="199">
        <v>2.0754237288135595</v>
      </c>
      <c r="AK251" s="199"/>
      <c r="AL251" s="199">
        <v>53</v>
      </c>
      <c r="AM251" s="199">
        <v>3.0644204838256632</v>
      </c>
      <c r="AN251" s="199">
        <v>3.1092233009708736</v>
      </c>
      <c r="AO251" s="190">
        <v>0</v>
      </c>
      <c r="AP251" s="196">
        <v>0</v>
      </c>
      <c r="AQ251" s="196">
        <v>0</v>
      </c>
      <c r="AR251" s="205">
        <v>108</v>
      </c>
      <c r="AS251" s="58">
        <v>0</v>
      </c>
      <c r="AT251" s="183">
        <v>3845.14</v>
      </c>
      <c r="AU251" s="183">
        <v>0</v>
      </c>
      <c r="AV251" s="199">
        <v>0</v>
      </c>
      <c r="AW251" s="227">
        <v>106</v>
      </c>
      <c r="AX251" s="58">
        <v>0</v>
      </c>
      <c r="AY251" s="200">
        <v>2.25</v>
      </c>
      <c r="AZ251" s="184">
        <v>13445</v>
      </c>
      <c r="BA251" s="58">
        <v>1</v>
      </c>
      <c r="BB251" s="58">
        <v>24</v>
      </c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160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68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8</v>
      </c>
      <c r="C252" s="180" t="s">
        <v>29</v>
      </c>
      <c r="D252" s="192" t="s">
        <v>49</v>
      </c>
      <c r="E252" s="194" t="s">
        <v>267</v>
      </c>
      <c r="F252" s="196">
        <v>54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6.0193885555555555</v>
      </c>
      <c r="R252" s="197"/>
      <c r="S252" s="197"/>
      <c r="T252" s="189">
        <v>8.6499999999999986</v>
      </c>
      <c r="U252" s="197"/>
      <c r="V252" s="197"/>
      <c r="W252" s="183">
        <v>6.0675183518518514</v>
      </c>
      <c r="X252" s="197"/>
      <c r="Y252" s="197"/>
      <c r="Z252" s="189">
        <v>8.6499999999999986</v>
      </c>
      <c r="AA252" s="197"/>
      <c r="AB252" s="197"/>
      <c r="AC252" s="197"/>
      <c r="AD252" s="197"/>
      <c r="AE252" s="197"/>
      <c r="AF252" s="199">
        <v>3.4654761937560234</v>
      </c>
      <c r="AG252" s="199">
        <v>378</v>
      </c>
      <c r="AH252" s="199">
        <v>0.4849730598905041</v>
      </c>
      <c r="AI252" s="199">
        <v>19</v>
      </c>
      <c r="AJ252" s="199">
        <v>2.4966666666666666</v>
      </c>
      <c r="AK252" s="199"/>
      <c r="AL252" s="199">
        <v>54</v>
      </c>
      <c r="AM252" s="199">
        <v>3.4654761937560234</v>
      </c>
      <c r="AN252" s="199">
        <v>3.5780487804878049</v>
      </c>
      <c r="AO252" s="190">
        <v>29</v>
      </c>
      <c r="AP252" s="196">
        <v>0</v>
      </c>
      <c r="AQ252" s="196">
        <v>0</v>
      </c>
      <c r="AR252" s="205">
        <v>79</v>
      </c>
      <c r="AS252" s="58">
        <v>0</v>
      </c>
      <c r="AT252" s="183">
        <v>3858.2750000000001</v>
      </c>
      <c r="AU252" s="183">
        <v>0</v>
      </c>
      <c r="AV252" s="199">
        <v>0</v>
      </c>
      <c r="AW252" s="227">
        <v>79</v>
      </c>
      <c r="AX252" s="58">
        <v>0</v>
      </c>
      <c r="AY252" s="200">
        <v>2.25</v>
      </c>
      <c r="AZ252" s="184">
        <v>13445</v>
      </c>
      <c r="BA252" s="58">
        <v>1</v>
      </c>
      <c r="BB252" s="58">
        <v>24</v>
      </c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68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8</v>
      </c>
      <c r="C253" s="180" t="s">
        <v>29</v>
      </c>
      <c r="D253" s="192" t="s">
        <v>49</v>
      </c>
      <c r="E253" s="194" t="s">
        <v>267</v>
      </c>
      <c r="F253" s="196">
        <v>53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7.4557357735849061</v>
      </c>
      <c r="R253" s="197"/>
      <c r="S253" s="197"/>
      <c r="T253" s="189">
        <v>8.7249999999999996</v>
      </c>
      <c r="U253" s="197"/>
      <c r="V253" s="197"/>
      <c r="W253" s="183">
        <v>7.4230943018867919</v>
      </c>
      <c r="X253" s="197"/>
      <c r="Y253" s="197"/>
      <c r="Z253" s="189">
        <v>8.7249999999999996</v>
      </c>
      <c r="AA253" s="197"/>
      <c r="AB253" s="197"/>
      <c r="AC253" s="197"/>
      <c r="AD253" s="197"/>
      <c r="AE253" s="197"/>
      <c r="AF253" s="199">
        <v>2.5173913033112236</v>
      </c>
      <c r="AG253" s="199">
        <v>322</v>
      </c>
      <c r="AH253" s="199">
        <v>0.38932446775945473</v>
      </c>
      <c r="AI253" s="199">
        <v>137</v>
      </c>
      <c r="AJ253" s="199">
        <v>1.6515625</v>
      </c>
      <c r="AK253" s="199"/>
      <c r="AL253" s="199"/>
      <c r="AM253" s="199"/>
      <c r="AN253" s="199"/>
      <c r="AO253" s="190">
        <v>2</v>
      </c>
      <c r="AP253" s="196">
        <v>0</v>
      </c>
      <c r="AQ253" s="196">
        <v>0</v>
      </c>
      <c r="AR253" s="205">
        <v>104</v>
      </c>
      <c r="AS253" s="58">
        <v>0</v>
      </c>
      <c r="AT253" s="183">
        <v>3781.335</v>
      </c>
      <c r="AU253" s="183">
        <v>0</v>
      </c>
      <c r="AV253" s="199">
        <v>0</v>
      </c>
      <c r="AW253" s="227">
        <v>104</v>
      </c>
      <c r="AX253" s="58">
        <v>0</v>
      </c>
      <c r="AY253" s="200">
        <v>2.25</v>
      </c>
      <c r="AZ253" s="184">
        <v>13445</v>
      </c>
      <c r="BA253" s="58">
        <v>1</v>
      </c>
      <c r="BB253" s="58">
        <v>23.555555555555557</v>
      </c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160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68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8</v>
      </c>
      <c r="C254" s="180" t="s">
        <v>29</v>
      </c>
      <c r="D254" s="192" t="s">
        <v>49</v>
      </c>
      <c r="E254" s="194" t="s">
        <v>268</v>
      </c>
      <c r="F254" s="196">
        <v>149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6.1966415675675677</v>
      </c>
      <c r="R254" s="197"/>
      <c r="S254" s="197"/>
      <c r="T254" s="189">
        <v>8.16</v>
      </c>
      <c r="U254" s="197"/>
      <c r="V254" s="197"/>
      <c r="W254" s="183">
        <v>6.0839119189189184</v>
      </c>
      <c r="X254" s="197"/>
      <c r="Y254" s="197"/>
      <c r="Z254" s="189">
        <v>8.1999999999999993</v>
      </c>
      <c r="AA254" s="197"/>
      <c r="AB254" s="197"/>
      <c r="AC254" s="197"/>
      <c r="AD254" s="197"/>
      <c r="AE254" s="197"/>
      <c r="AF254" s="199">
        <v>3.4245009785062401</v>
      </c>
      <c r="AG254" s="199">
        <v>1022</v>
      </c>
      <c r="AH254" s="199">
        <v>0.48374429475105424</v>
      </c>
      <c r="AI254" s="199">
        <v>37</v>
      </c>
      <c r="AJ254" s="199">
        <v>2.5163265306122451</v>
      </c>
      <c r="AK254" s="199"/>
      <c r="AL254" s="199">
        <v>142</v>
      </c>
      <c r="AM254" s="199">
        <v>3.4520925553271944</v>
      </c>
      <c r="AN254" s="199">
        <v>3.5230125523012554</v>
      </c>
      <c r="AO254" s="190">
        <v>4</v>
      </c>
      <c r="AP254" s="196">
        <v>0</v>
      </c>
      <c r="AQ254" s="196">
        <v>1</v>
      </c>
      <c r="AR254" s="205">
        <v>293</v>
      </c>
      <c r="AS254" s="58">
        <v>0</v>
      </c>
      <c r="AT254" s="183">
        <v>10490.231</v>
      </c>
      <c r="AU254" s="183">
        <v>126.139</v>
      </c>
      <c r="AV254" s="199">
        <v>0</v>
      </c>
      <c r="AW254" s="227">
        <v>293</v>
      </c>
      <c r="AX254" s="58">
        <v>0</v>
      </c>
      <c r="AY254" s="200">
        <v>7.75</v>
      </c>
      <c r="AZ254" s="184">
        <v>39660</v>
      </c>
      <c r="BA254" s="58">
        <v>0.83870967741900004</v>
      </c>
      <c r="BB254" s="58">
        <v>22.923076923086622</v>
      </c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68</v>
      </c>
      <c r="BO254" s="178" t="s">
        <v>269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8</v>
      </c>
      <c r="C255" s="180" t="s">
        <v>29</v>
      </c>
      <c r="D255" s="192" t="s">
        <v>49</v>
      </c>
      <c r="E255" s="194" t="s">
        <v>268</v>
      </c>
      <c r="F255" s="196">
        <v>148</v>
      </c>
      <c r="G255" s="196">
        <v>7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7.2755283285714292</v>
      </c>
      <c r="R255" s="197"/>
      <c r="S255" s="197"/>
      <c r="T255" s="189">
        <v>13.333333333333334</v>
      </c>
      <c r="U255" s="197"/>
      <c r="V255" s="197"/>
      <c r="W255" s="183">
        <v>7.4843568642857141</v>
      </c>
      <c r="X255" s="197"/>
      <c r="Y255" s="197"/>
      <c r="Z255" s="189">
        <v>13.5</v>
      </c>
      <c r="AA255" s="197"/>
      <c r="AB255" s="197"/>
      <c r="AC255" s="197"/>
      <c r="AD255" s="197"/>
      <c r="AE255" s="197"/>
      <c r="AF255" s="199">
        <v>3.3546583896838365</v>
      </c>
      <c r="AG255" s="199">
        <v>966</v>
      </c>
      <c r="AH255" s="199">
        <v>0.54094098949325686</v>
      </c>
      <c r="AI255" s="199">
        <v>68</v>
      </c>
      <c r="AJ255" s="199">
        <v>2.263157894736842</v>
      </c>
      <c r="AK255" s="199"/>
      <c r="AL255" s="199">
        <v>138</v>
      </c>
      <c r="AM255" s="199">
        <v>3.3546583896838365</v>
      </c>
      <c r="AN255" s="199">
        <v>3.4704797047970479</v>
      </c>
      <c r="AO255" s="190">
        <v>15</v>
      </c>
      <c r="AP255" s="196">
        <v>1</v>
      </c>
      <c r="AQ255" s="196">
        <v>0</v>
      </c>
      <c r="AR255" s="205">
        <v>266</v>
      </c>
      <c r="AS255" s="58">
        <v>0</v>
      </c>
      <c r="AT255" s="183">
        <v>9969.44</v>
      </c>
      <c r="AU255" s="183">
        <v>71.302999999999997</v>
      </c>
      <c r="AV255" s="199">
        <v>0</v>
      </c>
      <c r="AW255" s="227">
        <v>266</v>
      </c>
      <c r="AX255" s="58">
        <v>0</v>
      </c>
      <c r="AY255" s="200">
        <v>7.75</v>
      </c>
      <c r="AZ255" s="184">
        <v>39660</v>
      </c>
      <c r="BA255" s="58">
        <v>0.83870967741900004</v>
      </c>
      <c r="BB255" s="58">
        <v>22.769230769240401</v>
      </c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68</v>
      </c>
      <c r="BO255" s="178" t="s">
        <v>269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8</v>
      </c>
      <c r="C256" s="180" t="s">
        <v>29</v>
      </c>
      <c r="D256" s="192" t="s">
        <v>49</v>
      </c>
      <c r="E256" s="194" t="s">
        <v>268</v>
      </c>
      <c r="F256" s="196">
        <v>147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7.2812964206896549</v>
      </c>
      <c r="R256" s="197"/>
      <c r="S256" s="197"/>
      <c r="T256" s="189">
        <v>9.4305555555555554</v>
      </c>
      <c r="U256" s="197"/>
      <c r="V256" s="197"/>
      <c r="W256" s="183">
        <v>7.2370343103448285</v>
      </c>
      <c r="X256" s="197"/>
      <c r="Y256" s="197"/>
      <c r="Z256" s="189">
        <v>9.5749999999999993</v>
      </c>
      <c r="AA256" s="197"/>
      <c r="AB256" s="197"/>
      <c r="AC256" s="197"/>
      <c r="AD256" s="197"/>
      <c r="AE256" s="197"/>
      <c r="AF256" s="199">
        <v>3.2962351263397269</v>
      </c>
      <c r="AG256" s="199">
        <v>1000</v>
      </c>
      <c r="AH256" s="199">
        <v>0.56742764781246513</v>
      </c>
      <c r="AI256" s="199">
        <v>98</v>
      </c>
      <c r="AJ256" s="199">
        <v>2.1671686746987953</v>
      </c>
      <c r="AK256" s="199"/>
      <c r="AL256" s="199">
        <v>140</v>
      </c>
      <c r="AM256" s="199">
        <v>3.2986326600215872</v>
      </c>
      <c r="AN256" s="199">
        <v>3.4007220216606497</v>
      </c>
      <c r="AO256" s="190">
        <v>1</v>
      </c>
      <c r="AP256" s="196">
        <v>0</v>
      </c>
      <c r="AQ256" s="196">
        <v>5</v>
      </c>
      <c r="AR256" s="205">
        <v>286</v>
      </c>
      <c r="AS256" s="58">
        <v>0</v>
      </c>
      <c r="AT256" s="183">
        <v>10244.644999999999</v>
      </c>
      <c r="AU256" s="183">
        <v>112.527</v>
      </c>
      <c r="AV256" s="199">
        <v>0</v>
      </c>
      <c r="AW256" s="227">
        <v>286</v>
      </c>
      <c r="AX256" s="58">
        <v>0</v>
      </c>
      <c r="AY256" s="200">
        <v>7.75</v>
      </c>
      <c r="AZ256" s="184">
        <v>39660</v>
      </c>
      <c r="BA256" s="58">
        <v>0.83870967741900004</v>
      </c>
      <c r="BB256" s="58">
        <v>22.615384615394184</v>
      </c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68</v>
      </c>
      <c r="BO256" s="178" t="s">
        <v>269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8</v>
      </c>
      <c r="C257" s="180" t="s">
        <v>29</v>
      </c>
      <c r="D257" s="192" t="s">
        <v>49</v>
      </c>
      <c r="E257" s="194" t="s">
        <v>268</v>
      </c>
      <c r="F257" s="196">
        <v>147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7.5647445655172412</v>
      </c>
      <c r="R257" s="197"/>
      <c r="S257" s="197"/>
      <c r="T257" s="189">
        <v>9.875</v>
      </c>
      <c r="U257" s="197"/>
      <c r="V257" s="197"/>
      <c r="W257" s="183">
        <v>7.5366068000000004</v>
      </c>
      <c r="X257" s="197"/>
      <c r="Y257" s="197"/>
      <c r="Z257" s="189">
        <v>9.9375</v>
      </c>
      <c r="AA257" s="197"/>
      <c r="AB257" s="197"/>
      <c r="AC257" s="197"/>
      <c r="AD257" s="197"/>
      <c r="AE257" s="197"/>
      <c r="AF257" s="199">
        <v>2.8550541875397628</v>
      </c>
      <c r="AG257" s="199">
        <v>1015</v>
      </c>
      <c r="AH257" s="199">
        <v>0.38589719460659333</v>
      </c>
      <c r="AI257" s="199">
        <v>157</v>
      </c>
      <c r="AJ257" s="199">
        <v>2.0944656488549618</v>
      </c>
      <c r="AK257" s="199"/>
      <c r="AL257" s="199"/>
      <c r="AM257" s="199"/>
      <c r="AN257" s="199"/>
      <c r="AO257" s="190">
        <v>6</v>
      </c>
      <c r="AP257" s="196">
        <v>0</v>
      </c>
      <c r="AQ257" s="196">
        <v>0</v>
      </c>
      <c r="AR257" s="205">
        <v>286</v>
      </c>
      <c r="AS257" s="58">
        <v>0</v>
      </c>
      <c r="AT257" s="183">
        <v>10393.684999999999</v>
      </c>
      <c r="AU257" s="183">
        <v>0</v>
      </c>
      <c r="AV257" s="199">
        <v>0</v>
      </c>
      <c r="AW257" s="227">
        <v>286</v>
      </c>
      <c r="AX257" s="58">
        <v>0</v>
      </c>
      <c r="AY257" s="200">
        <v>7.75</v>
      </c>
      <c r="AZ257" s="184">
        <v>39660</v>
      </c>
      <c r="BA257" s="58">
        <v>0.83870967741900004</v>
      </c>
      <c r="BB257" s="58">
        <v>22.615384615394184</v>
      </c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68</v>
      </c>
      <c r="BO257" s="178" t="s">
        <v>269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8</v>
      </c>
      <c r="C258" s="180" t="s">
        <v>29</v>
      </c>
      <c r="D258" s="192" t="s">
        <v>49</v>
      </c>
      <c r="E258" s="194" t="s">
        <v>270</v>
      </c>
      <c r="F258" s="196">
        <v>130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5.5420769000000014</v>
      </c>
      <c r="R258" s="197"/>
      <c r="S258" s="197"/>
      <c r="T258" s="189">
        <v>8.25</v>
      </c>
      <c r="U258" s="197"/>
      <c r="V258" s="197"/>
      <c r="W258" s="183">
        <v>5.183153738461538</v>
      </c>
      <c r="X258" s="197"/>
      <c r="Y258" s="197"/>
      <c r="Z258" s="189">
        <v>7.25</v>
      </c>
      <c r="AA258" s="197"/>
      <c r="AB258" s="197"/>
      <c r="AC258" s="197"/>
      <c r="AD258" s="197"/>
      <c r="AE258" s="197"/>
      <c r="AF258" s="199">
        <v>3.647835190872569</v>
      </c>
      <c r="AG258" s="199">
        <v>910</v>
      </c>
      <c r="AH258" s="199">
        <v>0.4670378062119202</v>
      </c>
      <c r="AI258" s="199">
        <v>33</v>
      </c>
      <c r="AJ258" s="199">
        <v>2.59765625</v>
      </c>
      <c r="AK258" s="199"/>
      <c r="AL258" s="199">
        <v>119</v>
      </c>
      <c r="AM258" s="199">
        <v>3.7127011089908817</v>
      </c>
      <c r="AN258" s="199">
        <v>3.7260452961672472</v>
      </c>
      <c r="AO258" s="190">
        <v>9</v>
      </c>
      <c r="AP258" s="196">
        <v>0</v>
      </c>
      <c r="AQ258" s="196">
        <v>1</v>
      </c>
      <c r="AR258" s="205">
        <v>250</v>
      </c>
      <c r="AS258" s="58">
        <v>0</v>
      </c>
      <c r="AT258" s="183">
        <v>9208.2930000000015</v>
      </c>
      <c r="AU258" s="183">
        <v>153.37899999999999</v>
      </c>
      <c r="AV258" s="199">
        <v>0</v>
      </c>
      <c r="AW258" s="227">
        <v>250</v>
      </c>
      <c r="AX258" s="58">
        <v>0</v>
      </c>
      <c r="AY258" s="200">
        <v>34</v>
      </c>
      <c r="AZ258" s="184">
        <v>47587</v>
      </c>
      <c r="BA258" s="58">
        <v>0.72058823529400007</v>
      </c>
      <c r="BB258" s="58">
        <v>5.3061224489804575</v>
      </c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68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8</v>
      </c>
      <c r="C259" s="180" t="s">
        <v>29</v>
      </c>
      <c r="D259" s="192" t="s">
        <v>49</v>
      </c>
      <c r="E259" s="194" t="s">
        <v>270</v>
      </c>
      <c r="F259" s="196">
        <v>131</v>
      </c>
      <c r="G259" s="196">
        <v>9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7.35068579338843</v>
      </c>
      <c r="R259" s="197"/>
      <c r="S259" s="197"/>
      <c r="T259" s="189">
        <v>13.491666666666665</v>
      </c>
      <c r="U259" s="197"/>
      <c r="V259" s="197"/>
      <c r="W259" s="183">
        <v>7.4042974297520656</v>
      </c>
      <c r="X259" s="197"/>
      <c r="Y259" s="197"/>
      <c r="Z259" s="189">
        <v>13.974999999999994</v>
      </c>
      <c r="AA259" s="197"/>
      <c r="AB259" s="197"/>
      <c r="AC259" s="197"/>
      <c r="AD259" s="197"/>
      <c r="AE259" s="197"/>
      <c r="AF259" s="199">
        <v>3.3920154625062864</v>
      </c>
      <c r="AG259" s="199">
        <v>792</v>
      </c>
      <c r="AH259" s="199">
        <v>0.65484644452293173</v>
      </c>
      <c r="AI259" s="199">
        <v>57</v>
      </c>
      <c r="AJ259" s="199">
        <v>1.83125</v>
      </c>
      <c r="AK259" s="199"/>
      <c r="AL259" s="199">
        <v>111</v>
      </c>
      <c r="AM259" s="199">
        <v>3.4099892824057201</v>
      </c>
      <c r="AN259" s="199">
        <v>3.5336927223719679</v>
      </c>
      <c r="AO259" s="190">
        <v>21</v>
      </c>
      <c r="AP259" s="196">
        <v>2</v>
      </c>
      <c r="AQ259" s="196">
        <v>2</v>
      </c>
      <c r="AR259" s="205">
        <v>219</v>
      </c>
      <c r="AS259" s="58">
        <v>0</v>
      </c>
      <c r="AT259" s="183">
        <v>8200.6659999999993</v>
      </c>
      <c r="AU259" s="183">
        <v>531.05500000000006</v>
      </c>
      <c r="AV259" s="199">
        <v>0</v>
      </c>
      <c r="AW259" s="227">
        <v>219</v>
      </c>
      <c r="AX259" s="58">
        <v>0</v>
      </c>
      <c r="AY259" s="200">
        <v>34</v>
      </c>
      <c r="AZ259" s="184">
        <v>47587</v>
      </c>
      <c r="BA259" s="58">
        <v>0.72058823529400007</v>
      </c>
      <c r="BB259" s="58">
        <v>5.3469387755110764</v>
      </c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68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8</v>
      </c>
      <c r="C260" s="180" t="s">
        <v>29</v>
      </c>
      <c r="D260" s="192" t="s">
        <v>49</v>
      </c>
      <c r="E260" s="194" t="s">
        <v>270</v>
      </c>
      <c r="F260" s="196">
        <v>130</v>
      </c>
      <c r="G260" s="196">
        <v>1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6.5637440387596895</v>
      </c>
      <c r="R260" s="197"/>
      <c r="S260" s="197"/>
      <c r="T260" s="189">
        <v>8.3964285714285705</v>
      </c>
      <c r="U260" s="197"/>
      <c r="V260" s="197"/>
      <c r="W260" s="183">
        <v>6.7372711782945736</v>
      </c>
      <c r="X260" s="197"/>
      <c r="Y260" s="197"/>
      <c r="Z260" s="189">
        <v>8.8187499999999996</v>
      </c>
      <c r="AA260" s="197"/>
      <c r="AB260" s="197"/>
      <c r="AC260" s="197"/>
      <c r="AD260" s="197"/>
      <c r="AE260" s="197"/>
      <c r="AF260" s="199">
        <v>3.513595433814273</v>
      </c>
      <c r="AG260" s="199">
        <v>899</v>
      </c>
      <c r="AH260" s="199">
        <v>0.4874736292837818</v>
      </c>
      <c r="AI260" s="199">
        <v>41</v>
      </c>
      <c r="AJ260" s="199">
        <v>2.5119444444444445</v>
      </c>
      <c r="AK260" s="199"/>
      <c r="AL260" s="199">
        <v>126</v>
      </c>
      <c r="AM260" s="199">
        <v>3.533771742047997</v>
      </c>
      <c r="AN260" s="199">
        <v>3.6337638376383765</v>
      </c>
      <c r="AO260" s="190">
        <v>12</v>
      </c>
      <c r="AP260" s="196">
        <v>0</v>
      </c>
      <c r="AQ260" s="196">
        <v>1</v>
      </c>
      <c r="AR260" s="205">
        <v>245</v>
      </c>
      <c r="AS260" s="58">
        <v>0</v>
      </c>
      <c r="AT260" s="183">
        <v>9260.2010000000009</v>
      </c>
      <c r="AU260" s="183">
        <v>26.584</v>
      </c>
      <c r="AV260" s="199">
        <v>0</v>
      </c>
      <c r="AW260" s="227">
        <v>245</v>
      </c>
      <c r="AX260" s="58">
        <v>0</v>
      </c>
      <c r="AY260" s="200">
        <v>34</v>
      </c>
      <c r="AZ260" s="184">
        <v>47587</v>
      </c>
      <c r="BA260" s="58">
        <v>0.72058823529400007</v>
      </c>
      <c r="BB260" s="58">
        <v>5.3061224489804575</v>
      </c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68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8</v>
      </c>
      <c r="C261" s="180" t="s">
        <v>29</v>
      </c>
      <c r="D261" s="192" t="s">
        <v>49</v>
      </c>
      <c r="E261" s="194" t="s">
        <v>270</v>
      </c>
      <c r="F261" s="196">
        <v>130</v>
      </c>
      <c r="G261" s="196">
        <v>4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8.263335871999999</v>
      </c>
      <c r="R261" s="197"/>
      <c r="S261" s="197"/>
      <c r="T261" s="189">
        <v>10.375</v>
      </c>
      <c r="U261" s="197"/>
      <c r="V261" s="197"/>
      <c r="W261" s="183">
        <v>8.3370719199999996</v>
      </c>
      <c r="X261" s="197"/>
      <c r="Y261" s="197"/>
      <c r="Z261" s="189">
        <v>10.339285714285714</v>
      </c>
      <c r="AA261" s="197"/>
      <c r="AB261" s="197"/>
      <c r="AC261" s="197"/>
      <c r="AD261" s="197"/>
      <c r="AE261" s="197"/>
      <c r="AF261" s="199">
        <v>2.9019930892825681</v>
      </c>
      <c r="AG261" s="199">
        <v>868</v>
      </c>
      <c r="AH261" s="199">
        <v>0.39847453480394207</v>
      </c>
      <c r="AI261" s="199">
        <v>126</v>
      </c>
      <c r="AJ261" s="199">
        <v>2.0997706422018347</v>
      </c>
      <c r="AK261" s="199"/>
      <c r="AL261" s="199"/>
      <c r="AM261" s="199"/>
      <c r="AN261" s="199"/>
      <c r="AO261" s="190">
        <v>12</v>
      </c>
      <c r="AP261" s="196">
        <v>0</v>
      </c>
      <c r="AQ261" s="196">
        <v>1</v>
      </c>
      <c r="AR261" s="205">
        <v>239</v>
      </c>
      <c r="AS261" s="58">
        <v>0</v>
      </c>
      <c r="AT261" s="183">
        <v>8979.7709999999988</v>
      </c>
      <c r="AU261" s="183">
        <v>46.031999999999996</v>
      </c>
      <c r="AV261" s="199">
        <v>0</v>
      </c>
      <c r="AW261" s="227">
        <v>239</v>
      </c>
      <c r="AX261" s="58">
        <v>0</v>
      </c>
      <c r="AY261" s="200">
        <v>34</v>
      </c>
      <c r="AZ261" s="184">
        <v>47587</v>
      </c>
      <c r="BA261" s="58">
        <v>0.72058823529400007</v>
      </c>
      <c r="BB261" s="58">
        <v>5.3061224489804575</v>
      </c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68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8</v>
      </c>
      <c r="C262" s="180" t="s">
        <v>29</v>
      </c>
      <c r="D262" s="192" t="s">
        <v>49</v>
      </c>
      <c r="E262" s="194" t="s">
        <v>271</v>
      </c>
      <c r="F262" s="196">
        <v>66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5.2822270909090907</v>
      </c>
      <c r="R262" s="197"/>
      <c r="S262" s="197"/>
      <c r="T262" s="189">
        <v>6.77</v>
      </c>
      <c r="U262" s="197"/>
      <c r="V262" s="197"/>
      <c r="W262" s="183">
        <v>4.9301816363636366</v>
      </c>
      <c r="X262" s="197"/>
      <c r="Y262" s="197"/>
      <c r="Z262" s="189">
        <v>6.27</v>
      </c>
      <c r="AA262" s="197"/>
      <c r="AB262" s="197"/>
      <c r="AC262" s="197"/>
      <c r="AD262" s="197"/>
      <c r="AE262" s="197"/>
      <c r="AF262" s="199">
        <v>3.7062770763000885</v>
      </c>
      <c r="AG262" s="199">
        <v>462</v>
      </c>
      <c r="AH262" s="199">
        <v>0.40030583616553705</v>
      </c>
      <c r="AI262" s="199">
        <v>11</v>
      </c>
      <c r="AJ262" s="199">
        <v>2.8025000000000002</v>
      </c>
      <c r="AK262" s="199"/>
      <c r="AL262" s="199">
        <v>66</v>
      </c>
      <c r="AM262" s="199">
        <v>3.7062770763000885</v>
      </c>
      <c r="AN262" s="199">
        <v>3.7222222222222223</v>
      </c>
      <c r="AO262" s="190">
        <v>1</v>
      </c>
      <c r="AP262" s="196">
        <v>0</v>
      </c>
      <c r="AQ262" s="196">
        <v>0</v>
      </c>
      <c r="AR262" s="205">
        <v>131</v>
      </c>
      <c r="AS262" s="58">
        <v>0</v>
      </c>
      <c r="AT262" s="183">
        <v>5024.0129999999999</v>
      </c>
      <c r="AU262" s="183">
        <v>0</v>
      </c>
      <c r="AV262" s="199">
        <v>0</v>
      </c>
      <c r="AW262" s="227">
        <v>131</v>
      </c>
      <c r="AX262" s="58">
        <v>0</v>
      </c>
      <c r="AY262" s="200">
        <v>5.75</v>
      </c>
      <c r="AZ262" s="184">
        <v>20681</v>
      </c>
      <c r="BA262" s="58">
        <v>0.91304347825999999</v>
      </c>
      <c r="BB262" s="58">
        <v>12.571428571440544</v>
      </c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68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8</v>
      </c>
      <c r="C263" s="180" t="s">
        <v>29</v>
      </c>
      <c r="D263" s="192" t="s">
        <v>49</v>
      </c>
      <c r="E263" s="194" t="s">
        <v>271</v>
      </c>
      <c r="F263" s="196">
        <v>66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7.8483844461538457</v>
      </c>
      <c r="R263" s="197"/>
      <c r="S263" s="197"/>
      <c r="T263" s="189">
        <v>13.791666666666666</v>
      </c>
      <c r="U263" s="197"/>
      <c r="V263" s="197"/>
      <c r="W263" s="183">
        <v>7.8833998153846165</v>
      </c>
      <c r="X263" s="197"/>
      <c r="Y263" s="197"/>
      <c r="Z263" s="189">
        <v>13.96875</v>
      </c>
      <c r="AA263" s="197"/>
      <c r="AB263" s="197"/>
      <c r="AC263" s="197"/>
      <c r="AD263" s="197"/>
      <c r="AE263" s="197"/>
      <c r="AF263" s="199">
        <v>3.0312087939335743</v>
      </c>
      <c r="AG263" s="199">
        <v>455</v>
      </c>
      <c r="AH263" s="199">
        <v>0.54306259058770745</v>
      </c>
      <c r="AI263" s="199">
        <v>78</v>
      </c>
      <c r="AJ263" s="199">
        <v>2.1053571428571427</v>
      </c>
      <c r="AK263" s="199"/>
      <c r="AL263" s="199">
        <v>65</v>
      </c>
      <c r="AM263" s="199">
        <v>3.0312087939335743</v>
      </c>
      <c r="AN263" s="199">
        <v>3.0181451612903225</v>
      </c>
      <c r="AO263" s="190">
        <v>1</v>
      </c>
      <c r="AP263" s="196">
        <v>0</v>
      </c>
      <c r="AQ263" s="196">
        <v>0</v>
      </c>
      <c r="AR263" s="205">
        <v>129</v>
      </c>
      <c r="AS263" s="58">
        <v>0</v>
      </c>
      <c r="AT263" s="183">
        <v>5083.6100000000006</v>
      </c>
      <c r="AU263" s="183">
        <v>0</v>
      </c>
      <c r="AV263" s="199">
        <v>0</v>
      </c>
      <c r="AW263" s="227">
        <v>129</v>
      </c>
      <c r="AX263" s="58">
        <v>0</v>
      </c>
      <c r="AY263" s="200">
        <v>5.75</v>
      </c>
      <c r="AZ263" s="184">
        <v>20681</v>
      </c>
      <c r="BA263" s="58">
        <v>0.91304347825999999</v>
      </c>
      <c r="BB263" s="58">
        <v>12.571428571440544</v>
      </c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68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8</v>
      </c>
      <c r="C264" s="180" t="s">
        <v>29</v>
      </c>
      <c r="D264" s="192" t="s">
        <v>49</v>
      </c>
      <c r="E264" s="194" t="s">
        <v>271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6.5222119696969694</v>
      </c>
      <c r="R264" s="197"/>
      <c r="S264" s="197"/>
      <c r="T264" s="189">
        <v>8.7833333333333332</v>
      </c>
      <c r="U264" s="197"/>
      <c r="V264" s="197"/>
      <c r="W264" s="183">
        <v>5.8067422878787882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3.4758441659795256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3.4758441659795256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5026.0200000000004</v>
      </c>
      <c r="AU264" s="183">
        <v>0</v>
      </c>
      <c r="AV264" s="199">
        <v>0</v>
      </c>
      <c r="AW264" s="227">
        <v>132</v>
      </c>
      <c r="AX264" s="58">
        <v>0</v>
      </c>
      <c r="AY264" s="200">
        <v>5.75</v>
      </c>
      <c r="AZ264" s="184">
        <v>20681</v>
      </c>
      <c r="BA264" s="58">
        <v>0.91304347825999999</v>
      </c>
      <c r="BB264" s="58">
        <v>12.761904761916917</v>
      </c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68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8</v>
      </c>
      <c r="C265" s="180" t="s">
        <v>29</v>
      </c>
      <c r="D265" s="192" t="s">
        <v>49</v>
      </c>
      <c r="E265" s="194" t="s">
        <v>271</v>
      </c>
      <c r="F265" s="196">
        <v>66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6.6510767230769225</v>
      </c>
      <c r="R265" s="197"/>
      <c r="S265" s="197"/>
      <c r="T265" s="189">
        <v>8.6875</v>
      </c>
      <c r="U265" s="197"/>
      <c r="V265" s="197"/>
      <c r="W265" s="183">
        <v>6.7462306153846159</v>
      </c>
      <c r="X265" s="197"/>
      <c r="Y265" s="197"/>
      <c r="Z265" s="189">
        <v>8.71875</v>
      </c>
      <c r="AA265" s="197"/>
      <c r="AB265" s="197"/>
      <c r="AC265" s="197"/>
      <c r="AD265" s="197"/>
      <c r="AE265" s="197"/>
      <c r="AF265" s="199">
        <v>2.7714725331945744</v>
      </c>
      <c r="AG265" s="199">
        <v>455</v>
      </c>
      <c r="AH265" s="199">
        <v>0.2729427576380955</v>
      </c>
      <c r="AI265" s="199">
        <v>65</v>
      </c>
      <c r="AJ265" s="199">
        <v>2.1419491525423728</v>
      </c>
      <c r="AK265" s="199"/>
      <c r="AL265" s="199"/>
      <c r="AM265" s="199"/>
      <c r="AN265" s="199"/>
      <c r="AO265" s="190">
        <v>4</v>
      </c>
      <c r="AP265" s="196">
        <v>0</v>
      </c>
      <c r="AQ265" s="196">
        <v>0</v>
      </c>
      <c r="AR265" s="205">
        <v>126</v>
      </c>
      <c r="AS265" s="58">
        <v>0</v>
      </c>
      <c r="AT265" s="183">
        <v>4915.6030000000001</v>
      </c>
      <c r="AU265" s="183">
        <v>69.188999999999993</v>
      </c>
      <c r="AV265" s="199">
        <v>0</v>
      </c>
      <c r="AW265" s="227">
        <v>126</v>
      </c>
      <c r="AX265" s="58">
        <v>0</v>
      </c>
      <c r="AY265" s="200">
        <v>5.75</v>
      </c>
      <c r="AZ265" s="184">
        <v>20681</v>
      </c>
      <c r="BA265" s="58">
        <v>0.91304347825999999</v>
      </c>
      <c r="BB265" s="58">
        <v>12.571428571440544</v>
      </c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68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8</v>
      </c>
      <c r="C266" s="180" t="s">
        <v>29</v>
      </c>
      <c r="D266" s="192" t="s">
        <v>49</v>
      </c>
      <c r="E266" s="194" t="s">
        <v>272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3.7641360753247528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3.7641360753247528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>
        <v>8.5</v>
      </c>
      <c r="AZ266" s="184">
        <v>34744</v>
      </c>
      <c r="BA266" s="58">
        <v>0.91176470588200009</v>
      </c>
      <c r="BB266" s="58">
        <v>13.548387096779438</v>
      </c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68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8</v>
      </c>
      <c r="C267" s="180" t="s">
        <v>29</v>
      </c>
      <c r="D267" s="192" t="s">
        <v>49</v>
      </c>
      <c r="E267" s="194" t="s">
        <v>272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>
        <v>8.5</v>
      </c>
      <c r="AZ267" s="184">
        <v>34744</v>
      </c>
      <c r="BA267" s="58">
        <v>0.91176470588200009</v>
      </c>
      <c r="BB267" s="58">
        <v>13.548387096779438</v>
      </c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68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8</v>
      </c>
      <c r="C268" s="180" t="s">
        <v>29</v>
      </c>
      <c r="D268" s="192" t="s">
        <v>49</v>
      </c>
      <c r="E268" s="194" t="s">
        <v>272</v>
      </c>
      <c r="F268" s="196">
        <v>102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5.5014703921568628</v>
      </c>
      <c r="R268" s="197"/>
      <c r="S268" s="197"/>
      <c r="T268" s="189">
        <v>7.3166666666666655</v>
      </c>
      <c r="U268" s="197"/>
      <c r="V268" s="197"/>
      <c r="W268" s="183">
        <v>4.7559506078431371</v>
      </c>
      <c r="X268" s="197"/>
      <c r="Y268" s="197"/>
      <c r="Z268" s="189">
        <v>6.6499999999999986</v>
      </c>
      <c r="AA268" s="197"/>
      <c r="AB268" s="197"/>
      <c r="AC268" s="197"/>
      <c r="AD268" s="197"/>
      <c r="AE268" s="197"/>
      <c r="AF268" s="199">
        <v>3.7739887055446943</v>
      </c>
      <c r="AG268" s="199">
        <v>707</v>
      </c>
      <c r="AH268" s="199">
        <v>0.33189702180152475</v>
      </c>
      <c r="AI268" s="199">
        <v>5</v>
      </c>
      <c r="AJ268" s="199">
        <v>3.0786764705882352</v>
      </c>
      <c r="AK268" s="199"/>
      <c r="AL268" s="199">
        <v>100</v>
      </c>
      <c r="AM268" s="199">
        <v>3.7826143067223694</v>
      </c>
      <c r="AN268" s="199">
        <v>3.7490689013035383</v>
      </c>
      <c r="AO268" s="190">
        <v>5</v>
      </c>
      <c r="AP268" s="196">
        <v>0</v>
      </c>
      <c r="AQ268" s="196">
        <v>0</v>
      </c>
      <c r="AR268" s="205">
        <v>199</v>
      </c>
      <c r="AS268" s="58">
        <v>0</v>
      </c>
      <c r="AT268" s="183">
        <v>7202.4620000000004</v>
      </c>
      <c r="AU268" s="183">
        <v>62.753999999999998</v>
      </c>
      <c r="AV268" s="199">
        <v>0</v>
      </c>
      <c r="AW268" s="227">
        <v>199</v>
      </c>
      <c r="AX268" s="58">
        <v>0</v>
      </c>
      <c r="AY268" s="200">
        <v>8.5</v>
      </c>
      <c r="AZ268" s="184">
        <v>34744</v>
      </c>
      <c r="BA268" s="58">
        <v>0.91176470588200009</v>
      </c>
      <c r="BB268" s="58">
        <v>13.161290322585739</v>
      </c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68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8</v>
      </c>
      <c r="C269" s="180" t="s">
        <v>29</v>
      </c>
      <c r="D269" s="192" t="s">
        <v>49</v>
      </c>
      <c r="E269" s="194" t="s">
        <v>272</v>
      </c>
      <c r="F269" s="196">
        <v>104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7.2972910291262139</v>
      </c>
      <c r="R269" s="197"/>
      <c r="S269" s="197"/>
      <c r="T269" s="189">
        <v>8.7312499999999993</v>
      </c>
      <c r="U269" s="197"/>
      <c r="V269" s="197"/>
      <c r="W269" s="183">
        <v>7.306912378640777</v>
      </c>
      <c r="X269" s="197"/>
      <c r="Y269" s="197"/>
      <c r="Z269" s="189">
        <v>8.6416666666666657</v>
      </c>
      <c r="AA269" s="197"/>
      <c r="AB269" s="197"/>
      <c r="AC269" s="197"/>
      <c r="AD269" s="197"/>
      <c r="AE269" s="197"/>
      <c r="AF269" s="199">
        <v>2.7240169791892024</v>
      </c>
      <c r="AG269" s="199">
        <v>707</v>
      </c>
      <c r="AH269" s="199">
        <v>0.32554321756140331</v>
      </c>
      <c r="AI269" s="199">
        <v>124</v>
      </c>
      <c r="AJ269" s="199">
        <v>2.0383333333333336</v>
      </c>
      <c r="AK269" s="199"/>
      <c r="AL269" s="199"/>
      <c r="AM269" s="199"/>
      <c r="AN269" s="199"/>
      <c r="AO269" s="190">
        <v>2</v>
      </c>
      <c r="AP269" s="196">
        <v>0</v>
      </c>
      <c r="AQ269" s="196">
        <v>0</v>
      </c>
      <c r="AR269" s="205">
        <v>204</v>
      </c>
      <c r="AS269" s="58">
        <v>0</v>
      </c>
      <c r="AT269" s="183">
        <v>7369.1480000000001</v>
      </c>
      <c r="AU269" s="183">
        <v>0</v>
      </c>
      <c r="AV269" s="199">
        <v>0</v>
      </c>
      <c r="AW269" s="227">
        <v>204</v>
      </c>
      <c r="AX269" s="58">
        <v>0</v>
      </c>
      <c r="AY269" s="200">
        <v>8.5</v>
      </c>
      <c r="AZ269" s="184">
        <v>34744</v>
      </c>
      <c r="BA269" s="58">
        <v>0.91176470588200009</v>
      </c>
      <c r="BB269" s="58">
        <v>13.41935483871487</v>
      </c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68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8</v>
      </c>
      <c r="C270" s="180" t="s">
        <v>29</v>
      </c>
      <c r="D270" s="192" t="s">
        <v>49</v>
      </c>
      <c r="E270" s="194" t="s">
        <v>273</v>
      </c>
      <c r="F270" s="196">
        <v>56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6.103428375</v>
      </c>
      <c r="R270" s="197"/>
      <c r="S270" s="197"/>
      <c r="T270" s="189">
        <v>7.7999999999999989</v>
      </c>
      <c r="U270" s="197"/>
      <c r="V270" s="197"/>
      <c r="W270" s="183">
        <v>5.8054283214285718</v>
      </c>
      <c r="X270" s="197"/>
      <c r="Y270" s="197"/>
      <c r="Z270" s="189">
        <v>7.3666666666666663</v>
      </c>
      <c r="AA270" s="197"/>
      <c r="AB270" s="197"/>
      <c r="AC270" s="197"/>
      <c r="AD270" s="197"/>
      <c r="AE270" s="197"/>
      <c r="AF270" s="199">
        <v>3.5861091004408796</v>
      </c>
      <c r="AG270" s="199">
        <v>383</v>
      </c>
      <c r="AH270" s="199">
        <v>0.47101375667266271</v>
      </c>
      <c r="AI270" s="199">
        <v>12</v>
      </c>
      <c r="AJ270" s="199">
        <v>2.5666666666666669</v>
      </c>
      <c r="AK270" s="199"/>
      <c r="AL270" s="199">
        <v>52</v>
      </c>
      <c r="AM270" s="199">
        <v>3.6223681409280379</v>
      </c>
      <c r="AN270" s="199">
        <v>3.6733067729083664</v>
      </c>
      <c r="AO270" s="190">
        <v>1</v>
      </c>
      <c r="AP270" s="196">
        <v>0</v>
      </c>
      <c r="AQ270" s="196">
        <v>2</v>
      </c>
      <c r="AR270" s="205">
        <v>109</v>
      </c>
      <c r="AS270" s="58">
        <v>0</v>
      </c>
      <c r="AT270" s="183">
        <v>3968.1279999999997</v>
      </c>
      <c r="AU270" s="183">
        <v>41.158999999999999</v>
      </c>
      <c r="AV270" s="199">
        <v>0</v>
      </c>
      <c r="AW270" s="227">
        <v>109</v>
      </c>
      <c r="AX270" s="58">
        <v>0</v>
      </c>
      <c r="AY270" s="200">
        <v>5.5</v>
      </c>
      <c r="AZ270" s="184">
        <v>38148</v>
      </c>
      <c r="BA270" s="58">
        <v>0.68181818181800002</v>
      </c>
      <c r="BB270" s="58">
        <v>14.933333333337314</v>
      </c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68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8</v>
      </c>
      <c r="C271" s="180" t="s">
        <v>29</v>
      </c>
      <c r="D271" s="192" t="s">
        <v>49</v>
      </c>
      <c r="E271" s="194" t="s">
        <v>273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0.6206477249493858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3.2267055428062861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>
        <v>5.5</v>
      </c>
      <c r="AZ271" s="184">
        <v>38148</v>
      </c>
      <c r="BA271" s="58">
        <v>0.68181818181800002</v>
      </c>
      <c r="BB271" s="58">
        <v>14.666666666670578</v>
      </c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68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8</v>
      </c>
      <c r="C272" s="180" t="s">
        <v>29</v>
      </c>
      <c r="D272" s="192" t="s">
        <v>49</v>
      </c>
      <c r="E272" s="194" t="s">
        <v>273</v>
      </c>
      <c r="F272" s="196">
        <v>52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6.2697599200000003</v>
      </c>
      <c r="R272" s="197"/>
      <c r="S272" s="197"/>
      <c r="T272" s="189">
        <v>8.75</v>
      </c>
      <c r="U272" s="197"/>
      <c r="V272" s="197"/>
      <c r="W272" s="183">
        <v>5.6742799399999999</v>
      </c>
      <c r="X272" s="197"/>
      <c r="Y272" s="197"/>
      <c r="Z272" s="189">
        <v>9.25</v>
      </c>
      <c r="AA272" s="197"/>
      <c r="AB272" s="197"/>
      <c r="AC272" s="197"/>
      <c r="AD272" s="197"/>
      <c r="AE272" s="197"/>
      <c r="AF272" s="199">
        <v>3.5687500148160116</v>
      </c>
      <c r="AG272" s="199">
        <v>350</v>
      </c>
      <c r="AH272" s="199">
        <v>0.46357277041155975</v>
      </c>
      <c r="AI272" s="199">
        <v>11</v>
      </c>
      <c r="AJ272" s="199">
        <v>2.6015625</v>
      </c>
      <c r="AK272" s="199"/>
      <c r="AL272" s="199">
        <v>49</v>
      </c>
      <c r="AM272" s="199">
        <v>3.5655102187621002</v>
      </c>
      <c r="AN272" s="199">
        <v>3.6568396226415096</v>
      </c>
      <c r="AO272" s="190">
        <v>7</v>
      </c>
      <c r="AP272" s="196">
        <v>0</v>
      </c>
      <c r="AQ272" s="196">
        <v>0</v>
      </c>
      <c r="AR272" s="205">
        <v>93</v>
      </c>
      <c r="AS272" s="58">
        <v>0</v>
      </c>
      <c r="AT272" s="183">
        <v>3557.1260000000002</v>
      </c>
      <c r="AU272" s="183">
        <v>16.963999999999999</v>
      </c>
      <c r="AV272" s="199">
        <v>0</v>
      </c>
      <c r="AW272" s="227">
        <v>93</v>
      </c>
      <c r="AX272" s="58">
        <v>0</v>
      </c>
      <c r="AY272" s="200">
        <v>5.5</v>
      </c>
      <c r="AZ272" s="184">
        <v>38148</v>
      </c>
      <c r="BA272" s="58">
        <v>0.68181818181800002</v>
      </c>
      <c r="BB272" s="58">
        <v>13.866666666670366</v>
      </c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68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8</v>
      </c>
      <c r="C273" s="180" t="s">
        <v>29</v>
      </c>
      <c r="D273" s="192" t="s">
        <v>49</v>
      </c>
      <c r="E273" s="194" t="s">
        <v>273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2.7738047652017497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3676.674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>
        <v>5.5</v>
      </c>
      <c r="AZ273" s="184">
        <v>38148</v>
      </c>
      <c r="BA273" s="58">
        <v>0.68181818181800002</v>
      </c>
      <c r="BB273" s="58">
        <v>13.866666666670366</v>
      </c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68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8</v>
      </c>
      <c r="C274" s="180" t="s">
        <v>29</v>
      </c>
      <c r="D274" s="192" t="s">
        <v>49</v>
      </c>
      <c r="E274" s="194" t="s">
        <v>274</v>
      </c>
      <c r="F274" s="196">
        <v>32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2</v>
      </c>
      <c r="O274" s="197"/>
      <c r="P274" s="197"/>
      <c r="Q274" s="183">
        <v>6.3657499375000004</v>
      </c>
      <c r="R274" s="197"/>
      <c r="S274" s="197"/>
      <c r="T274" s="189">
        <v>8.35</v>
      </c>
      <c r="U274" s="197"/>
      <c r="V274" s="197"/>
      <c r="W274" s="183">
        <v>6.3068436562499999</v>
      </c>
      <c r="X274" s="197"/>
      <c r="Y274" s="197"/>
      <c r="Z274" s="189">
        <v>7.8999999999999995</v>
      </c>
      <c r="AA274" s="197"/>
      <c r="AB274" s="197"/>
      <c r="AC274" s="197"/>
      <c r="AD274" s="197"/>
      <c r="AE274" s="197"/>
      <c r="AF274" s="199">
        <v>3.301277792453766</v>
      </c>
      <c r="AG274" s="199">
        <v>128</v>
      </c>
      <c r="AH274" s="199">
        <v>0.7526356638139694</v>
      </c>
      <c r="AI274" s="199">
        <v>20</v>
      </c>
      <c r="AJ274" s="199">
        <v>1.3527777777777779</v>
      </c>
      <c r="AK274" s="199"/>
      <c r="AL274" s="199">
        <v>32</v>
      </c>
      <c r="AM274" s="199">
        <v>3.301277792453766</v>
      </c>
      <c r="AN274" s="199">
        <v>3.475806451612903</v>
      </c>
      <c r="AO274" s="190">
        <v>6</v>
      </c>
      <c r="AP274" s="196">
        <v>0</v>
      </c>
      <c r="AQ274" s="196">
        <v>1</v>
      </c>
      <c r="AR274" s="205">
        <v>57</v>
      </c>
      <c r="AS274" s="58">
        <v>0</v>
      </c>
      <c r="AT274" s="183">
        <v>2543.6529999999998</v>
      </c>
      <c r="AU274" s="183">
        <v>21.936</v>
      </c>
      <c r="AV274" s="199">
        <v>0</v>
      </c>
      <c r="AW274" s="227">
        <v>57</v>
      </c>
      <c r="AX274" s="58">
        <v>0</v>
      </c>
      <c r="AY274" s="200">
        <v>3.5</v>
      </c>
      <c r="AZ274" s="184">
        <v>18248</v>
      </c>
      <c r="BA274" s="58">
        <v>0.57142857142799997</v>
      </c>
      <c r="BB274" s="58">
        <v>16.000000000016001</v>
      </c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259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68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8</v>
      </c>
      <c r="C275" s="180" t="s">
        <v>29</v>
      </c>
      <c r="D275" s="192" t="s">
        <v>49</v>
      </c>
      <c r="E275" s="194" t="s">
        <v>274</v>
      </c>
      <c r="F275" s="196">
        <v>32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1</v>
      </c>
      <c r="O275" s="197"/>
      <c r="P275" s="197"/>
      <c r="Q275" s="183">
        <v>7.5892499062500001</v>
      </c>
      <c r="R275" s="197"/>
      <c r="S275" s="197"/>
      <c r="T275" s="189">
        <v>14.2</v>
      </c>
      <c r="U275" s="197"/>
      <c r="V275" s="197"/>
      <c r="W275" s="183">
        <v>7.5253748749999989</v>
      </c>
      <c r="X275" s="197"/>
      <c r="Y275" s="197"/>
      <c r="Z275" s="189">
        <v>14.2</v>
      </c>
      <c r="AA275" s="197"/>
      <c r="AB275" s="197"/>
      <c r="AC275" s="197"/>
      <c r="AD275" s="197"/>
      <c r="AE275" s="197"/>
      <c r="AF275" s="199">
        <v>3.3680208477502069</v>
      </c>
      <c r="AG275" s="199">
        <v>128</v>
      </c>
      <c r="AH275" s="199">
        <v>0.70570256987344482</v>
      </c>
      <c r="AI275" s="199">
        <v>16</v>
      </c>
      <c r="AJ275" s="199">
        <v>1.65</v>
      </c>
      <c r="AK275" s="199"/>
      <c r="AL275" s="199">
        <v>32</v>
      </c>
      <c r="AM275" s="199">
        <v>3.4703889038827689</v>
      </c>
      <c r="AN275" s="199">
        <v>3.5161290322580645</v>
      </c>
      <c r="AO275" s="190">
        <v>3</v>
      </c>
      <c r="AP275" s="196">
        <v>0</v>
      </c>
      <c r="AQ275" s="196">
        <v>0</v>
      </c>
      <c r="AR275" s="205">
        <v>61</v>
      </c>
      <c r="AS275" s="58">
        <v>0</v>
      </c>
      <c r="AT275" s="183">
        <v>2364.3900000000003</v>
      </c>
      <c r="AU275" s="183">
        <v>236.32400000000001</v>
      </c>
      <c r="AV275" s="199">
        <v>0</v>
      </c>
      <c r="AW275" s="227">
        <v>61</v>
      </c>
      <c r="AX275" s="58">
        <v>0</v>
      </c>
      <c r="AY275" s="200">
        <v>3.5</v>
      </c>
      <c r="AZ275" s="184">
        <v>18248</v>
      </c>
      <c r="BA275" s="58">
        <v>0.57142857142799997</v>
      </c>
      <c r="BB275" s="58">
        <v>16.000000000016001</v>
      </c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259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68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8</v>
      </c>
      <c r="C276" s="180" t="s">
        <v>29</v>
      </c>
      <c r="D276" s="192" t="s">
        <v>49</v>
      </c>
      <c r="E276" s="194" t="s">
        <v>274</v>
      </c>
      <c r="F276" s="196">
        <v>32</v>
      </c>
      <c r="G276" s="196">
        <v>1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7.8450320322580644</v>
      </c>
      <c r="R276" s="197"/>
      <c r="S276" s="197"/>
      <c r="T276" s="189">
        <v>9.8625000000000007</v>
      </c>
      <c r="U276" s="197"/>
      <c r="V276" s="197"/>
      <c r="W276" s="183">
        <v>8.098386870967742</v>
      </c>
      <c r="X276" s="197"/>
      <c r="Y276" s="197"/>
      <c r="Z276" s="189">
        <v>10.725</v>
      </c>
      <c r="AA276" s="197"/>
      <c r="AB276" s="197"/>
      <c r="AC276" s="197"/>
      <c r="AD276" s="197"/>
      <c r="AE276" s="197"/>
      <c r="AF276" s="199">
        <v>3.3817742053539521</v>
      </c>
      <c r="AG276" s="199">
        <v>124</v>
      </c>
      <c r="AH276" s="199">
        <v>0.5698058710282603</v>
      </c>
      <c r="AI276" s="199">
        <v>11</v>
      </c>
      <c r="AJ276" s="199">
        <v>2.2000000000000002</v>
      </c>
      <c r="AK276" s="199"/>
      <c r="AL276" s="199">
        <v>31</v>
      </c>
      <c r="AM276" s="199">
        <v>3.4066666801770529</v>
      </c>
      <c r="AN276" s="199">
        <v>3.5483870967741935</v>
      </c>
      <c r="AO276" s="190">
        <v>3</v>
      </c>
      <c r="AP276" s="196">
        <v>0</v>
      </c>
      <c r="AQ276" s="196">
        <v>0</v>
      </c>
      <c r="AR276" s="205">
        <v>59</v>
      </c>
      <c r="AS276" s="58">
        <v>0</v>
      </c>
      <c r="AT276" s="183">
        <v>2506.2649999999994</v>
      </c>
      <c r="AU276" s="183">
        <v>61.539000000000001</v>
      </c>
      <c r="AV276" s="199">
        <v>0</v>
      </c>
      <c r="AW276" s="227">
        <v>59</v>
      </c>
      <c r="AX276" s="58">
        <v>0</v>
      </c>
      <c r="AY276" s="200">
        <v>3.5</v>
      </c>
      <c r="AZ276" s="184">
        <v>18248</v>
      </c>
      <c r="BA276" s="58">
        <v>0.57142857142799997</v>
      </c>
      <c r="BB276" s="58">
        <v>16.000000000016001</v>
      </c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259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68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8</v>
      </c>
      <c r="C277" s="180" t="s">
        <v>29</v>
      </c>
      <c r="D277" s="192" t="s">
        <v>49</v>
      </c>
      <c r="E277" s="194" t="s">
        <v>274</v>
      </c>
      <c r="F277" s="196">
        <v>32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8.2260309062499992</v>
      </c>
      <c r="R277" s="197"/>
      <c r="S277" s="197"/>
      <c r="T277" s="189">
        <v>9.4</v>
      </c>
      <c r="U277" s="197"/>
      <c r="V277" s="197"/>
      <c r="W277" s="183">
        <v>8.4091872500000004</v>
      </c>
      <c r="X277" s="197"/>
      <c r="Y277" s="197"/>
      <c r="Z277" s="189">
        <v>9.4499999999999993</v>
      </c>
      <c r="AA277" s="197"/>
      <c r="AB277" s="197"/>
      <c r="AC277" s="197"/>
      <c r="AD277" s="197"/>
      <c r="AE277" s="197"/>
      <c r="AF277" s="199">
        <v>2.8825781252235174</v>
      </c>
      <c r="AG277" s="199">
        <v>128</v>
      </c>
      <c r="AH277" s="199">
        <v>0.46579613921444929</v>
      </c>
      <c r="AI277" s="199">
        <v>20</v>
      </c>
      <c r="AJ277" s="199">
        <v>1.8374999999999999</v>
      </c>
      <c r="AK277" s="199"/>
      <c r="AL277" s="199"/>
      <c r="AM277" s="199"/>
      <c r="AN277" s="199"/>
      <c r="AO277" s="190">
        <v>1</v>
      </c>
      <c r="AP277" s="196">
        <v>0</v>
      </c>
      <c r="AQ277" s="196">
        <v>0</v>
      </c>
      <c r="AR277" s="205">
        <v>63</v>
      </c>
      <c r="AS277" s="58">
        <v>0</v>
      </c>
      <c r="AT277" s="183">
        <v>2416.2910000000002</v>
      </c>
      <c r="AU277" s="183">
        <v>206.541</v>
      </c>
      <c r="AV277" s="199">
        <v>0</v>
      </c>
      <c r="AW277" s="227">
        <v>63</v>
      </c>
      <c r="AX277" s="58">
        <v>0</v>
      </c>
      <c r="AY277" s="200">
        <v>3.5</v>
      </c>
      <c r="AZ277" s="184">
        <v>18248</v>
      </c>
      <c r="BA277" s="58">
        <v>0.57142857142799997</v>
      </c>
      <c r="BB277" s="58">
        <v>16.000000000016001</v>
      </c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259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68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8</v>
      </c>
      <c r="C278" s="180" t="s">
        <v>29</v>
      </c>
      <c r="D278" s="192" t="s">
        <v>49</v>
      </c>
      <c r="E278" s="194" t="s">
        <v>275</v>
      </c>
      <c r="F278" s="196">
        <v>57</v>
      </c>
      <c r="G278" s="196">
        <v>1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5.4288213214285719</v>
      </c>
      <c r="R278" s="197"/>
      <c r="S278" s="197"/>
      <c r="T278" s="189">
        <v>9.5999999999999979</v>
      </c>
      <c r="U278" s="197"/>
      <c r="V278" s="197"/>
      <c r="W278" s="183">
        <v>5.2338213035714292</v>
      </c>
      <c r="X278" s="197"/>
      <c r="Y278" s="197"/>
      <c r="Z278" s="189">
        <v>9.5999999999999979</v>
      </c>
      <c r="AA278" s="197"/>
      <c r="AB278" s="197"/>
      <c r="AC278" s="197"/>
      <c r="AD278" s="197"/>
      <c r="AE278" s="197"/>
      <c r="AF278" s="199">
        <v>3.6190051177934719</v>
      </c>
      <c r="AG278" s="199">
        <v>392</v>
      </c>
      <c r="AH278" s="199">
        <v>0.44411438919320018</v>
      </c>
      <c r="AI278" s="199">
        <v>12</v>
      </c>
      <c r="AJ278" s="199">
        <v>2.6461538461538461</v>
      </c>
      <c r="AK278" s="199"/>
      <c r="AL278" s="199">
        <v>56</v>
      </c>
      <c r="AM278" s="199">
        <v>3.6190051177934719</v>
      </c>
      <c r="AN278" s="199">
        <v>3.6831275720164607</v>
      </c>
      <c r="AO278" s="190">
        <v>65</v>
      </c>
      <c r="AP278" s="196">
        <v>0</v>
      </c>
      <c r="AQ278" s="196">
        <v>0</v>
      </c>
      <c r="AR278" s="205">
        <v>47</v>
      </c>
      <c r="AS278" s="58">
        <v>0</v>
      </c>
      <c r="AT278" s="183">
        <v>3996.94</v>
      </c>
      <c r="AU278" s="183">
        <v>0</v>
      </c>
      <c r="AV278" s="199">
        <v>0</v>
      </c>
      <c r="AW278" s="227">
        <v>47</v>
      </c>
      <c r="AX278" s="58">
        <v>0</v>
      </c>
      <c r="AY278" s="200">
        <v>4.75</v>
      </c>
      <c r="AZ278" s="184">
        <v>20835</v>
      </c>
      <c r="BA278" s="58">
        <v>1</v>
      </c>
      <c r="BB278" s="58">
        <v>12</v>
      </c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68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8</v>
      </c>
      <c r="C279" s="180" t="s">
        <v>29</v>
      </c>
      <c r="D279" s="192" t="s">
        <v>49</v>
      </c>
      <c r="E279" s="194" t="s">
        <v>275</v>
      </c>
      <c r="F279" s="196">
        <v>56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7.1065713750000006</v>
      </c>
      <c r="R279" s="197"/>
      <c r="S279" s="197"/>
      <c r="T279" s="189">
        <v>12.049999999999999</v>
      </c>
      <c r="U279" s="197"/>
      <c r="V279" s="197"/>
      <c r="W279" s="183">
        <v>7.1344106785714283</v>
      </c>
      <c r="X279" s="197"/>
      <c r="Y279" s="197"/>
      <c r="Z279" s="189">
        <v>12.049999999999999</v>
      </c>
      <c r="AA279" s="197"/>
      <c r="AB279" s="197"/>
      <c r="AC279" s="197"/>
      <c r="AD279" s="197"/>
      <c r="AE279" s="197"/>
      <c r="AF279" s="199">
        <v>3.2856122492527469</v>
      </c>
      <c r="AG279" s="199">
        <v>392</v>
      </c>
      <c r="AH279" s="199">
        <v>0.52569643174318104</v>
      </c>
      <c r="AI279" s="199">
        <v>31</v>
      </c>
      <c r="AJ279" s="199">
        <v>2.2720000000000002</v>
      </c>
      <c r="AK279" s="199"/>
      <c r="AL279" s="199">
        <v>56</v>
      </c>
      <c r="AM279" s="199">
        <v>3.2856122492527469</v>
      </c>
      <c r="AN279" s="199">
        <v>3.3805309734513274</v>
      </c>
      <c r="AO279" s="190">
        <v>18</v>
      </c>
      <c r="AP279" s="196">
        <v>0</v>
      </c>
      <c r="AQ279" s="196">
        <v>0</v>
      </c>
      <c r="AR279" s="205">
        <v>94</v>
      </c>
      <c r="AS279" s="58">
        <v>0</v>
      </c>
      <c r="AT279" s="183">
        <v>4004.0540000000001</v>
      </c>
      <c r="AU279" s="183">
        <v>0</v>
      </c>
      <c r="AV279" s="199">
        <v>0</v>
      </c>
      <c r="AW279" s="227">
        <v>94</v>
      </c>
      <c r="AX279" s="58">
        <v>0</v>
      </c>
      <c r="AY279" s="200">
        <v>4.75</v>
      </c>
      <c r="AZ279" s="184">
        <v>20835</v>
      </c>
      <c r="BA279" s="58">
        <v>1</v>
      </c>
      <c r="BB279" s="58">
        <v>11.789473684210526</v>
      </c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68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8</v>
      </c>
      <c r="C280" s="180" t="s">
        <v>29</v>
      </c>
      <c r="D280" s="192" t="s">
        <v>49</v>
      </c>
      <c r="E280" s="194" t="s">
        <v>275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3.6102955711298979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3.6169674229203612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>
        <v>4.75</v>
      </c>
      <c r="AZ280" s="184">
        <v>20835</v>
      </c>
      <c r="BA280" s="58">
        <v>1</v>
      </c>
      <c r="BB280" s="58">
        <v>12.210526315789474</v>
      </c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68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8</v>
      </c>
      <c r="C281" s="180" t="s">
        <v>29</v>
      </c>
      <c r="D281" s="192" t="s">
        <v>49</v>
      </c>
      <c r="E281" s="194" t="s">
        <v>275</v>
      </c>
      <c r="F281" s="196">
        <v>57</v>
      </c>
      <c r="G281" s="196">
        <v>1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6.9866248571428571</v>
      </c>
      <c r="R281" s="197"/>
      <c r="S281" s="197"/>
      <c r="T281" s="189">
        <v>9.0333333333333332</v>
      </c>
      <c r="U281" s="197"/>
      <c r="V281" s="197"/>
      <c r="W281" s="183">
        <v>6.941321267857143</v>
      </c>
      <c r="X281" s="197"/>
      <c r="Y281" s="197"/>
      <c r="Z281" s="189">
        <v>9.0333333333333332</v>
      </c>
      <c r="AA281" s="197"/>
      <c r="AB281" s="197"/>
      <c r="AC281" s="197"/>
      <c r="AD281" s="197"/>
      <c r="AE281" s="197"/>
      <c r="AF281" s="199">
        <v>2.5931948073498616</v>
      </c>
      <c r="AG281" s="199">
        <v>385</v>
      </c>
      <c r="AH281" s="199">
        <v>0.36266960464262132</v>
      </c>
      <c r="AI281" s="199">
        <v>138</v>
      </c>
      <c r="AJ281" s="199">
        <v>1.8826086956521739</v>
      </c>
      <c r="AK281" s="199"/>
      <c r="AL281" s="199"/>
      <c r="AM281" s="199"/>
      <c r="AN281" s="199"/>
      <c r="AO281" s="190">
        <v>42</v>
      </c>
      <c r="AP281" s="196">
        <v>0</v>
      </c>
      <c r="AQ281" s="196">
        <v>0</v>
      </c>
      <c r="AR281" s="205">
        <v>70</v>
      </c>
      <c r="AS281" s="58">
        <v>0</v>
      </c>
      <c r="AT281" s="183">
        <v>3997.049</v>
      </c>
      <c r="AU281" s="183">
        <v>0</v>
      </c>
      <c r="AV281" s="199">
        <v>0</v>
      </c>
      <c r="AW281" s="227">
        <v>70</v>
      </c>
      <c r="AX281" s="58">
        <v>0</v>
      </c>
      <c r="AY281" s="200">
        <v>4.75</v>
      </c>
      <c r="AZ281" s="184">
        <v>20835</v>
      </c>
      <c r="BA281" s="58">
        <v>1</v>
      </c>
      <c r="BB281" s="58">
        <v>12</v>
      </c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68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8</v>
      </c>
      <c r="C282" s="180" t="s">
        <v>29</v>
      </c>
      <c r="D282" s="192" t="s">
        <v>49</v>
      </c>
      <c r="E282" s="194" t="s">
        <v>276</v>
      </c>
      <c r="F282" s="196">
        <v>230</v>
      </c>
      <c r="G282" s="196">
        <v>4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6.4685131473214286</v>
      </c>
      <c r="R282" s="197"/>
      <c r="S282" s="197"/>
      <c r="T282" s="189">
        <v>10.128571428571428</v>
      </c>
      <c r="U282" s="197"/>
      <c r="V282" s="197"/>
      <c r="W282" s="183">
        <v>6.4176962366071422</v>
      </c>
      <c r="X282" s="197"/>
      <c r="Y282" s="197"/>
      <c r="Z282" s="189">
        <v>10.149999999999999</v>
      </c>
      <c r="AA282" s="197"/>
      <c r="AB282" s="197"/>
      <c r="AC282" s="197"/>
      <c r="AD282" s="197"/>
      <c r="AE282" s="197"/>
      <c r="AF282" s="199">
        <v>3.5182780716492204</v>
      </c>
      <c r="AG282" s="199">
        <v>1566</v>
      </c>
      <c r="AH282" s="199">
        <v>0.42958568571025618</v>
      </c>
      <c r="AI282" s="199">
        <v>35</v>
      </c>
      <c r="AJ282" s="199">
        <v>2.6288690476190477</v>
      </c>
      <c r="AK282" s="199"/>
      <c r="AL282" s="199">
        <v>223</v>
      </c>
      <c r="AM282" s="199">
        <v>3.5205253148369113</v>
      </c>
      <c r="AN282" s="199">
        <v>3.5835343787696021</v>
      </c>
      <c r="AO282" s="190">
        <v>7</v>
      </c>
      <c r="AP282" s="196">
        <v>0</v>
      </c>
      <c r="AQ282" s="196">
        <v>0</v>
      </c>
      <c r="AR282" s="205">
        <v>445</v>
      </c>
      <c r="AS282" s="58">
        <v>0</v>
      </c>
      <c r="AT282" s="183">
        <v>16108.927</v>
      </c>
      <c r="AU282" s="183">
        <v>0</v>
      </c>
      <c r="AV282" s="199">
        <v>0</v>
      </c>
      <c r="AW282" s="227">
        <v>445</v>
      </c>
      <c r="AX282" s="58">
        <v>0</v>
      </c>
      <c r="AY282" s="200">
        <v>24</v>
      </c>
      <c r="AZ282" s="184">
        <v>95925</v>
      </c>
      <c r="BA282" s="58">
        <v>0.85416666666599994</v>
      </c>
      <c r="BB282" s="58">
        <v>11.21951219513071</v>
      </c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68</v>
      </c>
      <c r="BO282" s="178" t="s">
        <v>276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8</v>
      </c>
      <c r="C283" s="180" t="s">
        <v>29</v>
      </c>
      <c r="D283" s="192" t="s">
        <v>49</v>
      </c>
      <c r="E283" s="194" t="s">
        <v>276</v>
      </c>
      <c r="F283" s="196">
        <v>230</v>
      </c>
      <c r="G283" s="196">
        <v>26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7.2625097156862743</v>
      </c>
      <c r="R283" s="197"/>
      <c r="S283" s="197"/>
      <c r="T283" s="189">
        <v>13.724999999999998</v>
      </c>
      <c r="U283" s="197"/>
      <c r="V283" s="197"/>
      <c r="W283" s="183">
        <v>7.4746616225490188</v>
      </c>
      <c r="X283" s="197"/>
      <c r="Y283" s="197"/>
      <c r="Z283" s="189">
        <v>13.849999999999998</v>
      </c>
      <c r="AA283" s="197"/>
      <c r="AB283" s="197"/>
      <c r="AC283" s="197"/>
      <c r="AD283" s="197"/>
      <c r="AE283" s="197"/>
      <c r="AF283" s="199">
        <v>2.8099646423291285</v>
      </c>
      <c r="AG283" s="199">
        <v>1414</v>
      </c>
      <c r="AH283" s="199">
        <v>0.40706420438449209</v>
      </c>
      <c r="AI283" s="199">
        <v>284</v>
      </c>
      <c r="AJ283" s="199">
        <v>2.0554655870445346</v>
      </c>
      <c r="AK283" s="199"/>
      <c r="AL283" s="199">
        <v>0</v>
      </c>
      <c r="AM283" s="199"/>
      <c r="AN283" s="199"/>
      <c r="AO283" s="190">
        <v>7</v>
      </c>
      <c r="AP283" s="196">
        <v>0</v>
      </c>
      <c r="AQ283" s="196">
        <v>0</v>
      </c>
      <c r="AR283" s="205">
        <v>401</v>
      </c>
      <c r="AS283" s="58">
        <v>0</v>
      </c>
      <c r="AT283" s="183">
        <v>14566.108</v>
      </c>
      <c r="AU283" s="183">
        <v>0</v>
      </c>
      <c r="AV283" s="199">
        <v>0</v>
      </c>
      <c r="AW283" s="227">
        <v>401</v>
      </c>
      <c r="AX283" s="58">
        <v>0</v>
      </c>
      <c r="AY283" s="200">
        <v>24</v>
      </c>
      <c r="AZ283" s="184">
        <v>95925</v>
      </c>
      <c r="BA283" s="58">
        <v>0.85416666666599994</v>
      </c>
      <c r="BB283" s="58">
        <v>11.21951219513071</v>
      </c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68</v>
      </c>
      <c r="BO283" s="178" t="s">
        <v>276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8</v>
      </c>
      <c r="C284" s="180" t="s">
        <v>29</v>
      </c>
      <c r="D284" s="192" t="s">
        <v>49</v>
      </c>
      <c r="E284" s="194" t="s">
        <v>276</v>
      </c>
      <c r="F284" s="196">
        <v>229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5.6813725789473679</v>
      </c>
      <c r="R284" s="197"/>
      <c r="S284" s="197"/>
      <c r="T284" s="189">
        <v>7.9666666666666659</v>
      </c>
      <c r="U284" s="197"/>
      <c r="V284" s="197"/>
      <c r="W284" s="183">
        <v>4.9392191929824563</v>
      </c>
      <c r="X284" s="197"/>
      <c r="Y284" s="197"/>
      <c r="Z284" s="189">
        <v>7.5999999999999988</v>
      </c>
      <c r="AA284" s="197"/>
      <c r="AB284" s="197"/>
      <c r="AC284" s="197"/>
      <c r="AD284" s="197"/>
      <c r="AE284" s="197"/>
      <c r="AF284" s="199">
        <v>3.6531286073376203</v>
      </c>
      <c r="AG284" s="199">
        <v>1587</v>
      </c>
      <c r="AH284" s="199">
        <v>0.44813091021051427</v>
      </c>
      <c r="AI284" s="199">
        <v>42</v>
      </c>
      <c r="AJ284" s="199">
        <v>2.6295652173913044</v>
      </c>
      <c r="AK284" s="199"/>
      <c r="AL284" s="199">
        <v>224</v>
      </c>
      <c r="AM284" s="199">
        <v>3.6647627705974237</v>
      </c>
      <c r="AN284" s="199">
        <v>3.6961722488038276</v>
      </c>
      <c r="AO284" s="190">
        <v>0</v>
      </c>
      <c r="AP284" s="196">
        <v>2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149.61000000000001</v>
      </c>
      <c r="AV284" s="199">
        <v>0</v>
      </c>
      <c r="AW284" s="227">
        <v>456</v>
      </c>
      <c r="AX284" s="58">
        <v>0</v>
      </c>
      <c r="AY284" s="200">
        <v>24</v>
      </c>
      <c r="AZ284" s="184">
        <v>95925</v>
      </c>
      <c r="BA284" s="58">
        <v>0.85416666666599994</v>
      </c>
      <c r="BB284" s="58">
        <v>11.170731707325793</v>
      </c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68</v>
      </c>
      <c r="BO284" s="178" t="s">
        <v>276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8</v>
      </c>
      <c r="C285" s="180" t="s">
        <v>29</v>
      </c>
      <c r="D285" s="192" t="s">
        <v>49</v>
      </c>
      <c r="E285" s="194" t="s">
        <v>276</v>
      </c>
      <c r="F285" s="196">
        <v>234</v>
      </c>
      <c r="G285" s="196">
        <v>64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7.2820057588235292</v>
      </c>
      <c r="R285" s="197"/>
      <c r="S285" s="197"/>
      <c r="T285" s="189">
        <v>8.9375</v>
      </c>
      <c r="U285" s="197"/>
      <c r="V285" s="197"/>
      <c r="W285" s="183">
        <v>7.3224116529411756</v>
      </c>
      <c r="X285" s="197"/>
      <c r="Y285" s="197"/>
      <c r="Z285" s="189">
        <v>8.90625</v>
      </c>
      <c r="AA285" s="197"/>
      <c r="AB285" s="197"/>
      <c r="AC285" s="197"/>
      <c r="AD285" s="197"/>
      <c r="AE285" s="197"/>
      <c r="AF285" s="199">
        <v>2.8392520992695784</v>
      </c>
      <c r="AG285" s="199">
        <v>1190</v>
      </c>
      <c r="AH285" s="199">
        <v>0.37256606357278016</v>
      </c>
      <c r="AI285" s="199">
        <v>187</v>
      </c>
      <c r="AJ285" s="199">
        <v>2.1136363636363638</v>
      </c>
      <c r="AK285" s="199"/>
      <c r="AL285" s="199"/>
      <c r="AM285" s="199"/>
      <c r="AN285" s="199"/>
      <c r="AO285" s="190">
        <v>4</v>
      </c>
      <c r="AP285" s="196">
        <v>0</v>
      </c>
      <c r="AQ285" s="196">
        <v>0</v>
      </c>
      <c r="AR285" s="205">
        <v>336</v>
      </c>
      <c r="AS285" s="58">
        <v>0</v>
      </c>
      <c r="AT285" s="183">
        <v>12130.773999999999</v>
      </c>
      <c r="AU285" s="183">
        <v>6.6909999999999998</v>
      </c>
      <c r="AV285" s="199">
        <v>0</v>
      </c>
      <c r="AW285" s="227">
        <v>336</v>
      </c>
      <c r="AX285" s="58">
        <v>0</v>
      </c>
      <c r="AY285" s="200">
        <v>24</v>
      </c>
      <c r="AZ285" s="184">
        <v>95925</v>
      </c>
      <c r="BA285" s="58">
        <v>0.85416666666599994</v>
      </c>
      <c r="BB285" s="58">
        <v>11.414634146350373</v>
      </c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68</v>
      </c>
      <c r="BO285" s="178" t="s">
        <v>276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8</v>
      </c>
      <c r="C286" s="180" t="s">
        <v>29</v>
      </c>
      <c r="D286" s="192" t="s">
        <v>49</v>
      </c>
      <c r="E286" s="194" t="s">
        <v>172</v>
      </c>
      <c r="F286" s="196">
        <v>190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6.4402166825396829</v>
      </c>
      <c r="R286" s="197"/>
      <c r="S286" s="197"/>
      <c r="T286" s="189">
        <v>7.9812499999999993</v>
      </c>
      <c r="U286" s="197"/>
      <c r="V286" s="197"/>
      <c r="W286" s="183">
        <v>6.4174230211640211</v>
      </c>
      <c r="X286" s="197"/>
      <c r="Y286" s="197"/>
      <c r="Z286" s="189">
        <v>7.9774999999999991</v>
      </c>
      <c r="AA286" s="197"/>
      <c r="AB286" s="197"/>
      <c r="AC286" s="197"/>
      <c r="AD286" s="197"/>
      <c r="AE286" s="197"/>
      <c r="AF286" s="199">
        <v>3.5446728489671675</v>
      </c>
      <c r="AG286" s="199">
        <v>1323</v>
      </c>
      <c r="AH286" s="199">
        <v>0.4335022139501763</v>
      </c>
      <c r="AI286" s="199">
        <v>31</v>
      </c>
      <c r="AJ286" s="199">
        <v>2.6292279411764707</v>
      </c>
      <c r="AK286" s="199"/>
      <c r="AL286" s="199">
        <v>181</v>
      </c>
      <c r="AM286" s="199">
        <v>3.5566535221843525</v>
      </c>
      <c r="AN286" s="199">
        <v>3.6186835106382977</v>
      </c>
      <c r="AO286" s="190">
        <v>1</v>
      </c>
      <c r="AP286" s="196">
        <v>0</v>
      </c>
      <c r="AQ286" s="196">
        <v>0</v>
      </c>
      <c r="AR286" s="205">
        <v>377</v>
      </c>
      <c r="AS286" s="58">
        <v>0</v>
      </c>
      <c r="AT286" s="183">
        <v>13397.716</v>
      </c>
      <c r="AU286" s="183">
        <v>173.869</v>
      </c>
      <c r="AV286" s="199">
        <v>0</v>
      </c>
      <c r="AW286" s="227">
        <v>377</v>
      </c>
      <c r="AX286" s="58">
        <v>0</v>
      </c>
      <c r="AY286" s="200">
        <v>10</v>
      </c>
      <c r="AZ286" s="184">
        <v>126766</v>
      </c>
      <c r="BA286" s="58">
        <v>0.9</v>
      </c>
      <c r="BB286" s="58">
        <v>21.111111111111111</v>
      </c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68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8</v>
      </c>
      <c r="C287" s="180" t="s">
        <v>29</v>
      </c>
      <c r="D287" s="192" t="s">
        <v>49</v>
      </c>
      <c r="E287" s="194" t="s">
        <v>172</v>
      </c>
      <c r="F287" s="196">
        <v>187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8.6975997405405394</v>
      </c>
      <c r="R287" s="197"/>
      <c r="S287" s="197"/>
      <c r="T287" s="189">
        <v>14.152777777777779</v>
      </c>
      <c r="U287" s="197"/>
      <c r="V287" s="197"/>
      <c r="W287" s="183">
        <v>8.868902481081081</v>
      </c>
      <c r="X287" s="197"/>
      <c r="Y287" s="197"/>
      <c r="Z287" s="189">
        <v>14.3375</v>
      </c>
      <c r="AA287" s="197"/>
      <c r="AB287" s="197"/>
      <c r="AC287" s="197"/>
      <c r="AD287" s="197"/>
      <c r="AE287" s="197"/>
      <c r="AF287" s="199">
        <v>3.1556599445903264</v>
      </c>
      <c r="AG287" s="199">
        <v>1286</v>
      </c>
      <c r="AH287" s="199">
        <v>0.64447168581412073</v>
      </c>
      <c r="AI287" s="199">
        <v>249</v>
      </c>
      <c r="AJ287" s="199">
        <v>2.0144871794871797</v>
      </c>
      <c r="AK287" s="199"/>
      <c r="AL287" s="199">
        <v>183</v>
      </c>
      <c r="AM287" s="199">
        <v>3.1599609747920643</v>
      </c>
      <c r="AN287" s="199">
        <v>3.2533898305084747</v>
      </c>
      <c r="AO287" s="190">
        <v>0</v>
      </c>
      <c r="AP287" s="196">
        <v>2</v>
      </c>
      <c r="AQ287" s="196">
        <v>0</v>
      </c>
      <c r="AR287" s="205">
        <v>368</v>
      </c>
      <c r="AS287" s="58">
        <v>0</v>
      </c>
      <c r="AT287" s="183">
        <v>13109.109</v>
      </c>
      <c r="AU287" s="183">
        <v>143.274</v>
      </c>
      <c r="AV287" s="199">
        <v>0</v>
      </c>
      <c r="AW287" s="227">
        <v>368</v>
      </c>
      <c r="AX287" s="58">
        <v>0</v>
      </c>
      <c r="AY287" s="200">
        <v>10</v>
      </c>
      <c r="AZ287" s="184">
        <v>126766</v>
      </c>
      <c r="BA287" s="58">
        <v>0.9</v>
      </c>
      <c r="BB287" s="58">
        <v>20.777777777777775</v>
      </c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68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8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3.6615677013357995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3.6605763544391166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>
        <v>10</v>
      </c>
      <c r="AZ288" s="184">
        <v>126766</v>
      </c>
      <c r="BA288" s="58">
        <v>0.9</v>
      </c>
      <c r="BB288" s="58">
        <v>21.222222222222225</v>
      </c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68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8</v>
      </c>
      <c r="C289" s="180" t="s">
        <v>29</v>
      </c>
      <c r="D289" s="192" t="s">
        <v>49</v>
      </c>
      <c r="E289" s="194" t="s">
        <v>172</v>
      </c>
      <c r="F289" s="196">
        <v>187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7.5612715054347834</v>
      </c>
      <c r="R289" s="197"/>
      <c r="S289" s="197"/>
      <c r="T289" s="189">
        <v>9.5999999999999979</v>
      </c>
      <c r="U289" s="197"/>
      <c r="V289" s="197"/>
      <c r="W289" s="183">
        <v>7.7128693586956523</v>
      </c>
      <c r="X289" s="197"/>
      <c r="Y289" s="197"/>
      <c r="Z289" s="189">
        <v>9.6499999999999986</v>
      </c>
      <c r="AA289" s="197"/>
      <c r="AB289" s="197"/>
      <c r="AC289" s="197"/>
      <c r="AD289" s="197"/>
      <c r="AE289" s="197"/>
      <c r="AF289" s="199">
        <v>3.0362724400174637</v>
      </c>
      <c r="AG289" s="199">
        <v>1280</v>
      </c>
      <c r="AH289" s="199">
        <v>0.34540231270686639</v>
      </c>
      <c r="AI289" s="199">
        <v>92</v>
      </c>
      <c r="AJ289" s="199">
        <v>2.2897260273972604</v>
      </c>
      <c r="AK289" s="199"/>
      <c r="AL289" s="199"/>
      <c r="AM289" s="199"/>
      <c r="AN289" s="199"/>
      <c r="AO289" s="190">
        <v>1</v>
      </c>
      <c r="AP289" s="196">
        <v>0</v>
      </c>
      <c r="AQ289" s="196">
        <v>0</v>
      </c>
      <c r="AR289" s="205">
        <v>369</v>
      </c>
      <c r="AS289" s="58">
        <v>0</v>
      </c>
      <c r="AT289" s="183">
        <v>13215.07</v>
      </c>
      <c r="AU289" s="183">
        <v>0</v>
      </c>
      <c r="AV289" s="199">
        <v>0</v>
      </c>
      <c r="AW289" s="227">
        <v>369</v>
      </c>
      <c r="AX289" s="58">
        <v>0</v>
      </c>
      <c r="AY289" s="200">
        <v>10</v>
      </c>
      <c r="AZ289" s="184">
        <v>126766</v>
      </c>
      <c r="BA289" s="58">
        <v>0.9</v>
      </c>
      <c r="BB289" s="58">
        <v>20.777777777777775</v>
      </c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68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8</v>
      </c>
      <c r="C290" s="180" t="s">
        <v>29</v>
      </c>
      <c r="D290" s="192" t="s">
        <v>49</v>
      </c>
      <c r="E290" s="194" t="s">
        <v>277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4.8547814137931029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3.675779985481098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3.675779985481098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>
        <v>10.5</v>
      </c>
      <c r="AZ290" s="184">
        <v>24787</v>
      </c>
      <c r="BA290" s="58">
        <v>0.90476190476100005</v>
      </c>
      <c r="BB290" s="58">
        <v>9.1578947368512633</v>
      </c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160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68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8</v>
      </c>
      <c r="C291" s="180" t="s">
        <v>29</v>
      </c>
      <c r="D291" s="192" t="s">
        <v>49</v>
      </c>
      <c r="E291" s="194" t="s">
        <v>277</v>
      </c>
      <c r="F291" s="196">
        <v>84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6.9873412195121958</v>
      </c>
      <c r="R291" s="197"/>
      <c r="S291" s="197"/>
      <c r="T291" s="189">
        <v>13.724999999999998</v>
      </c>
      <c r="U291" s="197"/>
      <c r="V291" s="197"/>
      <c r="W291" s="183">
        <v>7.042012012195122</v>
      </c>
      <c r="X291" s="197"/>
      <c r="Y291" s="197"/>
      <c r="Z291" s="189">
        <v>13.949999999999996</v>
      </c>
      <c r="AA291" s="197"/>
      <c r="AB291" s="197"/>
      <c r="AC291" s="197"/>
      <c r="AD291" s="197"/>
      <c r="AE291" s="197"/>
      <c r="AF291" s="199">
        <v>2.9291811869950251</v>
      </c>
      <c r="AG291" s="199">
        <v>574</v>
      </c>
      <c r="AH291" s="199">
        <v>0.39574714206320966</v>
      </c>
      <c r="AI291" s="199">
        <v>82</v>
      </c>
      <c r="AJ291" s="199">
        <v>2.1022388059701491</v>
      </c>
      <c r="AK291" s="199"/>
      <c r="AL291" s="199">
        <v>0</v>
      </c>
      <c r="AM291" s="199"/>
      <c r="AN291" s="199"/>
      <c r="AO291" s="190">
        <v>5</v>
      </c>
      <c r="AP291" s="196">
        <v>0</v>
      </c>
      <c r="AQ291" s="196">
        <v>0</v>
      </c>
      <c r="AR291" s="205">
        <v>159</v>
      </c>
      <c r="AS291" s="58">
        <v>0</v>
      </c>
      <c r="AT291" s="183">
        <v>5781.0709999999999</v>
      </c>
      <c r="AU291" s="183">
        <v>71.709000000000003</v>
      </c>
      <c r="AV291" s="199">
        <v>0</v>
      </c>
      <c r="AW291" s="227">
        <v>157</v>
      </c>
      <c r="AX291" s="58">
        <v>0</v>
      </c>
      <c r="AY291" s="200">
        <v>10.5</v>
      </c>
      <c r="AZ291" s="184">
        <v>24787</v>
      </c>
      <c r="BA291" s="58">
        <v>0.90476190476100005</v>
      </c>
      <c r="BB291" s="58">
        <v>8.8421052631667365</v>
      </c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160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68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8</v>
      </c>
      <c r="C292" s="180" t="s">
        <v>29</v>
      </c>
      <c r="D292" s="192" t="s">
        <v>49</v>
      </c>
      <c r="E292" s="194" t="s">
        <v>277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3.6443349943176666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3.6443349943176666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>
        <v>10.5</v>
      </c>
      <c r="AZ292" s="184">
        <v>24787</v>
      </c>
      <c r="BA292" s="58">
        <v>0.90476190476100005</v>
      </c>
      <c r="BB292" s="58">
        <v>9.1578947368512633</v>
      </c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68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8</v>
      </c>
      <c r="C293" s="180" t="s">
        <v>29</v>
      </c>
      <c r="D293" s="192" t="s">
        <v>49</v>
      </c>
      <c r="E293" s="194" t="s">
        <v>277</v>
      </c>
      <c r="F293" s="196">
        <v>87</v>
      </c>
      <c r="G293" s="196">
        <v>2</v>
      </c>
      <c r="H293" s="197"/>
      <c r="I293" s="197"/>
      <c r="J293" s="197"/>
      <c r="K293" s="197"/>
      <c r="L293" s="196">
        <v>1</v>
      </c>
      <c r="M293" s="198"/>
      <c r="N293" s="188">
        <v>0</v>
      </c>
      <c r="O293" s="197"/>
      <c r="P293" s="197"/>
      <c r="Q293" s="183">
        <v>7.2077617499999986</v>
      </c>
      <c r="R293" s="197"/>
      <c r="S293" s="197"/>
      <c r="T293" s="189">
        <v>10.899999999999999</v>
      </c>
      <c r="U293" s="197"/>
      <c r="V293" s="197"/>
      <c r="W293" s="183">
        <v>7.1992974404761894</v>
      </c>
      <c r="X293" s="197"/>
      <c r="Y293" s="197"/>
      <c r="Z293" s="189">
        <v>10.6</v>
      </c>
      <c r="AA293" s="197"/>
      <c r="AB293" s="197"/>
      <c r="AC293" s="197"/>
      <c r="AD293" s="197"/>
      <c r="AE293" s="197"/>
      <c r="AF293" s="199">
        <v>2.7492347002840365</v>
      </c>
      <c r="AG293" s="199">
        <v>588</v>
      </c>
      <c r="AH293" s="199">
        <v>0.29811429549815127</v>
      </c>
      <c r="AI293" s="199">
        <v>92</v>
      </c>
      <c r="AJ293" s="199">
        <v>2.0881578947368422</v>
      </c>
      <c r="AK293" s="199"/>
      <c r="AL293" s="199"/>
      <c r="AM293" s="199"/>
      <c r="AN293" s="199"/>
      <c r="AO293" s="190">
        <v>41</v>
      </c>
      <c r="AP293" s="196">
        <v>0</v>
      </c>
      <c r="AQ293" s="196">
        <v>0</v>
      </c>
      <c r="AR293" s="205">
        <v>129</v>
      </c>
      <c r="AS293" s="58">
        <v>0</v>
      </c>
      <c r="AT293" s="183">
        <v>6096.6659999999993</v>
      </c>
      <c r="AU293" s="183">
        <v>0</v>
      </c>
      <c r="AV293" s="199">
        <v>0</v>
      </c>
      <c r="AW293" s="227">
        <v>129</v>
      </c>
      <c r="AX293" s="58">
        <v>0</v>
      </c>
      <c r="AY293" s="200">
        <v>10.5</v>
      </c>
      <c r="AZ293" s="184">
        <v>24787</v>
      </c>
      <c r="BA293" s="58">
        <v>0.90476190476100005</v>
      </c>
      <c r="BB293" s="58">
        <v>9.1578947368512633</v>
      </c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160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68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8</v>
      </c>
      <c r="C294" s="180" t="s">
        <v>29</v>
      </c>
      <c r="D294" s="192" t="s">
        <v>49</v>
      </c>
      <c r="E294" s="194" t="s">
        <v>278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3.6733236361523072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3.6733236361523072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>
        <v>7.75</v>
      </c>
      <c r="AZ294" s="184">
        <v>21933</v>
      </c>
      <c r="BA294" s="58">
        <v>0.83870967741900004</v>
      </c>
      <c r="BB294" s="58">
        <v>7.5384615384647269</v>
      </c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68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8</v>
      </c>
      <c r="C295" s="180" t="s">
        <v>29</v>
      </c>
      <c r="D295" s="192" t="s">
        <v>49</v>
      </c>
      <c r="E295" s="194" t="s">
        <v>278</v>
      </c>
      <c r="F295" s="196">
        <v>49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7.3421834897959188</v>
      </c>
      <c r="R295" s="197"/>
      <c r="S295" s="197"/>
      <c r="T295" s="189">
        <v>13.274999999999999</v>
      </c>
      <c r="U295" s="197"/>
      <c r="V295" s="197"/>
      <c r="W295" s="183">
        <v>7.6801632040816319</v>
      </c>
      <c r="X295" s="197"/>
      <c r="Y295" s="197"/>
      <c r="Z295" s="189">
        <v>13.274999999999999</v>
      </c>
      <c r="AA295" s="197"/>
      <c r="AB295" s="197"/>
      <c r="AC295" s="197"/>
      <c r="AD295" s="197"/>
      <c r="AE295" s="197"/>
      <c r="AF295" s="199">
        <v>2.8817084618977131</v>
      </c>
      <c r="AG295" s="199">
        <v>343</v>
      </c>
      <c r="AH295" s="199">
        <v>0.41572319145409137</v>
      </c>
      <c r="AI295" s="199">
        <v>58</v>
      </c>
      <c r="AJ295" s="199">
        <v>2.0995098039215687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2</v>
      </c>
      <c r="AP295" s="196">
        <v>0</v>
      </c>
      <c r="AQ295" s="196">
        <v>0</v>
      </c>
      <c r="AR295" s="205">
        <v>96</v>
      </c>
      <c r="AS295" s="58">
        <v>0</v>
      </c>
      <c r="AT295" s="183">
        <v>3503.3670000000002</v>
      </c>
      <c r="AU295" s="183">
        <v>0</v>
      </c>
      <c r="AV295" s="199">
        <v>0</v>
      </c>
      <c r="AW295" s="227">
        <v>96</v>
      </c>
      <c r="AX295" s="58">
        <v>0</v>
      </c>
      <c r="AY295" s="200">
        <v>7.75</v>
      </c>
      <c r="AZ295" s="184">
        <v>21933</v>
      </c>
      <c r="BA295" s="58">
        <v>0.83870967741900004</v>
      </c>
      <c r="BB295" s="58">
        <v>7.5384615384647269</v>
      </c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68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8</v>
      </c>
      <c r="C296" s="180" t="s">
        <v>29</v>
      </c>
      <c r="D296" s="192" t="s">
        <v>49</v>
      </c>
      <c r="E296" s="194" t="s">
        <v>278</v>
      </c>
      <c r="F296" s="196">
        <v>49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6.1190814081632654</v>
      </c>
      <c r="R296" s="197"/>
      <c r="S296" s="197"/>
      <c r="T296" s="189">
        <v>7.4249999999999998</v>
      </c>
      <c r="U296" s="197"/>
      <c r="V296" s="197"/>
      <c r="W296" s="183">
        <v>6.0943875918367354</v>
      </c>
      <c r="X296" s="197"/>
      <c r="Y296" s="197"/>
      <c r="Z296" s="189">
        <v>7.4249999999999998</v>
      </c>
      <c r="AA296" s="197"/>
      <c r="AB296" s="197"/>
      <c r="AC296" s="197"/>
      <c r="AD296" s="197"/>
      <c r="AE296" s="197"/>
      <c r="AF296" s="199">
        <v>3.5946355863493316</v>
      </c>
      <c r="AG296" s="199">
        <v>343</v>
      </c>
      <c r="AH296" s="199">
        <v>0.45602205514288208</v>
      </c>
      <c r="AI296" s="199">
        <v>9</v>
      </c>
      <c r="AJ296" s="199">
        <v>2.6234848484848485</v>
      </c>
      <c r="AK296" s="199"/>
      <c r="AL296" s="199">
        <v>49</v>
      </c>
      <c r="AM296" s="199">
        <v>3.5946355863493316</v>
      </c>
      <c r="AN296" s="199">
        <v>3.6670454545454545</v>
      </c>
      <c r="AO296" s="190">
        <v>2</v>
      </c>
      <c r="AP296" s="196">
        <v>0</v>
      </c>
      <c r="AQ296" s="196">
        <v>0</v>
      </c>
      <c r="AR296" s="205">
        <v>96</v>
      </c>
      <c r="AS296" s="58">
        <v>0</v>
      </c>
      <c r="AT296" s="183">
        <v>3506.7579999999998</v>
      </c>
      <c r="AU296" s="183">
        <v>0</v>
      </c>
      <c r="AV296" s="199">
        <v>0</v>
      </c>
      <c r="AW296" s="227">
        <v>96</v>
      </c>
      <c r="AX296" s="58">
        <v>0</v>
      </c>
      <c r="AY296" s="200">
        <v>7.75</v>
      </c>
      <c r="AZ296" s="184">
        <v>21933</v>
      </c>
      <c r="BA296" s="58">
        <v>0.83870967741900004</v>
      </c>
      <c r="BB296" s="58">
        <v>7.5384615384647269</v>
      </c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68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8</v>
      </c>
      <c r="C297" s="180" t="s">
        <v>29</v>
      </c>
      <c r="D297" s="192" t="s">
        <v>49</v>
      </c>
      <c r="E297" s="194" t="s">
        <v>278</v>
      </c>
      <c r="F297" s="196">
        <v>49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7.1869582916666666</v>
      </c>
      <c r="R297" s="197"/>
      <c r="S297" s="197"/>
      <c r="T297" s="189">
        <v>8.3999999999999986</v>
      </c>
      <c r="U297" s="197"/>
      <c r="V297" s="197"/>
      <c r="W297" s="183">
        <v>7.2945206666666671</v>
      </c>
      <c r="X297" s="197"/>
      <c r="Y297" s="197"/>
      <c r="Z297" s="189">
        <v>8.4499999999999993</v>
      </c>
      <c r="AA297" s="197"/>
      <c r="AB297" s="197"/>
      <c r="AC297" s="197"/>
      <c r="AD297" s="197"/>
      <c r="AE297" s="197"/>
      <c r="AF297" s="199">
        <v>2.9704559280517246</v>
      </c>
      <c r="AG297" s="199">
        <v>329</v>
      </c>
      <c r="AH297" s="199">
        <v>0.36152649100142947</v>
      </c>
      <c r="AI297" s="199">
        <v>26</v>
      </c>
      <c r="AJ297" s="199">
        <v>2.2160000000000002</v>
      </c>
      <c r="AK297" s="199"/>
      <c r="AL297" s="199"/>
      <c r="AM297" s="199"/>
      <c r="AN297" s="199"/>
      <c r="AO297" s="190">
        <v>9</v>
      </c>
      <c r="AP297" s="196">
        <v>0</v>
      </c>
      <c r="AQ297" s="196">
        <v>0</v>
      </c>
      <c r="AR297" s="205">
        <v>87</v>
      </c>
      <c r="AS297" s="58">
        <v>0</v>
      </c>
      <c r="AT297" s="183">
        <v>3362.5160000000001</v>
      </c>
      <c r="AU297" s="183">
        <v>68.763999999999996</v>
      </c>
      <c r="AV297" s="199">
        <v>0</v>
      </c>
      <c r="AW297" s="227">
        <v>87</v>
      </c>
      <c r="AX297" s="58">
        <v>0</v>
      </c>
      <c r="AY297" s="200">
        <v>7.75</v>
      </c>
      <c r="AZ297" s="184">
        <v>21933</v>
      </c>
      <c r="BA297" s="58">
        <v>0.83870967741900004</v>
      </c>
      <c r="BB297" s="58">
        <v>7.5384615384647269</v>
      </c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68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8</v>
      </c>
      <c r="C298" s="180" t="s">
        <v>29</v>
      </c>
      <c r="D298" s="192" t="s">
        <v>49</v>
      </c>
      <c r="E298" s="194" t="s">
        <v>279</v>
      </c>
      <c r="F298" s="196">
        <v>47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5.7736519565217392</v>
      </c>
      <c r="R298" s="197"/>
      <c r="S298" s="197"/>
      <c r="T298" s="189">
        <v>7.4249999999999989</v>
      </c>
      <c r="U298" s="197"/>
      <c r="V298" s="197"/>
      <c r="W298" s="183">
        <v>5.4149345652173908</v>
      </c>
      <c r="X298" s="197"/>
      <c r="Y298" s="197"/>
      <c r="Z298" s="189">
        <v>6.9249999999999989</v>
      </c>
      <c r="AA298" s="197"/>
      <c r="AB298" s="197"/>
      <c r="AC298" s="197"/>
      <c r="AD298" s="197"/>
      <c r="AE298" s="197"/>
      <c r="AF298" s="199">
        <v>3.56774327819145</v>
      </c>
      <c r="AG298" s="199">
        <v>322</v>
      </c>
      <c r="AH298" s="199">
        <v>0.47021181045177718</v>
      </c>
      <c r="AI298" s="199">
        <v>11</v>
      </c>
      <c r="AJ298" s="199">
        <v>2.585</v>
      </c>
      <c r="AK298" s="199"/>
      <c r="AL298" s="199">
        <v>45</v>
      </c>
      <c r="AM298" s="199">
        <v>3.5713968322390603</v>
      </c>
      <c r="AN298" s="199">
        <v>3.6344086021505375</v>
      </c>
      <c r="AO298" s="190">
        <v>1</v>
      </c>
      <c r="AP298" s="196">
        <v>0</v>
      </c>
      <c r="AQ298" s="196">
        <v>0</v>
      </c>
      <c r="AR298" s="205">
        <v>91</v>
      </c>
      <c r="AS298" s="58">
        <v>0</v>
      </c>
      <c r="AT298" s="183">
        <v>3263.259</v>
      </c>
      <c r="AU298" s="183">
        <v>30.962</v>
      </c>
      <c r="AV298" s="199">
        <v>0</v>
      </c>
      <c r="AW298" s="227">
        <v>91</v>
      </c>
      <c r="AX298" s="58">
        <v>0</v>
      </c>
      <c r="AY298" s="200">
        <v>4.5</v>
      </c>
      <c r="AZ298" s="184">
        <v>29442</v>
      </c>
      <c r="BA298" s="58">
        <v>0.88888888888799999</v>
      </c>
      <c r="BB298" s="58">
        <v>11.750000000011751</v>
      </c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160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68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8</v>
      </c>
      <c r="C299" s="180" t="s">
        <v>29</v>
      </c>
      <c r="D299" s="192" t="s">
        <v>49</v>
      </c>
      <c r="E299" s="194" t="s">
        <v>279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3.0718412641494997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3.0718412641494997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>
        <v>4.5</v>
      </c>
      <c r="AZ299" s="184">
        <v>29442</v>
      </c>
      <c r="BA299" s="58">
        <v>0.88888888888799999</v>
      </c>
      <c r="BB299" s="58">
        <v>12.25000000001225</v>
      </c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160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68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8</v>
      </c>
      <c r="C300" s="180" t="s">
        <v>29</v>
      </c>
      <c r="D300" s="192" t="s">
        <v>49</v>
      </c>
      <c r="E300" s="194" t="s">
        <v>279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3.6080466519291816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3.6080466519291816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>
        <v>4.5</v>
      </c>
      <c r="AZ300" s="184">
        <v>29442</v>
      </c>
      <c r="BA300" s="58">
        <v>0.88888888888799999</v>
      </c>
      <c r="BB300" s="58">
        <v>12.25000000001225</v>
      </c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68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8</v>
      </c>
      <c r="C301" s="180" t="s">
        <v>29</v>
      </c>
      <c r="D301" s="192" t="s">
        <v>49</v>
      </c>
      <c r="E301" s="194" t="s">
        <v>279</v>
      </c>
      <c r="F301" s="196">
        <v>49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7.4333956250000002</v>
      </c>
      <c r="R301" s="197"/>
      <c r="S301" s="197"/>
      <c r="T301" s="189">
        <v>9.3999999999999986</v>
      </c>
      <c r="U301" s="197"/>
      <c r="V301" s="197"/>
      <c r="W301" s="183">
        <v>7.4761873124999996</v>
      </c>
      <c r="X301" s="197"/>
      <c r="Y301" s="197"/>
      <c r="Z301" s="189">
        <v>9.2666666666666657</v>
      </c>
      <c r="AA301" s="197"/>
      <c r="AB301" s="197"/>
      <c r="AC301" s="197"/>
      <c r="AD301" s="197"/>
      <c r="AE301" s="197"/>
      <c r="AF301" s="199">
        <v>2.9565476172027143</v>
      </c>
      <c r="AG301" s="199">
        <v>336</v>
      </c>
      <c r="AH301" s="199">
        <v>0.3736025846511179</v>
      </c>
      <c r="AI301" s="199">
        <v>40</v>
      </c>
      <c r="AJ301" s="199">
        <v>2.1588235294117646</v>
      </c>
      <c r="AK301" s="199"/>
      <c r="AL301" s="199"/>
      <c r="AM301" s="199"/>
      <c r="AN301" s="199"/>
      <c r="AO301" s="190">
        <v>1</v>
      </c>
      <c r="AP301" s="196">
        <v>0</v>
      </c>
      <c r="AQ301" s="196">
        <v>0</v>
      </c>
      <c r="AR301" s="205">
        <v>95</v>
      </c>
      <c r="AS301" s="58">
        <v>0</v>
      </c>
      <c r="AT301" s="183">
        <v>3431.328</v>
      </c>
      <c r="AU301" s="183">
        <v>0</v>
      </c>
      <c r="AV301" s="199">
        <v>0</v>
      </c>
      <c r="AW301" s="227">
        <v>95</v>
      </c>
      <c r="AX301" s="58">
        <v>0</v>
      </c>
      <c r="AY301" s="200">
        <v>4.5</v>
      </c>
      <c r="AZ301" s="184">
        <v>29442</v>
      </c>
      <c r="BA301" s="58">
        <v>0.88888888888799999</v>
      </c>
      <c r="BB301" s="58">
        <v>12.25000000001225</v>
      </c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160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68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8</v>
      </c>
      <c r="C302" s="180" t="s">
        <v>29</v>
      </c>
      <c r="D302" s="192" t="s">
        <v>49</v>
      </c>
      <c r="E302" s="194" t="s">
        <v>280</v>
      </c>
      <c r="F302" s="196">
        <v>193</v>
      </c>
      <c r="G302" s="196">
        <v>3</v>
      </c>
      <c r="H302" s="197"/>
      <c r="I302" s="197"/>
      <c r="J302" s="197"/>
      <c r="K302" s="197"/>
      <c r="L302" s="196">
        <v>1</v>
      </c>
      <c r="M302" s="198"/>
      <c r="N302" s="188">
        <v>1</v>
      </c>
      <c r="O302" s="197"/>
      <c r="P302" s="197"/>
      <c r="Q302" s="183">
        <v>5.4017247936507937</v>
      </c>
      <c r="R302" s="197"/>
      <c r="S302" s="197"/>
      <c r="T302" s="189">
        <v>7.0549999999999979</v>
      </c>
      <c r="U302" s="197"/>
      <c r="V302" s="197"/>
      <c r="W302" s="183">
        <v>5.052179772486773</v>
      </c>
      <c r="X302" s="197"/>
      <c r="Y302" s="197"/>
      <c r="Z302" s="189">
        <v>6.5916666666666641</v>
      </c>
      <c r="AA302" s="197"/>
      <c r="AB302" s="197"/>
      <c r="AC302" s="197"/>
      <c r="AD302" s="197"/>
      <c r="AE302" s="197"/>
      <c r="AF302" s="199">
        <v>3.7372135489907303</v>
      </c>
      <c r="AG302" s="199">
        <v>1308</v>
      </c>
      <c r="AH302" s="199">
        <v>0.44517925472229536</v>
      </c>
      <c r="AI302" s="199">
        <v>29</v>
      </c>
      <c r="AJ302" s="199">
        <v>2.7355468749999998</v>
      </c>
      <c r="AK302" s="199"/>
      <c r="AL302" s="199">
        <v>186</v>
      </c>
      <c r="AM302" s="199">
        <v>3.7476943399682749</v>
      </c>
      <c r="AN302" s="199">
        <v>3.7456188389923328</v>
      </c>
      <c r="AO302" s="190">
        <v>34</v>
      </c>
      <c r="AP302" s="196">
        <v>0</v>
      </c>
      <c r="AQ302" s="196">
        <v>0</v>
      </c>
      <c r="AR302" s="205">
        <v>346</v>
      </c>
      <c r="AS302" s="58">
        <v>0</v>
      </c>
      <c r="AT302" s="183">
        <v>13498.763000000001</v>
      </c>
      <c r="AU302" s="183">
        <v>51.463999999999999</v>
      </c>
      <c r="AV302" s="199">
        <v>0</v>
      </c>
      <c r="AW302" s="227">
        <v>346</v>
      </c>
      <c r="AX302" s="58">
        <v>0</v>
      </c>
      <c r="AY302" s="200">
        <v>45.75</v>
      </c>
      <c r="AZ302" s="184">
        <v>51774</v>
      </c>
      <c r="BA302" s="58">
        <v>0.74863387978099993</v>
      </c>
      <c r="BB302" s="58">
        <v>5.6350364963535329</v>
      </c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68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8</v>
      </c>
      <c r="C303" s="180" t="s">
        <v>29</v>
      </c>
      <c r="D303" s="192" t="s">
        <v>49</v>
      </c>
      <c r="E303" s="194" t="s">
        <v>280</v>
      </c>
      <c r="F303" s="196">
        <v>196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7.4368768512820518</v>
      </c>
      <c r="R303" s="197"/>
      <c r="S303" s="197"/>
      <c r="T303" s="189">
        <v>12.946428571428571</v>
      </c>
      <c r="U303" s="197"/>
      <c r="V303" s="197"/>
      <c r="W303" s="183">
        <v>7.4990922205128197</v>
      </c>
      <c r="X303" s="197"/>
      <c r="Y303" s="197"/>
      <c r="Z303" s="189">
        <v>13.125</v>
      </c>
      <c r="AA303" s="197"/>
      <c r="AB303" s="197"/>
      <c r="AC303" s="197"/>
      <c r="AD303" s="197"/>
      <c r="AE303" s="197"/>
      <c r="AF303" s="199">
        <v>3.2832087922882249</v>
      </c>
      <c r="AG303" s="199">
        <v>1365</v>
      </c>
      <c r="AH303" s="199">
        <v>0.52909529610570838</v>
      </c>
      <c r="AI303" s="199">
        <v>118</v>
      </c>
      <c r="AJ303" s="199">
        <v>2.2512499999999998</v>
      </c>
      <c r="AK303" s="199"/>
      <c r="AL303" s="199">
        <v>195</v>
      </c>
      <c r="AM303" s="199">
        <v>3.2832087922882249</v>
      </c>
      <c r="AN303" s="199">
        <v>3.348014888337469</v>
      </c>
      <c r="AO303" s="190">
        <v>12</v>
      </c>
      <c r="AP303" s="196">
        <v>0</v>
      </c>
      <c r="AQ303" s="196">
        <v>0</v>
      </c>
      <c r="AR303" s="205">
        <v>378</v>
      </c>
      <c r="AS303" s="58">
        <v>0</v>
      </c>
      <c r="AT303" s="183">
        <v>13961.762000000001</v>
      </c>
      <c r="AU303" s="183">
        <v>0</v>
      </c>
      <c r="AV303" s="199">
        <v>0</v>
      </c>
      <c r="AW303" s="227">
        <v>378</v>
      </c>
      <c r="AX303" s="58">
        <v>0</v>
      </c>
      <c r="AY303" s="200">
        <v>45.75</v>
      </c>
      <c r="AZ303" s="184">
        <v>51774</v>
      </c>
      <c r="BA303" s="58">
        <v>0.74863387978099993</v>
      </c>
      <c r="BB303" s="58">
        <v>5.7226277372294945</v>
      </c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68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8</v>
      </c>
      <c r="C304" s="180" t="s">
        <v>29</v>
      </c>
      <c r="D304" s="192" t="s">
        <v>49</v>
      </c>
      <c r="E304" s="194" t="s">
        <v>280</v>
      </c>
      <c r="F304" s="196">
        <v>194</v>
      </c>
      <c r="G304" s="196">
        <v>7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5.7681175454545457</v>
      </c>
      <c r="R304" s="197"/>
      <c r="S304" s="197"/>
      <c r="T304" s="189">
        <v>8.9416666666666682</v>
      </c>
      <c r="U304" s="197"/>
      <c r="V304" s="197"/>
      <c r="W304" s="183">
        <v>5.1694062994652406</v>
      </c>
      <c r="X304" s="197"/>
      <c r="Y304" s="197"/>
      <c r="Z304" s="189">
        <v>8.6625000000000014</v>
      </c>
      <c r="AA304" s="197"/>
      <c r="AB304" s="197"/>
      <c r="AC304" s="197"/>
      <c r="AD304" s="197"/>
      <c r="AE304" s="197"/>
      <c r="AF304" s="199">
        <v>3.6198924232795098</v>
      </c>
      <c r="AG304" s="199">
        <v>1303</v>
      </c>
      <c r="AH304" s="199">
        <v>0.48461492165695008</v>
      </c>
      <c r="AI304" s="199">
        <v>50</v>
      </c>
      <c r="AJ304" s="199">
        <v>2.5805194805194804</v>
      </c>
      <c r="AK304" s="199"/>
      <c r="AL304" s="199">
        <v>181</v>
      </c>
      <c r="AM304" s="199">
        <v>3.6461497099579585</v>
      </c>
      <c r="AN304" s="199">
        <v>3.6939010356731874</v>
      </c>
      <c r="AO304" s="190">
        <v>62</v>
      </c>
      <c r="AP304" s="196">
        <v>1</v>
      </c>
      <c r="AQ304" s="196">
        <v>3</v>
      </c>
      <c r="AR304" s="205">
        <v>308</v>
      </c>
      <c r="AS304" s="58">
        <v>0</v>
      </c>
      <c r="AT304" s="183">
        <v>13236.173999999999</v>
      </c>
      <c r="AU304" s="183">
        <v>186.27199999999999</v>
      </c>
      <c r="AV304" s="199">
        <v>0</v>
      </c>
      <c r="AW304" s="227">
        <v>308</v>
      </c>
      <c r="AX304" s="58">
        <v>0</v>
      </c>
      <c r="AY304" s="200">
        <v>45.75</v>
      </c>
      <c r="AZ304" s="184">
        <v>51774</v>
      </c>
      <c r="BA304" s="58">
        <v>0.74863387978099993</v>
      </c>
      <c r="BB304" s="58">
        <v>5.6642335766455201</v>
      </c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68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8</v>
      </c>
      <c r="C305" s="180" t="s">
        <v>29</v>
      </c>
      <c r="D305" s="192" t="s">
        <v>49</v>
      </c>
      <c r="E305" s="194" t="s">
        <v>280</v>
      </c>
      <c r="F305" s="196">
        <v>194</v>
      </c>
      <c r="G305" s="196">
        <v>6</v>
      </c>
      <c r="H305" s="197"/>
      <c r="I305" s="197"/>
      <c r="J305" s="197"/>
      <c r="K305" s="197"/>
      <c r="L305" s="196">
        <v>4</v>
      </c>
      <c r="M305" s="198"/>
      <c r="N305" s="188">
        <v>0</v>
      </c>
      <c r="O305" s="197"/>
      <c r="P305" s="197"/>
      <c r="Q305" s="183">
        <v>7.8403368641304345</v>
      </c>
      <c r="R305" s="197"/>
      <c r="S305" s="197"/>
      <c r="T305" s="189">
        <v>13.199999999999996</v>
      </c>
      <c r="U305" s="197"/>
      <c r="V305" s="197"/>
      <c r="W305" s="183">
        <v>7.8880053804347821</v>
      </c>
      <c r="X305" s="197"/>
      <c r="Y305" s="197"/>
      <c r="Z305" s="189">
        <v>13.199999999999996</v>
      </c>
      <c r="AA305" s="197"/>
      <c r="AB305" s="197"/>
      <c r="AC305" s="197"/>
      <c r="AD305" s="197"/>
      <c r="AE305" s="197"/>
      <c r="AF305" s="199">
        <v>2.5609461958753381</v>
      </c>
      <c r="AG305" s="199">
        <v>1075</v>
      </c>
      <c r="AH305" s="199">
        <v>0.44894731635411145</v>
      </c>
      <c r="AI305" s="199">
        <v>488</v>
      </c>
      <c r="AJ305" s="199">
        <v>1.6848159509202454</v>
      </c>
      <c r="AK305" s="199"/>
      <c r="AL305" s="199"/>
      <c r="AM305" s="199"/>
      <c r="AN305" s="199"/>
      <c r="AO305" s="190">
        <v>74</v>
      </c>
      <c r="AP305" s="196">
        <v>2</v>
      </c>
      <c r="AQ305" s="196">
        <v>0</v>
      </c>
      <c r="AR305" s="205">
        <v>300</v>
      </c>
      <c r="AS305" s="58">
        <v>0</v>
      </c>
      <c r="AT305" s="183">
        <v>13134.553</v>
      </c>
      <c r="AU305" s="183">
        <v>143.02600000000001</v>
      </c>
      <c r="AV305" s="199">
        <v>0</v>
      </c>
      <c r="AW305" s="227">
        <v>300</v>
      </c>
      <c r="AX305" s="58">
        <v>0</v>
      </c>
      <c r="AY305" s="200">
        <v>45.75</v>
      </c>
      <c r="AZ305" s="184">
        <v>51774</v>
      </c>
      <c r="BA305" s="58">
        <v>0.74863387978099993</v>
      </c>
      <c r="BB305" s="58">
        <v>5.6642335766455201</v>
      </c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68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8</v>
      </c>
      <c r="C306" s="180" t="s">
        <v>29</v>
      </c>
      <c r="D306" s="192" t="s">
        <v>49</v>
      </c>
      <c r="E306" s="194" t="s">
        <v>281</v>
      </c>
      <c r="F306" s="196">
        <v>87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5.3861608160919543</v>
      </c>
      <c r="R306" s="197"/>
      <c r="S306" s="197"/>
      <c r="T306" s="189">
        <v>6.9416666666666655</v>
      </c>
      <c r="U306" s="197"/>
      <c r="V306" s="197"/>
      <c r="W306" s="183">
        <v>5.1460803103448276</v>
      </c>
      <c r="X306" s="197"/>
      <c r="Y306" s="197"/>
      <c r="Z306" s="189">
        <v>6.9416666666666655</v>
      </c>
      <c r="AA306" s="197"/>
      <c r="AB306" s="197"/>
      <c r="AC306" s="197"/>
      <c r="AD306" s="197"/>
      <c r="AE306" s="197"/>
      <c r="AF306" s="199">
        <v>3.5879201012748676</v>
      </c>
      <c r="AG306" s="199">
        <v>607</v>
      </c>
      <c r="AH306" s="199">
        <v>0.46940733398368029</v>
      </c>
      <c r="AI306" s="199">
        <v>20</v>
      </c>
      <c r="AJ306" s="199">
        <v>2.5958333333333332</v>
      </c>
      <c r="AK306" s="199"/>
      <c r="AL306" s="199">
        <v>85</v>
      </c>
      <c r="AM306" s="199">
        <v>3.6093585576663836</v>
      </c>
      <c r="AN306" s="199">
        <v>3.6557262569832401</v>
      </c>
      <c r="AO306" s="190">
        <v>8</v>
      </c>
      <c r="AP306" s="196">
        <v>0</v>
      </c>
      <c r="AQ306" s="196">
        <v>0</v>
      </c>
      <c r="AR306" s="205">
        <v>166</v>
      </c>
      <c r="AS306" s="58">
        <v>0</v>
      </c>
      <c r="AT306" s="183">
        <v>6234.558</v>
      </c>
      <c r="AU306" s="183">
        <v>0</v>
      </c>
      <c r="AV306" s="199">
        <v>0</v>
      </c>
      <c r="AW306" s="227">
        <v>166</v>
      </c>
      <c r="AX306" s="58">
        <v>0</v>
      </c>
      <c r="AY306" s="200">
        <v>14</v>
      </c>
      <c r="AZ306" s="184">
        <v>31334</v>
      </c>
      <c r="BA306" s="58">
        <v>0.732142857142</v>
      </c>
      <c r="BB306" s="58">
        <v>8.4878048780587179</v>
      </c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251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68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8</v>
      </c>
      <c r="C307" s="180" t="s">
        <v>29</v>
      </c>
      <c r="D307" s="192" t="s">
        <v>49</v>
      </c>
      <c r="E307" s="194" t="s">
        <v>281</v>
      </c>
      <c r="F307" s="196">
        <v>86</v>
      </c>
      <c r="G307" s="196">
        <v>10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8.0292630394736832</v>
      </c>
      <c r="R307" s="197"/>
      <c r="S307" s="197"/>
      <c r="T307" s="189">
        <v>13.100000000000001</v>
      </c>
      <c r="U307" s="197"/>
      <c r="V307" s="197"/>
      <c r="W307" s="183">
        <v>8.2070261578947381</v>
      </c>
      <c r="X307" s="197"/>
      <c r="Y307" s="197"/>
      <c r="Z307" s="189">
        <v>13.366666666666667</v>
      </c>
      <c r="AA307" s="197"/>
      <c r="AB307" s="197"/>
      <c r="AC307" s="197"/>
      <c r="AD307" s="197"/>
      <c r="AE307" s="197"/>
      <c r="AF307" s="199">
        <v>3.4684962457732151</v>
      </c>
      <c r="AG307" s="199">
        <v>532</v>
      </c>
      <c r="AH307" s="199">
        <v>0.50119418300614293</v>
      </c>
      <c r="AI307" s="199">
        <v>28</v>
      </c>
      <c r="AJ307" s="199">
        <v>2.4695652173913043</v>
      </c>
      <c r="AK307" s="199"/>
      <c r="AL307" s="199">
        <v>76</v>
      </c>
      <c r="AM307" s="199">
        <v>3.4684962457732151</v>
      </c>
      <c r="AN307" s="199">
        <v>3.5734767025089607</v>
      </c>
      <c r="AO307" s="190">
        <v>6</v>
      </c>
      <c r="AP307" s="196">
        <v>0</v>
      </c>
      <c r="AQ307" s="196">
        <v>0</v>
      </c>
      <c r="AR307" s="205">
        <v>146</v>
      </c>
      <c r="AS307" s="58">
        <v>0</v>
      </c>
      <c r="AT307" s="183">
        <v>5437.393</v>
      </c>
      <c r="AU307" s="183">
        <v>0</v>
      </c>
      <c r="AV307" s="199">
        <v>0</v>
      </c>
      <c r="AW307" s="227">
        <v>146</v>
      </c>
      <c r="AX307" s="58">
        <v>0</v>
      </c>
      <c r="AY307" s="200">
        <v>14</v>
      </c>
      <c r="AZ307" s="184">
        <v>31334</v>
      </c>
      <c r="BA307" s="58">
        <v>0.732142857142</v>
      </c>
      <c r="BB307" s="58">
        <v>8.390243902448848</v>
      </c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251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68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8</v>
      </c>
      <c r="C308" s="180" t="s">
        <v>29</v>
      </c>
      <c r="D308" s="192" t="s">
        <v>49</v>
      </c>
      <c r="E308" s="194" t="s">
        <v>281</v>
      </c>
      <c r="F308" s="196">
        <v>86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6.5638719302325574</v>
      </c>
      <c r="R308" s="197"/>
      <c r="S308" s="197"/>
      <c r="T308" s="189">
        <v>8.9071428571428566</v>
      </c>
      <c r="U308" s="197"/>
      <c r="V308" s="197"/>
      <c r="W308" s="183">
        <v>6.5935114883720924</v>
      </c>
      <c r="X308" s="197"/>
      <c r="Y308" s="197"/>
      <c r="Z308" s="189">
        <v>8.8916666666666675</v>
      </c>
      <c r="AA308" s="197"/>
      <c r="AB308" s="197"/>
      <c r="AC308" s="197"/>
      <c r="AD308" s="197"/>
      <c r="AE308" s="197"/>
      <c r="AF308" s="199">
        <v>3.4817983298742465</v>
      </c>
      <c r="AG308" s="199">
        <v>595</v>
      </c>
      <c r="AH308" s="199">
        <v>0.55158358262467255</v>
      </c>
      <c r="AI308" s="199">
        <v>36</v>
      </c>
      <c r="AJ308" s="199">
        <v>2.2919354838709678</v>
      </c>
      <c r="AK308" s="199"/>
      <c r="AL308" s="199">
        <v>83</v>
      </c>
      <c r="AM308" s="199">
        <v>3.4923235904329202</v>
      </c>
      <c r="AN308" s="199">
        <v>3.6056231003039514</v>
      </c>
      <c r="AO308" s="190">
        <v>6</v>
      </c>
      <c r="AP308" s="196">
        <v>0</v>
      </c>
      <c r="AQ308" s="196">
        <v>0</v>
      </c>
      <c r="AR308" s="205">
        <v>166</v>
      </c>
      <c r="AS308" s="58">
        <v>0</v>
      </c>
      <c r="AT308" s="183">
        <v>6134.7080000000005</v>
      </c>
      <c r="AU308" s="183">
        <v>11.834</v>
      </c>
      <c r="AV308" s="199">
        <v>0</v>
      </c>
      <c r="AW308" s="227">
        <v>166</v>
      </c>
      <c r="AX308" s="58">
        <v>0</v>
      </c>
      <c r="AY308" s="200">
        <v>14</v>
      </c>
      <c r="AZ308" s="184">
        <v>31334</v>
      </c>
      <c r="BA308" s="58">
        <v>0.732142857142</v>
      </c>
      <c r="BB308" s="58">
        <v>8.390243902448848</v>
      </c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68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8</v>
      </c>
      <c r="C309" s="180" t="s">
        <v>29</v>
      </c>
      <c r="D309" s="192" t="s">
        <v>49</v>
      </c>
      <c r="E309" s="194" t="s">
        <v>281</v>
      </c>
      <c r="F309" s="196">
        <v>85</v>
      </c>
      <c r="G309" s="196">
        <v>1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8.0568806309523815</v>
      </c>
      <c r="R309" s="197"/>
      <c r="S309" s="197"/>
      <c r="T309" s="189">
        <v>11.45</v>
      </c>
      <c r="U309" s="197"/>
      <c r="V309" s="197"/>
      <c r="W309" s="183">
        <v>8.1221664761904755</v>
      </c>
      <c r="X309" s="197"/>
      <c r="Y309" s="197"/>
      <c r="Z309" s="189">
        <v>11.45</v>
      </c>
      <c r="AA309" s="197"/>
      <c r="AB309" s="197"/>
      <c r="AC309" s="197"/>
      <c r="AD309" s="197"/>
      <c r="AE309" s="197"/>
      <c r="AF309" s="199">
        <v>2.8013392874172753</v>
      </c>
      <c r="AG309" s="199">
        <v>560</v>
      </c>
      <c r="AH309" s="199">
        <v>0.423822250317759</v>
      </c>
      <c r="AI309" s="199">
        <v>116</v>
      </c>
      <c r="AJ309" s="199">
        <v>2.0117647058823529</v>
      </c>
      <c r="AK309" s="199"/>
      <c r="AL309" s="199"/>
      <c r="AM309" s="199"/>
      <c r="AN309" s="199"/>
      <c r="AO309" s="190">
        <v>9</v>
      </c>
      <c r="AP309" s="196">
        <v>1</v>
      </c>
      <c r="AQ309" s="196">
        <v>0</v>
      </c>
      <c r="AR309" s="205">
        <v>158</v>
      </c>
      <c r="AS309" s="58">
        <v>0</v>
      </c>
      <c r="AT309" s="183">
        <v>6014.8609999999999</v>
      </c>
      <c r="AU309" s="183">
        <v>0</v>
      </c>
      <c r="AV309" s="199">
        <v>0</v>
      </c>
      <c r="AW309" s="227">
        <v>158</v>
      </c>
      <c r="AX309" s="58">
        <v>0</v>
      </c>
      <c r="AY309" s="200">
        <v>14</v>
      </c>
      <c r="AZ309" s="184">
        <v>31334</v>
      </c>
      <c r="BA309" s="58">
        <v>0.732142857142</v>
      </c>
      <c r="BB309" s="58">
        <v>8.2926829268389763</v>
      </c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251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68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8</v>
      </c>
      <c r="C310" s="180" t="s">
        <v>29</v>
      </c>
      <c r="D310" s="192" t="s">
        <v>49</v>
      </c>
      <c r="E310" s="194" t="s">
        <v>282</v>
      </c>
      <c r="F310" s="196">
        <v>71</v>
      </c>
      <c r="G310" s="196">
        <v>2</v>
      </c>
      <c r="H310" s="197"/>
      <c r="I310" s="197"/>
      <c r="J310" s="197"/>
      <c r="K310" s="197"/>
      <c r="L310" s="196">
        <v>1</v>
      </c>
      <c r="M310" s="198"/>
      <c r="N310" s="188">
        <v>1</v>
      </c>
      <c r="O310" s="197"/>
      <c r="P310" s="197"/>
      <c r="Q310" s="183">
        <v>5.6171028088235291</v>
      </c>
      <c r="R310" s="197"/>
      <c r="S310" s="197"/>
      <c r="T310" s="189">
        <v>7.0999999999999988</v>
      </c>
      <c r="U310" s="197"/>
      <c r="V310" s="197"/>
      <c r="W310" s="183">
        <v>5.229838132352941</v>
      </c>
      <c r="X310" s="197"/>
      <c r="Y310" s="197"/>
      <c r="Z310" s="189">
        <v>6.7666666666666657</v>
      </c>
      <c r="AA310" s="197"/>
      <c r="AB310" s="197"/>
      <c r="AC310" s="197"/>
      <c r="AD310" s="197"/>
      <c r="AE310" s="197"/>
      <c r="AF310" s="199">
        <v>3.5674891938034765</v>
      </c>
      <c r="AG310" s="199">
        <v>462</v>
      </c>
      <c r="AH310" s="199">
        <v>0.59873078200010943</v>
      </c>
      <c r="AI310" s="199">
        <v>23</v>
      </c>
      <c r="AJ310" s="199">
        <v>2.1714285714285713</v>
      </c>
      <c r="AK310" s="199"/>
      <c r="AL310" s="199">
        <v>64</v>
      </c>
      <c r="AM310" s="199">
        <v>3.5766294806131298</v>
      </c>
      <c r="AN310" s="199">
        <v>3.6463636363636365</v>
      </c>
      <c r="AO310" s="190">
        <v>6</v>
      </c>
      <c r="AP310" s="196">
        <v>0</v>
      </c>
      <c r="AQ310" s="196">
        <v>2</v>
      </c>
      <c r="AR310" s="205">
        <v>130</v>
      </c>
      <c r="AS310" s="58">
        <v>0</v>
      </c>
      <c r="AT310" s="183">
        <v>4827.3609999999999</v>
      </c>
      <c r="AU310" s="183">
        <v>69.094999999999999</v>
      </c>
      <c r="AV310" s="199">
        <v>0</v>
      </c>
      <c r="AW310" s="227">
        <v>130</v>
      </c>
      <c r="AX310" s="58">
        <v>0</v>
      </c>
      <c r="AY310" s="200">
        <v>8.5</v>
      </c>
      <c r="AZ310" s="184">
        <v>26535</v>
      </c>
      <c r="BA310" s="58">
        <v>0.73529411764700003</v>
      </c>
      <c r="BB310" s="58">
        <v>11.360000000000909</v>
      </c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68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8</v>
      </c>
      <c r="C311" s="180" t="s">
        <v>29</v>
      </c>
      <c r="D311" s="192" t="s">
        <v>49</v>
      </c>
      <c r="E311" s="194" t="s">
        <v>282</v>
      </c>
      <c r="F311" s="196">
        <v>70</v>
      </c>
      <c r="G311" s="196">
        <v>2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2.9565991516137009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2.9565991516137009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>
        <v>8.5</v>
      </c>
      <c r="AZ311" s="184">
        <v>26535</v>
      </c>
      <c r="BA311" s="58">
        <v>0.73529411764700003</v>
      </c>
      <c r="BB311" s="58">
        <v>11.200000000000895</v>
      </c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68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8</v>
      </c>
      <c r="C312" s="180" t="s">
        <v>29</v>
      </c>
      <c r="D312" s="192" t="s">
        <v>49</v>
      </c>
      <c r="E312" s="194" t="s">
        <v>282</v>
      </c>
      <c r="F312" s="196">
        <v>72</v>
      </c>
      <c r="G312" s="196">
        <v>2</v>
      </c>
      <c r="H312" s="197"/>
      <c r="I312" s="197"/>
      <c r="J312" s="197"/>
      <c r="K312" s="197"/>
      <c r="L312" s="196">
        <v>2</v>
      </c>
      <c r="M312" s="198"/>
      <c r="N312" s="188">
        <v>0</v>
      </c>
      <c r="O312" s="197"/>
      <c r="P312" s="197"/>
      <c r="Q312" s="183">
        <v>6.8001174411764707</v>
      </c>
      <c r="R312" s="197"/>
      <c r="S312" s="197"/>
      <c r="T312" s="189">
        <v>10.399999999999999</v>
      </c>
      <c r="U312" s="197"/>
      <c r="V312" s="197"/>
      <c r="W312" s="183">
        <v>6.2323968676470587</v>
      </c>
      <c r="X312" s="197"/>
      <c r="Y312" s="197"/>
      <c r="Z312" s="189">
        <v>10.149999999999999</v>
      </c>
      <c r="AA312" s="197"/>
      <c r="AB312" s="197"/>
      <c r="AC312" s="197"/>
      <c r="AD312" s="197"/>
      <c r="AE312" s="197"/>
      <c r="AF312" s="199">
        <v>3.5669054702049547</v>
      </c>
      <c r="AG312" s="199">
        <v>473</v>
      </c>
      <c r="AH312" s="199">
        <v>0.50729705930031244</v>
      </c>
      <c r="AI312" s="199">
        <v>23</v>
      </c>
      <c r="AJ312" s="199">
        <v>2.5077380952380954</v>
      </c>
      <c r="AK312" s="199"/>
      <c r="AL312" s="199">
        <v>67</v>
      </c>
      <c r="AM312" s="199">
        <v>3.5661130162444454</v>
      </c>
      <c r="AN312" s="199">
        <v>3.6691666666666665</v>
      </c>
      <c r="AO312" s="190">
        <v>10</v>
      </c>
      <c r="AP312" s="196">
        <v>1</v>
      </c>
      <c r="AQ312" s="196">
        <v>1</v>
      </c>
      <c r="AR312" s="205">
        <v>128</v>
      </c>
      <c r="AS312" s="58">
        <v>0</v>
      </c>
      <c r="AT312" s="183">
        <v>4868.8540000000003</v>
      </c>
      <c r="AU312" s="183">
        <v>110.62</v>
      </c>
      <c r="AV312" s="199">
        <v>0</v>
      </c>
      <c r="AW312" s="227">
        <v>128</v>
      </c>
      <c r="AX312" s="58">
        <v>0</v>
      </c>
      <c r="AY312" s="200">
        <v>8.5</v>
      </c>
      <c r="AZ312" s="184">
        <v>26535</v>
      </c>
      <c r="BA312" s="58">
        <v>0.73529411764700003</v>
      </c>
      <c r="BB312" s="58">
        <v>11.520000000000922</v>
      </c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68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8</v>
      </c>
      <c r="C313" s="180" t="s">
        <v>29</v>
      </c>
      <c r="D313" s="192" t="s">
        <v>49</v>
      </c>
      <c r="E313" s="194" t="s">
        <v>282</v>
      </c>
      <c r="F313" s="196">
        <v>69</v>
      </c>
      <c r="G313" s="196">
        <v>1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7.219382161764706</v>
      </c>
      <c r="R313" s="197"/>
      <c r="S313" s="197"/>
      <c r="T313" s="189">
        <v>9.2999999999999972</v>
      </c>
      <c r="U313" s="197"/>
      <c r="V313" s="197"/>
      <c r="W313" s="183">
        <v>7.2353381176470588</v>
      </c>
      <c r="X313" s="197"/>
      <c r="Y313" s="197"/>
      <c r="Z313" s="189">
        <v>9.3999999999999986</v>
      </c>
      <c r="AA313" s="197"/>
      <c r="AB313" s="197"/>
      <c r="AC313" s="197"/>
      <c r="AD313" s="197"/>
      <c r="AE313" s="197"/>
      <c r="AF313" s="199">
        <v>2.6227891153218801</v>
      </c>
      <c r="AG313" s="199">
        <v>441</v>
      </c>
      <c r="AH313" s="199">
        <v>0.39909680396926944</v>
      </c>
      <c r="AI313" s="199">
        <v>130</v>
      </c>
      <c r="AJ313" s="199">
        <v>1.7146739130434783</v>
      </c>
      <c r="AK313" s="199"/>
      <c r="AL313" s="199"/>
      <c r="AM313" s="199"/>
      <c r="AN313" s="199"/>
      <c r="AO313" s="190">
        <v>44</v>
      </c>
      <c r="AP313" s="196">
        <v>0</v>
      </c>
      <c r="AQ313" s="196">
        <v>0</v>
      </c>
      <c r="AR313" s="205">
        <v>92</v>
      </c>
      <c r="AS313" s="58">
        <v>0</v>
      </c>
      <c r="AT313" s="183">
        <v>4847.1480000000001</v>
      </c>
      <c r="AU313" s="183">
        <v>0</v>
      </c>
      <c r="AV313" s="199">
        <v>0</v>
      </c>
      <c r="AW313" s="227">
        <v>92</v>
      </c>
      <c r="AX313" s="58">
        <v>0</v>
      </c>
      <c r="AY313" s="200">
        <v>8.5</v>
      </c>
      <c r="AZ313" s="184">
        <v>26535</v>
      </c>
      <c r="BA313" s="58">
        <v>0.73529411764700003</v>
      </c>
      <c r="BB313" s="58">
        <v>11.040000000000882</v>
      </c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68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8</v>
      </c>
      <c r="C314" s="180" t="s">
        <v>29</v>
      </c>
      <c r="D314" s="192" t="s">
        <v>49</v>
      </c>
      <c r="E314" s="194" t="s">
        <v>283</v>
      </c>
      <c r="F314" s="196">
        <v>130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6.0813565193798444</v>
      </c>
      <c r="R314" s="197"/>
      <c r="S314" s="197"/>
      <c r="T314" s="189">
        <v>8.2749999999999986</v>
      </c>
      <c r="U314" s="197"/>
      <c r="V314" s="197"/>
      <c r="W314" s="183">
        <v>5.9779533720930234</v>
      </c>
      <c r="X314" s="197"/>
      <c r="Y314" s="197"/>
      <c r="Z314" s="189">
        <v>8.1374999999999993</v>
      </c>
      <c r="AA314" s="197"/>
      <c r="AB314" s="197"/>
      <c r="AC314" s="197"/>
      <c r="AD314" s="197"/>
      <c r="AE314" s="197"/>
      <c r="AF314" s="199">
        <v>3.4741629549701298</v>
      </c>
      <c r="AG314" s="199">
        <v>896</v>
      </c>
      <c r="AH314" s="199">
        <v>0.48276787976156849</v>
      </c>
      <c r="AI314" s="199">
        <v>39</v>
      </c>
      <c r="AJ314" s="199">
        <v>2.5156565656565655</v>
      </c>
      <c r="AK314" s="199"/>
      <c r="AL314" s="199">
        <v>125</v>
      </c>
      <c r="AM314" s="199">
        <v>3.4923314373833794</v>
      </c>
      <c r="AN314" s="199">
        <v>3.5714285714285716</v>
      </c>
      <c r="AO314" s="190">
        <v>2</v>
      </c>
      <c r="AP314" s="196">
        <v>0</v>
      </c>
      <c r="AQ314" s="196">
        <v>0</v>
      </c>
      <c r="AR314" s="205">
        <v>256</v>
      </c>
      <c r="AS314" s="58">
        <v>0</v>
      </c>
      <c r="AT314" s="183">
        <v>9148.3339999999989</v>
      </c>
      <c r="AU314" s="183">
        <v>129.447</v>
      </c>
      <c r="AV314" s="199">
        <v>0</v>
      </c>
      <c r="AW314" s="227">
        <v>256</v>
      </c>
      <c r="AX314" s="58">
        <v>0</v>
      </c>
      <c r="AY314" s="200">
        <v>18</v>
      </c>
      <c r="AZ314" s="184">
        <v>33775</v>
      </c>
      <c r="BA314" s="58">
        <v>0.79166666666599994</v>
      </c>
      <c r="BB314" s="58">
        <v>9.1228070175515423</v>
      </c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68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8</v>
      </c>
      <c r="C315" s="180" t="s">
        <v>29</v>
      </c>
      <c r="D315" s="192" t="s">
        <v>49</v>
      </c>
      <c r="E315" s="194" t="s">
        <v>283</v>
      </c>
      <c r="F315" s="196">
        <v>129</v>
      </c>
      <c r="G315" s="196">
        <v>8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7.9911569586776849</v>
      </c>
      <c r="R315" s="197"/>
      <c r="S315" s="197"/>
      <c r="T315" s="189">
        <v>13.924999999999999</v>
      </c>
      <c r="U315" s="197"/>
      <c r="V315" s="197"/>
      <c r="W315" s="183">
        <v>8.1393387190082649</v>
      </c>
      <c r="X315" s="197"/>
      <c r="Y315" s="197"/>
      <c r="Z315" s="189">
        <v>13.924999999999999</v>
      </c>
      <c r="AA315" s="197"/>
      <c r="AB315" s="197"/>
      <c r="AC315" s="197"/>
      <c r="AD315" s="197"/>
      <c r="AE315" s="197"/>
      <c r="AF315" s="199">
        <v>3.4259881008239019</v>
      </c>
      <c r="AG315" s="199">
        <v>840</v>
      </c>
      <c r="AH315" s="199">
        <v>0.52326878522022524</v>
      </c>
      <c r="AI315" s="199">
        <v>56</v>
      </c>
      <c r="AJ315" s="199">
        <v>2.2892857142857141</v>
      </c>
      <c r="AK315" s="199"/>
      <c r="AL315" s="199">
        <v>116</v>
      </c>
      <c r="AM315" s="199">
        <v>3.4544088731845615</v>
      </c>
      <c r="AN315" s="199">
        <v>3.5838852097130243</v>
      </c>
      <c r="AO315" s="190">
        <v>12</v>
      </c>
      <c r="AP315" s="196">
        <v>0</v>
      </c>
      <c r="AQ315" s="196">
        <v>0</v>
      </c>
      <c r="AR315" s="205">
        <v>230</v>
      </c>
      <c r="AS315" s="58">
        <v>0</v>
      </c>
      <c r="AT315" s="183">
        <v>8470.8950000000004</v>
      </c>
      <c r="AU315" s="183">
        <v>217.16800000000001</v>
      </c>
      <c r="AV315" s="199">
        <v>0</v>
      </c>
      <c r="AW315" s="227">
        <v>230</v>
      </c>
      <c r="AX315" s="58">
        <v>0</v>
      </c>
      <c r="AY315" s="200">
        <v>18</v>
      </c>
      <c r="AZ315" s="184">
        <v>33775</v>
      </c>
      <c r="BA315" s="58">
        <v>0.79166666666599994</v>
      </c>
      <c r="BB315" s="58">
        <v>9.0526315789549923</v>
      </c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68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8</v>
      </c>
      <c r="C316" s="180" t="s">
        <v>29</v>
      </c>
      <c r="D316" s="192" t="s">
        <v>49</v>
      </c>
      <c r="E316" s="194" t="s">
        <v>283</v>
      </c>
      <c r="F316" s="196">
        <v>133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6.9068269924812027</v>
      </c>
      <c r="R316" s="197"/>
      <c r="S316" s="197"/>
      <c r="T316" s="189">
        <v>8.8374999999999986</v>
      </c>
      <c r="U316" s="197"/>
      <c r="V316" s="197"/>
      <c r="W316" s="183">
        <v>6.8828193834586457</v>
      </c>
      <c r="X316" s="197"/>
      <c r="Y316" s="197"/>
      <c r="Z316" s="189">
        <v>8.7349999999999994</v>
      </c>
      <c r="AA316" s="197"/>
      <c r="AB316" s="197"/>
      <c r="AC316" s="197"/>
      <c r="AD316" s="197"/>
      <c r="AE316" s="197"/>
      <c r="AF316" s="199">
        <v>3.5761385405992527</v>
      </c>
      <c r="AG316" s="199">
        <v>924</v>
      </c>
      <c r="AH316" s="199">
        <v>0.50169779775489243</v>
      </c>
      <c r="AI316" s="199">
        <v>44</v>
      </c>
      <c r="AJ316" s="199">
        <v>2.4814102564102565</v>
      </c>
      <c r="AK316" s="199"/>
      <c r="AL316" s="199">
        <v>129</v>
      </c>
      <c r="AM316" s="199">
        <v>3.5802657928973729</v>
      </c>
      <c r="AN316" s="199">
        <v>3.6558441558441559</v>
      </c>
      <c r="AO316" s="190">
        <v>3</v>
      </c>
      <c r="AP316" s="196">
        <v>0</v>
      </c>
      <c r="AQ316" s="196">
        <v>0</v>
      </c>
      <c r="AR316" s="205">
        <v>263</v>
      </c>
      <c r="AS316" s="58">
        <v>0</v>
      </c>
      <c r="AT316" s="183">
        <v>9396.7659999999996</v>
      </c>
      <c r="AU316" s="183">
        <v>77.25</v>
      </c>
      <c r="AV316" s="199">
        <v>0</v>
      </c>
      <c r="AW316" s="227">
        <v>263</v>
      </c>
      <c r="AX316" s="58">
        <v>0</v>
      </c>
      <c r="AY316" s="200">
        <v>18</v>
      </c>
      <c r="AZ316" s="184">
        <v>33775</v>
      </c>
      <c r="BA316" s="58">
        <v>0.79166666666599994</v>
      </c>
      <c r="BB316" s="58">
        <v>9.3333333333411943</v>
      </c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68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8</v>
      </c>
      <c r="C317" s="180" t="s">
        <v>29</v>
      </c>
      <c r="D317" s="192" t="s">
        <v>49</v>
      </c>
      <c r="E317" s="194" t="s">
        <v>283</v>
      </c>
      <c r="F317" s="196">
        <v>128</v>
      </c>
      <c r="G317" s="196">
        <v>5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8.3235201300813006</v>
      </c>
      <c r="R317" s="197"/>
      <c r="S317" s="197"/>
      <c r="T317" s="189">
        <v>13.962499999999999</v>
      </c>
      <c r="U317" s="197"/>
      <c r="V317" s="197"/>
      <c r="W317" s="183">
        <v>8.3014063414634141</v>
      </c>
      <c r="X317" s="197"/>
      <c r="Y317" s="197"/>
      <c r="Z317" s="189">
        <v>13.962499999999999</v>
      </c>
      <c r="AA317" s="197"/>
      <c r="AB317" s="197"/>
      <c r="AC317" s="197"/>
      <c r="AD317" s="197"/>
      <c r="AE317" s="197"/>
      <c r="AF317" s="199">
        <v>2.7614534163326954</v>
      </c>
      <c r="AG317" s="199">
        <v>805</v>
      </c>
      <c r="AH317" s="199">
        <v>0.44751924947247551</v>
      </c>
      <c r="AI317" s="199">
        <v>188</v>
      </c>
      <c r="AJ317" s="199">
        <v>1.8305</v>
      </c>
      <c r="AK317" s="199"/>
      <c r="AL317" s="199"/>
      <c r="AM317" s="199"/>
      <c r="AN317" s="199"/>
      <c r="AO317" s="190">
        <v>8</v>
      </c>
      <c r="AP317" s="196">
        <v>1</v>
      </c>
      <c r="AQ317" s="196">
        <v>0</v>
      </c>
      <c r="AR317" s="205">
        <v>237</v>
      </c>
      <c r="AS317" s="58">
        <v>0</v>
      </c>
      <c r="AT317" s="183">
        <v>8349.3289999999997</v>
      </c>
      <c r="AU317" s="183">
        <v>488.245</v>
      </c>
      <c r="AV317" s="199">
        <v>0</v>
      </c>
      <c r="AW317" s="227">
        <v>235</v>
      </c>
      <c r="AX317" s="58">
        <v>0</v>
      </c>
      <c r="AY317" s="200">
        <v>18</v>
      </c>
      <c r="AZ317" s="184">
        <v>33775</v>
      </c>
      <c r="BA317" s="58">
        <v>0.79166666666599994</v>
      </c>
      <c r="BB317" s="58">
        <v>8.9824561403584422</v>
      </c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68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8</v>
      </c>
      <c r="C318" s="180" t="s">
        <v>29</v>
      </c>
      <c r="D318" s="192" t="s">
        <v>49</v>
      </c>
      <c r="E318" s="194" t="s">
        <v>284</v>
      </c>
      <c r="F318" s="196">
        <v>87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6.1895996823529407</v>
      </c>
      <c r="R318" s="197"/>
      <c r="S318" s="197"/>
      <c r="T318" s="189">
        <v>7.9375</v>
      </c>
      <c r="U318" s="197"/>
      <c r="V318" s="197"/>
      <c r="W318" s="183">
        <v>6.2551408705882352</v>
      </c>
      <c r="X318" s="197"/>
      <c r="Y318" s="197"/>
      <c r="Z318" s="189">
        <v>7.958333333333333</v>
      </c>
      <c r="AA318" s="197"/>
      <c r="AB318" s="197"/>
      <c r="AC318" s="197"/>
      <c r="AD318" s="197"/>
      <c r="AE318" s="197"/>
      <c r="AF318" s="199">
        <v>3.4461512661781639</v>
      </c>
      <c r="AG318" s="199">
        <v>595</v>
      </c>
      <c r="AH318" s="199">
        <v>0.42868129009035472</v>
      </c>
      <c r="AI318" s="199">
        <v>15</v>
      </c>
      <c r="AJ318" s="199">
        <v>2.5899390243902438</v>
      </c>
      <c r="AK318" s="199"/>
      <c r="AL318" s="199">
        <v>85</v>
      </c>
      <c r="AM318" s="199">
        <v>3.4461512661781639</v>
      </c>
      <c r="AN318" s="199">
        <v>3.5418032786885245</v>
      </c>
      <c r="AO318" s="190">
        <v>1</v>
      </c>
      <c r="AP318" s="196">
        <v>0</v>
      </c>
      <c r="AQ318" s="196">
        <v>0</v>
      </c>
      <c r="AR318" s="205">
        <v>169</v>
      </c>
      <c r="AS318" s="58">
        <v>0</v>
      </c>
      <c r="AT318" s="183">
        <v>6111.6959999999999</v>
      </c>
      <c r="AU318" s="183">
        <v>0</v>
      </c>
      <c r="AV318" s="199">
        <v>0</v>
      </c>
      <c r="AW318" s="227">
        <v>169</v>
      </c>
      <c r="AX318" s="58">
        <v>0</v>
      </c>
      <c r="AY318" s="200">
        <v>12.5</v>
      </c>
      <c r="AZ318" s="184">
        <v>24319</v>
      </c>
      <c r="BA318" s="58">
        <v>0.94</v>
      </c>
      <c r="BB318" s="58">
        <v>7.4042553191489366</v>
      </c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68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8</v>
      </c>
      <c r="C319" s="180" t="s">
        <v>29</v>
      </c>
      <c r="D319" s="192" t="s">
        <v>49</v>
      </c>
      <c r="E319" s="194" t="s">
        <v>284</v>
      </c>
      <c r="F319" s="196">
        <v>86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7.9563702098765434</v>
      </c>
      <c r="R319" s="197"/>
      <c r="S319" s="197"/>
      <c r="T319" s="189">
        <v>14.325000000000001</v>
      </c>
      <c r="U319" s="197"/>
      <c r="V319" s="197"/>
      <c r="W319" s="183">
        <v>7.8784690370370365</v>
      </c>
      <c r="X319" s="197"/>
      <c r="Y319" s="197"/>
      <c r="Z319" s="189">
        <v>14.36875</v>
      </c>
      <c r="AA319" s="197"/>
      <c r="AB319" s="197"/>
      <c r="AC319" s="197"/>
      <c r="AD319" s="197"/>
      <c r="AE319" s="197"/>
      <c r="AF319" s="199">
        <v>3.3180714226194787</v>
      </c>
      <c r="AG319" s="199">
        <v>555</v>
      </c>
      <c r="AH319" s="199">
        <v>0.49669544470073307</v>
      </c>
      <c r="AI319" s="199">
        <v>26</v>
      </c>
      <c r="AJ319" s="199">
        <v>2.4607142857142859</v>
      </c>
      <c r="AK319" s="199"/>
      <c r="AL319" s="199">
        <v>80</v>
      </c>
      <c r="AM319" s="199">
        <v>3.3180714226194787</v>
      </c>
      <c r="AN319" s="199">
        <v>3.4137931034482758</v>
      </c>
      <c r="AO319" s="190">
        <v>10</v>
      </c>
      <c r="AP319" s="196">
        <v>0</v>
      </c>
      <c r="AQ319" s="196">
        <v>0</v>
      </c>
      <c r="AR319" s="205">
        <v>152</v>
      </c>
      <c r="AS319" s="58">
        <v>0</v>
      </c>
      <c r="AT319" s="183">
        <v>5768.851999999999</v>
      </c>
      <c r="AU319" s="183">
        <v>34.332999999999998</v>
      </c>
      <c r="AV319" s="199">
        <v>0</v>
      </c>
      <c r="AW319" s="227">
        <v>152</v>
      </c>
      <c r="AX319" s="58">
        <v>0</v>
      </c>
      <c r="AY319" s="200">
        <v>12.5</v>
      </c>
      <c r="AZ319" s="184">
        <v>24319</v>
      </c>
      <c r="BA319" s="58">
        <v>0.94</v>
      </c>
      <c r="BB319" s="58">
        <v>7.3191489361702127</v>
      </c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68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8</v>
      </c>
      <c r="C320" s="180" t="s">
        <v>29</v>
      </c>
      <c r="D320" s="192" t="s">
        <v>49</v>
      </c>
      <c r="E320" s="194" t="s">
        <v>284</v>
      </c>
      <c r="F320" s="196">
        <v>91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6.8300547032967023</v>
      </c>
      <c r="R320" s="197"/>
      <c r="S320" s="197"/>
      <c r="T320" s="189">
        <v>8.5750000000000011</v>
      </c>
      <c r="U320" s="197"/>
      <c r="V320" s="197"/>
      <c r="W320" s="183">
        <v>7.0088458241758245</v>
      </c>
      <c r="X320" s="197"/>
      <c r="Y320" s="197"/>
      <c r="Z320" s="189">
        <v>8.9312500000000004</v>
      </c>
      <c r="AA320" s="197"/>
      <c r="AB320" s="197"/>
      <c r="AC320" s="197"/>
      <c r="AD320" s="197"/>
      <c r="AE320" s="197"/>
      <c r="AF320" s="199">
        <v>3.4897959247301675</v>
      </c>
      <c r="AG320" s="199">
        <v>637</v>
      </c>
      <c r="AH320" s="199">
        <v>0.41598806345321593</v>
      </c>
      <c r="AI320" s="199">
        <v>7</v>
      </c>
      <c r="AJ320" s="199">
        <v>2.6461764705882351</v>
      </c>
      <c r="AK320" s="199"/>
      <c r="AL320" s="199">
        <v>91</v>
      </c>
      <c r="AM320" s="199">
        <v>3.4897959247301675</v>
      </c>
      <c r="AN320" s="199">
        <v>3.5746376811594205</v>
      </c>
      <c r="AO320" s="190">
        <v>61</v>
      </c>
      <c r="AP320" s="196">
        <v>0</v>
      </c>
      <c r="AQ320" s="196">
        <v>0</v>
      </c>
      <c r="AR320" s="205">
        <v>121</v>
      </c>
      <c r="AS320" s="58">
        <v>0</v>
      </c>
      <c r="AT320" s="183">
        <v>6541.2430000000004</v>
      </c>
      <c r="AU320" s="183">
        <v>0</v>
      </c>
      <c r="AV320" s="199">
        <v>0</v>
      </c>
      <c r="AW320" s="227">
        <v>121</v>
      </c>
      <c r="AX320" s="58">
        <v>0</v>
      </c>
      <c r="AY320" s="200">
        <v>12.5</v>
      </c>
      <c r="AZ320" s="184">
        <v>24319</v>
      </c>
      <c r="BA320" s="58">
        <v>0.94</v>
      </c>
      <c r="BB320" s="58">
        <v>7.7446808510638308</v>
      </c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68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8</v>
      </c>
      <c r="C321" s="180" t="s">
        <v>29</v>
      </c>
      <c r="D321" s="192" t="s">
        <v>49</v>
      </c>
      <c r="E321" s="194" t="s">
        <v>284</v>
      </c>
      <c r="F321" s="196">
        <v>89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8.6064697228915659</v>
      </c>
      <c r="R321" s="197"/>
      <c r="S321" s="197"/>
      <c r="T321" s="189">
        <v>15.424999999999997</v>
      </c>
      <c r="U321" s="197"/>
      <c r="V321" s="197"/>
      <c r="W321" s="183">
        <v>8.6159996265060244</v>
      </c>
      <c r="X321" s="197"/>
      <c r="Y321" s="197"/>
      <c r="Z321" s="189">
        <v>15.424999999999997</v>
      </c>
      <c r="AA321" s="197"/>
      <c r="AB321" s="197"/>
      <c r="AC321" s="197"/>
      <c r="AD321" s="197"/>
      <c r="AE321" s="197"/>
      <c r="AF321" s="199">
        <v>2.8229453275653626</v>
      </c>
      <c r="AG321" s="199">
        <v>567</v>
      </c>
      <c r="AH321" s="199">
        <v>0.42241733596220671</v>
      </c>
      <c r="AI321" s="199">
        <v>114</v>
      </c>
      <c r="AJ321" s="199">
        <v>2.0349009900990098</v>
      </c>
      <c r="AK321" s="199"/>
      <c r="AL321" s="199"/>
      <c r="AM321" s="199"/>
      <c r="AN321" s="199"/>
      <c r="AO321" s="190">
        <v>13</v>
      </c>
      <c r="AP321" s="196">
        <v>0</v>
      </c>
      <c r="AQ321" s="196">
        <v>0</v>
      </c>
      <c r="AR321" s="205">
        <v>153</v>
      </c>
      <c r="AS321" s="58">
        <v>0</v>
      </c>
      <c r="AT321" s="183">
        <v>5963.7950000000001</v>
      </c>
      <c r="AU321" s="183">
        <v>0</v>
      </c>
      <c r="AV321" s="199">
        <v>0</v>
      </c>
      <c r="AW321" s="227">
        <v>153</v>
      </c>
      <c r="AX321" s="58">
        <v>0</v>
      </c>
      <c r="AY321" s="200">
        <v>12.5</v>
      </c>
      <c r="AZ321" s="184">
        <v>24319</v>
      </c>
      <c r="BA321" s="58">
        <v>0.94</v>
      </c>
      <c r="BB321" s="58">
        <v>7.5744680851063837</v>
      </c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68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8</v>
      </c>
      <c r="C322" s="180" t="s">
        <v>29</v>
      </c>
      <c r="D322" s="192" t="s">
        <v>49</v>
      </c>
      <c r="E322" s="194" t="s">
        <v>285</v>
      </c>
      <c r="F322" s="196">
        <v>62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6.0514675967741933</v>
      </c>
      <c r="R322" s="197"/>
      <c r="S322" s="197"/>
      <c r="T322" s="189">
        <v>9.9499999999999993</v>
      </c>
      <c r="U322" s="197"/>
      <c r="V322" s="197"/>
      <c r="W322" s="183">
        <v>6.036257806451613</v>
      </c>
      <c r="X322" s="197"/>
      <c r="Y322" s="197"/>
      <c r="Z322" s="189">
        <v>9.9499999999999993</v>
      </c>
      <c r="AA322" s="197"/>
      <c r="AB322" s="197"/>
      <c r="AC322" s="197"/>
      <c r="AD322" s="197"/>
      <c r="AE322" s="197"/>
      <c r="AF322" s="199">
        <v>3.4955683636225858</v>
      </c>
      <c r="AG322" s="199">
        <v>433</v>
      </c>
      <c r="AH322" s="199">
        <v>0.44202111505385278</v>
      </c>
      <c r="AI322" s="199">
        <v>13</v>
      </c>
      <c r="AJ322" s="199">
        <v>2.6029761904761903</v>
      </c>
      <c r="AK322" s="199"/>
      <c r="AL322" s="199">
        <v>62</v>
      </c>
      <c r="AM322" s="199">
        <v>3.4955683636225858</v>
      </c>
      <c r="AN322" s="199">
        <v>3.5683856502242151</v>
      </c>
      <c r="AO322" s="190">
        <v>2</v>
      </c>
      <c r="AP322" s="196">
        <v>0</v>
      </c>
      <c r="AQ322" s="196">
        <v>0</v>
      </c>
      <c r="AR322" s="205">
        <v>122</v>
      </c>
      <c r="AS322" s="58">
        <v>0</v>
      </c>
      <c r="AT322" s="183">
        <v>4445.317</v>
      </c>
      <c r="AU322" s="183">
        <v>0</v>
      </c>
      <c r="AV322" s="199">
        <v>0</v>
      </c>
      <c r="AW322" s="227">
        <v>122</v>
      </c>
      <c r="AX322" s="58">
        <v>0</v>
      </c>
      <c r="AY322" s="200">
        <v>2.5</v>
      </c>
      <c r="AZ322" s="184">
        <v>25748</v>
      </c>
      <c r="BA322" s="58">
        <v>0.9</v>
      </c>
      <c r="BB322" s="58">
        <v>27.555555555555557</v>
      </c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68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8</v>
      </c>
      <c r="C323" s="180" t="s">
        <v>29</v>
      </c>
      <c r="D323" s="192" t="s">
        <v>49</v>
      </c>
      <c r="E323" s="194" t="s">
        <v>285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2.9104116257397372</v>
      </c>
      <c r="AG323" s="199">
        <v>413</v>
      </c>
      <c r="AH323" s="199">
        <v>0.60966247470143275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2.9104116257397372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>
        <v>2.5</v>
      </c>
      <c r="AZ323" s="184">
        <v>25748</v>
      </c>
      <c r="BA323" s="58">
        <v>0.9</v>
      </c>
      <c r="BB323" s="58">
        <v>27.555555555555557</v>
      </c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68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8</v>
      </c>
      <c r="C324" s="180" t="s">
        <v>29</v>
      </c>
      <c r="D324" s="192" t="s">
        <v>49</v>
      </c>
      <c r="E324" s="194" t="s">
        <v>285</v>
      </c>
      <c r="F324" s="196">
        <v>61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6.7123277049180334</v>
      </c>
      <c r="R324" s="197"/>
      <c r="S324" s="197"/>
      <c r="T324" s="189">
        <v>8.9749999999999979</v>
      </c>
      <c r="U324" s="197"/>
      <c r="V324" s="197"/>
      <c r="W324" s="183">
        <v>6.7680818524590167</v>
      </c>
      <c r="X324" s="197"/>
      <c r="Y324" s="197"/>
      <c r="Z324" s="189">
        <v>8.9749999999999979</v>
      </c>
      <c r="AA324" s="197"/>
      <c r="AB324" s="197"/>
      <c r="AC324" s="197"/>
      <c r="AD324" s="197"/>
      <c r="AE324" s="197"/>
      <c r="AF324" s="199">
        <v>3.4527166325258709</v>
      </c>
      <c r="AG324" s="199">
        <v>427</v>
      </c>
      <c r="AH324" s="199">
        <v>0.49741224338441903</v>
      </c>
      <c r="AI324" s="199">
        <v>21</v>
      </c>
      <c r="AJ324" s="199">
        <v>2.5028688524590166</v>
      </c>
      <c r="AK324" s="199"/>
      <c r="AL324" s="199">
        <v>61</v>
      </c>
      <c r="AM324" s="199">
        <v>3.4527166325258709</v>
      </c>
      <c r="AN324" s="199">
        <v>3.5602272727272726</v>
      </c>
      <c r="AO324" s="190">
        <v>3</v>
      </c>
      <c r="AP324" s="196">
        <v>0</v>
      </c>
      <c r="AQ324" s="196">
        <v>0</v>
      </c>
      <c r="AR324" s="205">
        <v>119</v>
      </c>
      <c r="AS324" s="58">
        <v>0</v>
      </c>
      <c r="AT324" s="183">
        <v>4360.665</v>
      </c>
      <c r="AU324" s="183">
        <v>0</v>
      </c>
      <c r="AV324" s="199">
        <v>0</v>
      </c>
      <c r="AW324" s="227">
        <v>119</v>
      </c>
      <c r="AX324" s="58">
        <v>0</v>
      </c>
      <c r="AY324" s="200">
        <v>2.5</v>
      </c>
      <c r="AZ324" s="184">
        <v>25748</v>
      </c>
      <c r="BA324" s="58">
        <v>0.9</v>
      </c>
      <c r="BB324" s="58">
        <v>27.111111111111107</v>
      </c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68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8</v>
      </c>
      <c r="C325" s="180" t="s">
        <v>29</v>
      </c>
      <c r="D325" s="192" t="s">
        <v>49</v>
      </c>
      <c r="E325" s="194" t="s">
        <v>285</v>
      </c>
      <c r="F325" s="196">
        <v>62</v>
      </c>
      <c r="G325" s="196">
        <v>3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7.3767284237288129</v>
      </c>
      <c r="R325" s="197"/>
      <c r="S325" s="197"/>
      <c r="T325" s="189">
        <v>8.6749999999999989</v>
      </c>
      <c r="U325" s="197"/>
      <c r="V325" s="197"/>
      <c r="W325" s="183">
        <v>7.3426099322033895</v>
      </c>
      <c r="X325" s="197"/>
      <c r="Y325" s="197"/>
      <c r="Z325" s="189">
        <v>8.4472222222222229</v>
      </c>
      <c r="AA325" s="197"/>
      <c r="AB325" s="197"/>
      <c r="AC325" s="197"/>
      <c r="AD325" s="197"/>
      <c r="AE325" s="197"/>
      <c r="AF325" s="199">
        <v>2.5662500021003543</v>
      </c>
      <c r="AG325" s="199">
        <v>336</v>
      </c>
      <c r="AH325" s="199">
        <v>0.40681461518329298</v>
      </c>
      <c r="AI325" s="199">
        <v>119</v>
      </c>
      <c r="AJ325" s="199">
        <v>1.64375</v>
      </c>
      <c r="AK325" s="199"/>
      <c r="AL325" s="199"/>
      <c r="AM325" s="199"/>
      <c r="AN325" s="199"/>
      <c r="AO325" s="190">
        <v>14</v>
      </c>
      <c r="AP325" s="196">
        <v>0</v>
      </c>
      <c r="AQ325" s="196">
        <v>2</v>
      </c>
      <c r="AR325" s="205">
        <v>102</v>
      </c>
      <c r="AS325" s="58">
        <v>0</v>
      </c>
      <c r="AT325" s="183">
        <v>4215.0649999999996</v>
      </c>
      <c r="AU325" s="183">
        <v>0</v>
      </c>
      <c r="AV325" s="199">
        <v>0</v>
      </c>
      <c r="AW325" s="227">
        <v>102</v>
      </c>
      <c r="AX325" s="58">
        <v>0</v>
      </c>
      <c r="AY325" s="200">
        <v>2.5</v>
      </c>
      <c r="AZ325" s="184">
        <v>25748</v>
      </c>
      <c r="BA325" s="58">
        <v>0.9</v>
      </c>
      <c r="BB325" s="58">
        <v>27.555555555555557</v>
      </c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68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8</v>
      </c>
      <c r="C326" s="180" t="s">
        <v>29</v>
      </c>
      <c r="D326" s="192" t="s">
        <v>49</v>
      </c>
      <c r="E326" s="194" t="s">
        <v>286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>
        <v>2.75</v>
      </c>
      <c r="AZ326" s="184">
        <v>16009</v>
      </c>
      <c r="BA326" s="58">
        <v>1</v>
      </c>
      <c r="BB326" s="58">
        <v>9.8181818181818183</v>
      </c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287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68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8</v>
      </c>
      <c r="C327" s="180" t="s">
        <v>29</v>
      </c>
      <c r="D327" s="192" t="s">
        <v>49</v>
      </c>
      <c r="E327" s="194" t="s">
        <v>286</v>
      </c>
      <c r="F327" s="196">
        <v>26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6.9963845769230772</v>
      </c>
      <c r="R327" s="197"/>
      <c r="S327" s="197"/>
      <c r="T327" s="189">
        <v>8.4250000000000007</v>
      </c>
      <c r="U327" s="197"/>
      <c r="V327" s="197"/>
      <c r="W327" s="183">
        <v>6.8117691538461536</v>
      </c>
      <c r="X327" s="197"/>
      <c r="Y327" s="197"/>
      <c r="Z327" s="189">
        <v>8.85</v>
      </c>
      <c r="AA327" s="197"/>
      <c r="AB327" s="197"/>
      <c r="AC327" s="197"/>
      <c r="AD327" s="197"/>
      <c r="AE327" s="197"/>
      <c r="AF327" s="199">
        <v>3.375248013980805</v>
      </c>
      <c r="AG327" s="199">
        <v>182</v>
      </c>
      <c r="AH327" s="199">
        <v>0.58566575050901548</v>
      </c>
      <c r="AI327" s="199">
        <v>15</v>
      </c>
      <c r="AJ327" s="199">
        <v>2.0083333333333333</v>
      </c>
      <c r="AK327" s="199"/>
      <c r="AL327" s="199">
        <v>22</v>
      </c>
      <c r="AM327" s="199">
        <v>3.3995454512633287</v>
      </c>
      <c r="AN327" s="199">
        <v>3.5</v>
      </c>
      <c r="AO327" s="190">
        <v>7</v>
      </c>
      <c r="AP327" s="196">
        <v>2</v>
      </c>
      <c r="AQ327" s="196">
        <v>1</v>
      </c>
      <c r="AR327" s="205">
        <v>42</v>
      </c>
      <c r="AS327" s="58">
        <v>0</v>
      </c>
      <c r="AT327" s="183">
        <v>1926.722</v>
      </c>
      <c r="AU327" s="183">
        <v>67.611000000000004</v>
      </c>
      <c r="AV327" s="199">
        <v>0</v>
      </c>
      <c r="AW327" s="227">
        <v>42</v>
      </c>
      <c r="AX327" s="58">
        <v>0</v>
      </c>
      <c r="AY327" s="200">
        <v>2.75</v>
      </c>
      <c r="AZ327" s="184">
        <v>16009</v>
      </c>
      <c r="BA327" s="58">
        <v>1</v>
      </c>
      <c r="BB327" s="58">
        <v>9.454545454545455</v>
      </c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287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68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8</v>
      </c>
      <c r="C328" s="180" t="s">
        <v>29</v>
      </c>
      <c r="D328" s="192" t="s">
        <v>49</v>
      </c>
      <c r="E328" s="194" t="s">
        <v>286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3.4157692344634083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3.4157692344634083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>
        <v>2.75</v>
      </c>
      <c r="AZ328" s="184">
        <v>16009</v>
      </c>
      <c r="BA328" s="58">
        <v>1</v>
      </c>
      <c r="BB328" s="58">
        <v>9.454545454545455</v>
      </c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287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68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8</v>
      </c>
      <c r="C329" s="180" t="s">
        <v>29</v>
      </c>
      <c r="D329" s="192" t="s">
        <v>49</v>
      </c>
      <c r="E329" s="194" t="s">
        <v>286</v>
      </c>
      <c r="F329" s="196">
        <v>26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7.3619999230769233</v>
      </c>
      <c r="R329" s="197"/>
      <c r="S329" s="197"/>
      <c r="T329" s="189">
        <v>10.85</v>
      </c>
      <c r="U329" s="197"/>
      <c r="V329" s="197"/>
      <c r="W329" s="183">
        <v>7.3579998846153849</v>
      </c>
      <c r="X329" s="197"/>
      <c r="Y329" s="197"/>
      <c r="Z329" s="189">
        <v>10.85</v>
      </c>
      <c r="AA329" s="197"/>
      <c r="AB329" s="197"/>
      <c r="AC329" s="197"/>
      <c r="AD329" s="197"/>
      <c r="AE329" s="197"/>
      <c r="AF329" s="199">
        <v>2.5624675402393589</v>
      </c>
      <c r="AG329" s="199">
        <v>182</v>
      </c>
      <c r="AH329" s="199">
        <v>0.43578611494153452</v>
      </c>
      <c r="AI329" s="199">
        <v>73</v>
      </c>
      <c r="AJ329" s="199">
        <v>1.5049999999999999</v>
      </c>
      <c r="AK329" s="199"/>
      <c r="AL329" s="199"/>
      <c r="AM329" s="199"/>
      <c r="AN329" s="199"/>
      <c r="AO329" s="190">
        <v>18</v>
      </c>
      <c r="AP329" s="196">
        <v>5</v>
      </c>
      <c r="AQ329" s="196">
        <v>4</v>
      </c>
      <c r="AR329" s="205">
        <v>25</v>
      </c>
      <c r="AS329" s="58">
        <v>0</v>
      </c>
      <c r="AT329" s="183">
        <v>1765.59</v>
      </c>
      <c r="AU329" s="183">
        <v>225.35499999999999</v>
      </c>
      <c r="AV329" s="199">
        <v>0</v>
      </c>
      <c r="AW329" s="227">
        <v>25</v>
      </c>
      <c r="AX329" s="58">
        <v>0</v>
      </c>
      <c r="AY329" s="200">
        <v>2.75</v>
      </c>
      <c r="AZ329" s="184">
        <v>16009</v>
      </c>
      <c r="BA329" s="58">
        <v>1</v>
      </c>
      <c r="BB329" s="58">
        <v>9.454545454545455</v>
      </c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287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68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8</v>
      </c>
      <c r="C330" s="180" t="s">
        <v>29</v>
      </c>
      <c r="D330" s="192" t="s">
        <v>49</v>
      </c>
      <c r="E330" s="194" t="s">
        <v>288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3.6447674554843839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3.6447674554843839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>
        <v>3.75</v>
      </c>
      <c r="AZ330" s="184">
        <v>26415</v>
      </c>
      <c r="BA330" s="58">
        <v>1</v>
      </c>
      <c r="BB330" s="58">
        <v>22.933333333333334</v>
      </c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160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68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8</v>
      </c>
      <c r="C331" s="180" t="s">
        <v>29</v>
      </c>
      <c r="D331" s="192" t="s">
        <v>49</v>
      </c>
      <c r="E331" s="194" t="s">
        <v>288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7.321517529411766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3.0948907595722619</v>
      </c>
      <c r="AG331" s="199">
        <v>595</v>
      </c>
      <c r="AH331" s="199">
        <v>0.60030455634249558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3.0948907595722619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>
        <v>3.75</v>
      </c>
      <c r="AZ331" s="184">
        <v>26415</v>
      </c>
      <c r="BA331" s="58">
        <v>1</v>
      </c>
      <c r="BB331" s="58">
        <v>22.666666666666668</v>
      </c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160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68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8</v>
      </c>
      <c r="C332" s="180" t="s">
        <v>29</v>
      </c>
      <c r="D332" s="192" t="s">
        <v>49</v>
      </c>
      <c r="E332" s="194" t="s">
        <v>288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>
        <v>3.75</v>
      </c>
      <c r="AZ332" s="184">
        <v>26415</v>
      </c>
      <c r="BA332" s="58">
        <v>1</v>
      </c>
      <c r="BB332" s="58">
        <v>22.4</v>
      </c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68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8</v>
      </c>
      <c r="C333" s="180" t="s">
        <v>29</v>
      </c>
      <c r="D333" s="192" t="s">
        <v>49</v>
      </c>
      <c r="E333" s="194" t="s">
        <v>288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7.8448191686746975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2.5798534774954938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>
        <v>3.75</v>
      </c>
      <c r="AZ333" s="184">
        <v>26415</v>
      </c>
      <c r="BA333" s="58">
        <v>1</v>
      </c>
      <c r="BB333" s="58">
        <v>22.4</v>
      </c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160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68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8</v>
      </c>
      <c r="C334" s="180" t="s">
        <v>29</v>
      </c>
      <c r="D334" s="192" t="s">
        <v>49</v>
      </c>
      <c r="E334" s="194" t="s">
        <v>289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5.8974425573770493</v>
      </c>
      <c r="R334" s="197"/>
      <c r="S334" s="197"/>
      <c r="T334" s="189">
        <v>6.8291666666666666</v>
      </c>
      <c r="U334" s="197"/>
      <c r="V334" s="197"/>
      <c r="W334" s="183">
        <v>5.8520491147540987</v>
      </c>
      <c r="X334" s="197"/>
      <c r="Y334" s="197"/>
      <c r="Z334" s="189">
        <v>6.8249999999999993</v>
      </c>
      <c r="AA334" s="197"/>
      <c r="AB334" s="197"/>
      <c r="AC334" s="197"/>
      <c r="AD334" s="197"/>
      <c r="AE334" s="197"/>
      <c r="AF334" s="199">
        <v>3.4178454367840874</v>
      </c>
      <c r="AG334" s="199">
        <v>427</v>
      </c>
      <c r="AH334" s="199">
        <v>0.40951213683151333</v>
      </c>
      <c r="AI334" s="199">
        <v>9</v>
      </c>
      <c r="AJ334" s="199">
        <v>2.6143518518518518</v>
      </c>
      <c r="AK334" s="199"/>
      <c r="AL334" s="199">
        <v>61</v>
      </c>
      <c r="AM334" s="199">
        <v>3.4178454367840874</v>
      </c>
      <c r="AN334" s="199">
        <v>3.4673913043478262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4346.1770000000006</v>
      </c>
      <c r="AU334" s="183">
        <v>0</v>
      </c>
      <c r="AV334" s="199">
        <v>0</v>
      </c>
      <c r="AW334" s="227">
        <v>122</v>
      </c>
      <c r="AX334" s="58">
        <v>0</v>
      </c>
      <c r="AY334" s="200">
        <v>5.25</v>
      </c>
      <c r="AZ334" s="184">
        <v>30990</v>
      </c>
      <c r="BA334" s="58">
        <v>1</v>
      </c>
      <c r="BB334" s="58">
        <v>11.619047619047619</v>
      </c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160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68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8</v>
      </c>
      <c r="C335" s="180" t="s">
        <v>29</v>
      </c>
      <c r="D335" s="192" t="s">
        <v>49</v>
      </c>
      <c r="E335" s="194" t="s">
        <v>289</v>
      </c>
      <c r="F335" s="196">
        <v>61</v>
      </c>
      <c r="G335" s="196">
        <v>0</v>
      </c>
      <c r="H335" s="197"/>
      <c r="I335" s="197"/>
      <c r="J335" s="197"/>
      <c r="K335" s="197"/>
      <c r="L335" s="196">
        <v>0</v>
      </c>
      <c r="M335" s="198"/>
      <c r="N335" s="188">
        <v>0</v>
      </c>
      <c r="O335" s="197"/>
      <c r="P335" s="197"/>
      <c r="Q335" s="183">
        <v>6.8456720163934435</v>
      </c>
      <c r="R335" s="197"/>
      <c r="S335" s="197"/>
      <c r="T335" s="189">
        <v>9.9874999999999989</v>
      </c>
      <c r="U335" s="197"/>
      <c r="V335" s="197"/>
      <c r="W335" s="183">
        <v>6.9002293606557368</v>
      </c>
      <c r="X335" s="197"/>
      <c r="Y335" s="197"/>
      <c r="Z335" s="189">
        <v>9.9874999999999989</v>
      </c>
      <c r="AA335" s="197"/>
      <c r="AB335" s="197"/>
      <c r="AC335" s="197"/>
      <c r="AD335" s="197"/>
      <c r="AE335" s="197"/>
      <c r="AF335" s="199">
        <v>2.4940211675154469</v>
      </c>
      <c r="AG335" s="199">
        <v>378</v>
      </c>
      <c r="AH335" s="199">
        <v>0.45591274185594549</v>
      </c>
      <c r="AI335" s="199">
        <v>197</v>
      </c>
      <c r="AJ335" s="199">
        <v>1.6602941176470589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122</v>
      </c>
      <c r="AS335" s="58">
        <v>0</v>
      </c>
      <c r="AT335" s="183">
        <v>4343.6840000000002</v>
      </c>
      <c r="AU335" s="183">
        <v>0</v>
      </c>
      <c r="AV335" s="199">
        <v>0</v>
      </c>
      <c r="AW335" s="227">
        <v>122</v>
      </c>
      <c r="AX335" s="58">
        <v>0</v>
      </c>
      <c r="AY335" s="200">
        <v>5.25</v>
      </c>
      <c r="AZ335" s="184">
        <v>30990</v>
      </c>
      <c r="BA335" s="58">
        <v>1</v>
      </c>
      <c r="BB335" s="58">
        <v>11.619047619047619</v>
      </c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160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68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8</v>
      </c>
      <c r="C336" s="180" t="s">
        <v>29</v>
      </c>
      <c r="D336" s="192" t="s">
        <v>49</v>
      </c>
      <c r="E336" s="194" t="s">
        <v>289</v>
      </c>
      <c r="F336" s="196">
        <v>61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6.5513830833333335</v>
      </c>
      <c r="R336" s="197"/>
      <c r="S336" s="197"/>
      <c r="T336" s="189">
        <v>7.9</v>
      </c>
      <c r="U336" s="197"/>
      <c r="V336" s="197"/>
      <c r="W336" s="183">
        <v>6.5946331666666662</v>
      </c>
      <c r="X336" s="197"/>
      <c r="Y336" s="197"/>
      <c r="Z336" s="189">
        <v>7.875</v>
      </c>
      <c r="AA336" s="197"/>
      <c r="AB336" s="197"/>
      <c r="AC336" s="197"/>
      <c r="AD336" s="197"/>
      <c r="AE336" s="197"/>
      <c r="AF336" s="199">
        <v>3.3479285739717031</v>
      </c>
      <c r="AG336" s="199">
        <v>420</v>
      </c>
      <c r="AH336" s="199">
        <v>0.50119047956486096</v>
      </c>
      <c r="AI336" s="199">
        <v>27</v>
      </c>
      <c r="AJ336" s="199">
        <v>2.3846153846153846</v>
      </c>
      <c r="AK336" s="199"/>
      <c r="AL336" s="199">
        <v>60</v>
      </c>
      <c r="AM336" s="199">
        <v>3.3479285739717031</v>
      </c>
      <c r="AN336" s="199">
        <v>3.4347826086956523</v>
      </c>
      <c r="AO336" s="190">
        <v>0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4273.3050000000003</v>
      </c>
      <c r="AU336" s="183">
        <v>0</v>
      </c>
      <c r="AV336" s="199">
        <v>0</v>
      </c>
      <c r="AW336" s="227">
        <v>120</v>
      </c>
      <c r="AX336" s="58">
        <v>0</v>
      </c>
      <c r="AY336" s="200">
        <v>5.25</v>
      </c>
      <c r="AZ336" s="184">
        <v>30990</v>
      </c>
      <c r="BA336" s="58">
        <v>1</v>
      </c>
      <c r="BB336" s="58">
        <v>11.619047619047619</v>
      </c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68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8</v>
      </c>
      <c r="C337" s="180" t="s">
        <v>29</v>
      </c>
      <c r="D337" s="192" t="s">
        <v>49</v>
      </c>
      <c r="E337" s="194" t="s">
        <v>289</v>
      </c>
      <c r="F337" s="196">
        <v>61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7.7505735573770496</v>
      </c>
      <c r="R337" s="197"/>
      <c r="S337" s="197"/>
      <c r="T337" s="189">
        <v>9.4916666666666654</v>
      </c>
      <c r="U337" s="197"/>
      <c r="V337" s="197"/>
      <c r="W337" s="183">
        <v>7.7510818852459016</v>
      </c>
      <c r="X337" s="197"/>
      <c r="Y337" s="197"/>
      <c r="Z337" s="189">
        <v>9.4937499999999986</v>
      </c>
      <c r="AA337" s="197"/>
      <c r="AB337" s="197"/>
      <c r="AC337" s="197"/>
      <c r="AD337" s="197"/>
      <c r="AE337" s="197"/>
      <c r="AF337" s="199">
        <v>2.6260098550707247</v>
      </c>
      <c r="AG337" s="199">
        <v>406</v>
      </c>
      <c r="AH337" s="199">
        <v>0.37607984256256055</v>
      </c>
      <c r="AI337" s="199">
        <v>124</v>
      </c>
      <c r="AJ337" s="199">
        <v>1.7891666666666666</v>
      </c>
      <c r="AK337" s="199"/>
      <c r="AL337" s="199"/>
      <c r="AM337" s="199"/>
      <c r="AN337" s="199"/>
      <c r="AO337" s="190">
        <v>1</v>
      </c>
      <c r="AP337" s="196">
        <v>0</v>
      </c>
      <c r="AQ337" s="196">
        <v>0</v>
      </c>
      <c r="AR337" s="205">
        <v>121</v>
      </c>
      <c r="AS337" s="58">
        <v>0</v>
      </c>
      <c r="AT337" s="183">
        <v>4349.5800000000008</v>
      </c>
      <c r="AU337" s="183">
        <v>0</v>
      </c>
      <c r="AV337" s="199">
        <v>0</v>
      </c>
      <c r="AW337" s="227">
        <v>121</v>
      </c>
      <c r="AX337" s="58">
        <v>0</v>
      </c>
      <c r="AY337" s="200">
        <v>5.25</v>
      </c>
      <c r="AZ337" s="184">
        <v>30990</v>
      </c>
      <c r="BA337" s="58">
        <v>1</v>
      </c>
      <c r="BB337" s="58">
        <v>11.619047619047619</v>
      </c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160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68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8</v>
      </c>
      <c r="C338" s="180" t="s">
        <v>29</v>
      </c>
      <c r="D338" s="192" t="s">
        <v>49</v>
      </c>
      <c r="E338" s="194" t="s">
        <v>290</v>
      </c>
      <c r="F338" s="196">
        <v>93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6.0623706741573029</v>
      </c>
      <c r="R338" s="197"/>
      <c r="S338" s="197"/>
      <c r="T338" s="189">
        <v>8.2749999999999986</v>
      </c>
      <c r="U338" s="197"/>
      <c r="V338" s="197"/>
      <c r="W338" s="183">
        <v>6.1584267078651678</v>
      </c>
      <c r="X338" s="197"/>
      <c r="Y338" s="197"/>
      <c r="Z338" s="189">
        <v>8.2749999999999986</v>
      </c>
      <c r="AA338" s="197"/>
      <c r="AB338" s="197"/>
      <c r="AC338" s="197"/>
      <c r="AD338" s="197"/>
      <c r="AE338" s="197"/>
      <c r="AF338" s="199">
        <v>3.552263249937643</v>
      </c>
      <c r="AG338" s="199">
        <v>623</v>
      </c>
      <c r="AH338" s="199">
        <v>0.4119676833419208</v>
      </c>
      <c r="AI338" s="199">
        <v>9</v>
      </c>
      <c r="AJ338" s="199">
        <v>2.6703846153846156</v>
      </c>
      <c r="AK338" s="199"/>
      <c r="AL338" s="199">
        <v>89</v>
      </c>
      <c r="AM338" s="199">
        <v>3.552263249937643</v>
      </c>
      <c r="AN338" s="199">
        <v>3.6084770114942528</v>
      </c>
      <c r="AO338" s="190">
        <v>1</v>
      </c>
      <c r="AP338" s="196">
        <v>0</v>
      </c>
      <c r="AQ338" s="196">
        <v>0</v>
      </c>
      <c r="AR338" s="205">
        <v>177</v>
      </c>
      <c r="AS338" s="58">
        <v>0</v>
      </c>
      <c r="AT338" s="183">
        <v>6763.7250000000004</v>
      </c>
      <c r="AU338" s="183">
        <v>0</v>
      </c>
      <c r="AV338" s="199">
        <v>0</v>
      </c>
      <c r="AW338" s="227">
        <v>177</v>
      </c>
      <c r="AX338" s="58">
        <v>0</v>
      </c>
      <c r="AY338" s="200">
        <v>6.5</v>
      </c>
      <c r="AZ338" s="184">
        <v>28793</v>
      </c>
      <c r="BA338" s="58">
        <v>0.884615384615</v>
      </c>
      <c r="BB338" s="58">
        <v>16.173913043485292</v>
      </c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68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8</v>
      </c>
      <c r="C339" s="180" t="s">
        <v>29</v>
      </c>
      <c r="D339" s="192" t="s">
        <v>49</v>
      </c>
      <c r="E339" s="194" t="s">
        <v>290</v>
      </c>
      <c r="F339" s="196">
        <v>94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7.1689245376344086</v>
      </c>
      <c r="R339" s="197"/>
      <c r="S339" s="197"/>
      <c r="T339" s="189">
        <v>13.058333333333332</v>
      </c>
      <c r="U339" s="197"/>
      <c r="V339" s="197"/>
      <c r="W339" s="183">
        <v>7.2131825483870964</v>
      </c>
      <c r="X339" s="197"/>
      <c r="Y339" s="197"/>
      <c r="Z339" s="189">
        <v>12.674999999999997</v>
      </c>
      <c r="AA339" s="197"/>
      <c r="AB339" s="197"/>
      <c r="AC339" s="197"/>
      <c r="AD339" s="197"/>
      <c r="AE339" s="197"/>
      <c r="AF339" s="199">
        <v>3.3021723063432802</v>
      </c>
      <c r="AG339" s="199">
        <v>652</v>
      </c>
      <c r="AH339" s="199">
        <v>0.52275853274717432</v>
      </c>
      <c r="AI339" s="199">
        <v>48</v>
      </c>
      <c r="AJ339" s="199">
        <v>2.3025641025641024</v>
      </c>
      <c r="AK339" s="199"/>
      <c r="AL339" s="199">
        <v>92</v>
      </c>
      <c r="AM339" s="199">
        <v>3.3064169330256332</v>
      </c>
      <c r="AN339" s="199">
        <v>3.377688172043011</v>
      </c>
      <c r="AO339" s="190">
        <v>7</v>
      </c>
      <c r="AP339" s="196">
        <v>0</v>
      </c>
      <c r="AQ339" s="196">
        <v>0</v>
      </c>
      <c r="AR339" s="205">
        <v>179</v>
      </c>
      <c r="AS339" s="58">
        <v>0</v>
      </c>
      <c r="AT339" s="183">
        <v>7226.3509999999997</v>
      </c>
      <c r="AU339" s="183">
        <v>0</v>
      </c>
      <c r="AV339" s="199">
        <v>0</v>
      </c>
      <c r="AW339" s="227">
        <v>179</v>
      </c>
      <c r="AX339" s="58">
        <v>0</v>
      </c>
      <c r="AY339" s="200">
        <v>6.5</v>
      </c>
      <c r="AZ339" s="184">
        <v>28793</v>
      </c>
      <c r="BA339" s="58">
        <v>0.884615384615</v>
      </c>
      <c r="BB339" s="58">
        <v>16.347826086963629</v>
      </c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68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8</v>
      </c>
      <c r="C340" s="180" t="s">
        <v>29</v>
      </c>
      <c r="D340" s="192" t="s">
        <v>49</v>
      </c>
      <c r="E340" s="194" t="s">
        <v>290</v>
      </c>
      <c r="F340" s="196">
        <v>95</v>
      </c>
      <c r="G340" s="196">
        <v>6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5.8908747840909088</v>
      </c>
      <c r="R340" s="197"/>
      <c r="S340" s="197"/>
      <c r="T340" s="189">
        <v>7.4599999999999991</v>
      </c>
      <c r="U340" s="197"/>
      <c r="V340" s="197"/>
      <c r="W340" s="183">
        <v>5.4046475227272728</v>
      </c>
      <c r="X340" s="197"/>
      <c r="Y340" s="197"/>
      <c r="Z340" s="189">
        <v>7.3999999999999986</v>
      </c>
      <c r="AA340" s="197"/>
      <c r="AB340" s="197"/>
      <c r="AC340" s="197"/>
      <c r="AD340" s="197"/>
      <c r="AE340" s="197"/>
      <c r="AF340" s="199">
        <v>3.612962673527079</v>
      </c>
      <c r="AG340" s="199">
        <v>615</v>
      </c>
      <c r="AH340" s="199">
        <v>0.41330427434027972</v>
      </c>
      <c r="AI340" s="199">
        <v>11</v>
      </c>
      <c r="AJ340" s="199">
        <v>2.80859375</v>
      </c>
      <c r="AK340" s="199"/>
      <c r="AL340" s="199">
        <v>87</v>
      </c>
      <c r="AM340" s="199">
        <v>3.6257717682810249</v>
      </c>
      <c r="AN340" s="199">
        <v>3.6683937823834198</v>
      </c>
      <c r="AO340" s="190">
        <v>26</v>
      </c>
      <c r="AP340" s="196">
        <v>0</v>
      </c>
      <c r="AQ340" s="196">
        <v>0</v>
      </c>
      <c r="AR340" s="205">
        <v>152</v>
      </c>
      <c r="AS340" s="58">
        <v>0</v>
      </c>
      <c r="AT340" s="183">
        <v>6769.7719999999999</v>
      </c>
      <c r="AU340" s="183">
        <v>60.792999999999999</v>
      </c>
      <c r="AV340" s="199">
        <v>0</v>
      </c>
      <c r="AW340" s="227">
        <v>152</v>
      </c>
      <c r="AX340" s="58">
        <v>0</v>
      </c>
      <c r="AY340" s="200">
        <v>6.5</v>
      </c>
      <c r="AZ340" s="184">
        <v>28793</v>
      </c>
      <c r="BA340" s="58">
        <v>0.884615384615</v>
      </c>
      <c r="BB340" s="58">
        <v>16.521739130441965</v>
      </c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68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8</v>
      </c>
      <c r="C341" s="180" t="s">
        <v>29</v>
      </c>
      <c r="D341" s="192" t="s">
        <v>49</v>
      </c>
      <c r="E341" s="194" t="s">
        <v>290</v>
      </c>
      <c r="F341" s="196">
        <v>94</v>
      </c>
      <c r="G341" s="196">
        <v>4</v>
      </c>
      <c r="H341" s="197"/>
      <c r="I341" s="197"/>
      <c r="J341" s="197"/>
      <c r="K341" s="197"/>
      <c r="L341" s="196">
        <v>1</v>
      </c>
      <c r="M341" s="198"/>
      <c r="N341" s="188">
        <v>0</v>
      </c>
      <c r="O341" s="197"/>
      <c r="P341" s="197"/>
      <c r="Q341" s="183">
        <v>6.5546290000000003</v>
      </c>
      <c r="R341" s="197"/>
      <c r="S341" s="197"/>
      <c r="T341" s="189">
        <v>10.387499999999999</v>
      </c>
      <c r="U341" s="197"/>
      <c r="V341" s="197"/>
      <c r="W341" s="183">
        <v>6.5729099325842695</v>
      </c>
      <c r="X341" s="197"/>
      <c r="Y341" s="197"/>
      <c r="Z341" s="189">
        <v>10.387499999999999</v>
      </c>
      <c r="AA341" s="197"/>
      <c r="AB341" s="197"/>
      <c r="AC341" s="197"/>
      <c r="AD341" s="197"/>
      <c r="AE341" s="197"/>
      <c r="AF341" s="199">
        <v>2.5752437008529152</v>
      </c>
      <c r="AG341" s="199">
        <v>623</v>
      </c>
      <c r="AH341" s="199">
        <v>0.39362523638949143</v>
      </c>
      <c r="AI341" s="199">
        <v>258</v>
      </c>
      <c r="AJ341" s="199">
        <v>1.770673076923077</v>
      </c>
      <c r="AK341" s="199"/>
      <c r="AL341" s="199"/>
      <c r="AM341" s="199"/>
      <c r="AN341" s="199"/>
      <c r="AO341" s="190">
        <v>123</v>
      </c>
      <c r="AP341" s="196">
        <v>3</v>
      </c>
      <c r="AQ341" s="196">
        <v>0</v>
      </c>
      <c r="AR341" s="205">
        <v>54</v>
      </c>
      <c r="AS341" s="58">
        <v>0</v>
      </c>
      <c r="AT341" s="183">
        <v>6896.451</v>
      </c>
      <c r="AU341" s="183">
        <v>0</v>
      </c>
      <c r="AV341" s="199">
        <v>0</v>
      </c>
      <c r="AW341" s="227">
        <v>54</v>
      </c>
      <c r="AX341" s="58">
        <v>0</v>
      </c>
      <c r="AY341" s="200">
        <v>6.5</v>
      </c>
      <c r="AZ341" s="184">
        <v>28793</v>
      </c>
      <c r="BA341" s="58">
        <v>0.884615384615</v>
      </c>
      <c r="BB341" s="58">
        <v>16.347826086963629</v>
      </c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68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8</v>
      </c>
      <c r="C342" s="180" t="s">
        <v>29</v>
      </c>
      <c r="D342" s="192" t="s">
        <v>49</v>
      </c>
      <c r="E342" s="194" t="s">
        <v>291</v>
      </c>
      <c r="F342" s="196">
        <v>64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6.0189998730158729</v>
      </c>
      <c r="R342" s="197"/>
      <c r="S342" s="197"/>
      <c r="T342" s="189">
        <v>8.1416666666666657</v>
      </c>
      <c r="U342" s="197"/>
      <c r="V342" s="197"/>
      <c r="W342" s="183">
        <v>5.8484126031746033</v>
      </c>
      <c r="X342" s="197"/>
      <c r="Y342" s="197"/>
      <c r="Z342" s="189">
        <v>8.1416666666666657</v>
      </c>
      <c r="AA342" s="197"/>
      <c r="AB342" s="197"/>
      <c r="AC342" s="197"/>
      <c r="AD342" s="197"/>
      <c r="AE342" s="197"/>
      <c r="AF342" s="199">
        <v>3.3897505717032441</v>
      </c>
      <c r="AG342" s="199">
        <v>440</v>
      </c>
      <c r="AH342" s="199">
        <v>0.45733251989597301</v>
      </c>
      <c r="AI342" s="199">
        <v>11</v>
      </c>
      <c r="AJ342" s="199">
        <v>2.5846153846153848</v>
      </c>
      <c r="AK342" s="199"/>
      <c r="AL342" s="199">
        <v>63</v>
      </c>
      <c r="AM342" s="199">
        <v>3.3897505717032441</v>
      </c>
      <c r="AN342" s="199">
        <v>3.45</v>
      </c>
      <c r="AO342" s="190">
        <v>17</v>
      </c>
      <c r="AP342" s="196">
        <v>0</v>
      </c>
      <c r="AQ342" s="196">
        <v>0</v>
      </c>
      <c r="AR342" s="205">
        <v>111</v>
      </c>
      <c r="AS342" s="58">
        <v>0</v>
      </c>
      <c r="AT342" s="183">
        <v>4568.3859999999995</v>
      </c>
      <c r="AU342" s="183">
        <v>0</v>
      </c>
      <c r="AV342" s="199">
        <v>0</v>
      </c>
      <c r="AW342" s="227">
        <v>111</v>
      </c>
      <c r="AX342" s="58">
        <v>0</v>
      </c>
      <c r="AY342" s="200">
        <v>5.25</v>
      </c>
      <c r="AZ342" s="184">
        <v>24242</v>
      </c>
      <c r="BA342" s="58">
        <v>0.76190476190400003</v>
      </c>
      <c r="BB342" s="58">
        <v>16.000000000015998</v>
      </c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68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8</v>
      </c>
      <c r="C343" s="180" t="s">
        <v>29</v>
      </c>
      <c r="D343" s="192" t="s">
        <v>49</v>
      </c>
      <c r="E343" s="194" t="s">
        <v>291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3.0070183188923991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3.0070183188923991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>
        <v>5.25</v>
      </c>
      <c r="AZ343" s="184">
        <v>24242</v>
      </c>
      <c r="BA343" s="58">
        <v>0.76190476190400003</v>
      </c>
      <c r="BB343" s="58">
        <v>17.000000000017</v>
      </c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68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8</v>
      </c>
      <c r="C344" s="180" t="s">
        <v>29</v>
      </c>
      <c r="D344" s="192" t="s">
        <v>49</v>
      </c>
      <c r="E344" s="194" t="s">
        <v>291</v>
      </c>
      <c r="F344" s="196">
        <v>66</v>
      </c>
      <c r="G344" s="196">
        <v>2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6.2336560468749997</v>
      </c>
      <c r="R344" s="197"/>
      <c r="S344" s="197"/>
      <c r="T344" s="189">
        <v>8.7999999999999989</v>
      </c>
      <c r="U344" s="197"/>
      <c r="V344" s="197"/>
      <c r="W344" s="183">
        <v>5.5210310156249998</v>
      </c>
      <c r="X344" s="197"/>
      <c r="Y344" s="197"/>
      <c r="Z344" s="189">
        <v>8.4499999999999993</v>
      </c>
      <c r="AA344" s="197"/>
      <c r="AB344" s="197"/>
      <c r="AC344" s="197"/>
      <c r="AD344" s="197"/>
      <c r="AE344" s="197"/>
      <c r="AF344" s="199">
        <v>3.6390922830573151</v>
      </c>
      <c r="AG344" s="199">
        <v>448</v>
      </c>
      <c r="AH344" s="199">
        <v>0.46167864540210868</v>
      </c>
      <c r="AI344" s="199">
        <v>17</v>
      </c>
      <c r="AJ344" s="199">
        <v>2.6173913043478261</v>
      </c>
      <c r="AK344" s="199"/>
      <c r="AL344" s="199">
        <v>63</v>
      </c>
      <c r="AM344" s="199">
        <v>3.6474376630350576</v>
      </c>
      <c r="AN344" s="199">
        <v>3.6865808823529411</v>
      </c>
      <c r="AO344" s="190">
        <v>3</v>
      </c>
      <c r="AP344" s="196">
        <v>0</v>
      </c>
      <c r="AQ344" s="196">
        <v>0</v>
      </c>
      <c r="AR344" s="205">
        <v>125</v>
      </c>
      <c r="AS344" s="58">
        <v>0</v>
      </c>
      <c r="AT344" s="183">
        <v>4563.9610000000002</v>
      </c>
      <c r="AU344" s="183">
        <v>0</v>
      </c>
      <c r="AV344" s="199">
        <v>0</v>
      </c>
      <c r="AW344" s="227">
        <v>125</v>
      </c>
      <c r="AX344" s="58">
        <v>0</v>
      </c>
      <c r="AY344" s="200">
        <v>5.25</v>
      </c>
      <c r="AZ344" s="184">
        <v>24242</v>
      </c>
      <c r="BA344" s="58">
        <v>0.76190476190400003</v>
      </c>
      <c r="BB344" s="58">
        <v>16.500000000016499</v>
      </c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68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8</v>
      </c>
      <c r="C345" s="180" t="s">
        <v>29</v>
      </c>
      <c r="D345" s="192" t="s">
        <v>49</v>
      </c>
      <c r="E345" s="194" t="s">
        <v>291</v>
      </c>
      <c r="F345" s="196">
        <v>68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7.4580300757575761</v>
      </c>
      <c r="R345" s="197"/>
      <c r="S345" s="197"/>
      <c r="T345" s="189">
        <v>9.7124999999999986</v>
      </c>
      <c r="U345" s="197"/>
      <c r="V345" s="197"/>
      <c r="W345" s="183">
        <v>7.3638332727272724</v>
      </c>
      <c r="X345" s="197"/>
      <c r="Y345" s="197"/>
      <c r="Z345" s="189">
        <v>9.7124999999999986</v>
      </c>
      <c r="AA345" s="197"/>
      <c r="AB345" s="197"/>
      <c r="AC345" s="197"/>
      <c r="AD345" s="197"/>
      <c r="AE345" s="197"/>
      <c r="AF345" s="199">
        <v>2.7148571504341379</v>
      </c>
      <c r="AG345" s="199">
        <v>455</v>
      </c>
      <c r="AH345" s="199">
        <v>0.30974756482554361</v>
      </c>
      <c r="AI345" s="199">
        <v>89</v>
      </c>
      <c r="AJ345" s="199">
        <v>2.070253164556962</v>
      </c>
      <c r="AK345" s="199"/>
      <c r="AL345" s="199"/>
      <c r="AM345" s="199"/>
      <c r="AN345" s="199"/>
      <c r="AO345" s="190">
        <v>8</v>
      </c>
      <c r="AP345" s="196">
        <v>0</v>
      </c>
      <c r="AQ345" s="196">
        <v>0</v>
      </c>
      <c r="AR345" s="205">
        <v>124</v>
      </c>
      <c r="AS345" s="58">
        <v>0</v>
      </c>
      <c r="AT345" s="183">
        <v>4714.4620000000004</v>
      </c>
      <c r="AU345" s="183">
        <v>0</v>
      </c>
      <c r="AV345" s="199">
        <v>0</v>
      </c>
      <c r="AW345" s="227">
        <v>124</v>
      </c>
      <c r="AX345" s="58">
        <v>0</v>
      </c>
      <c r="AY345" s="200">
        <v>5.25</v>
      </c>
      <c r="AZ345" s="184">
        <v>24242</v>
      </c>
      <c r="BA345" s="58">
        <v>0.76190476190400003</v>
      </c>
      <c r="BB345" s="58">
        <v>17.000000000017</v>
      </c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68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8</v>
      </c>
      <c r="C346" s="180" t="s">
        <v>29</v>
      </c>
      <c r="D346" s="192" t="s">
        <v>49</v>
      </c>
      <c r="E346" s="194" t="s">
        <v>292</v>
      </c>
      <c r="F346" s="196">
        <v>121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5.1123468925619839</v>
      </c>
      <c r="R346" s="197"/>
      <c r="S346" s="197"/>
      <c r="T346" s="189">
        <v>5.9980769230769226</v>
      </c>
      <c r="U346" s="197"/>
      <c r="V346" s="197"/>
      <c r="W346" s="183">
        <v>4.8295122231404966</v>
      </c>
      <c r="X346" s="197"/>
      <c r="Y346" s="197"/>
      <c r="Z346" s="189">
        <v>5.8861111111111102</v>
      </c>
      <c r="AA346" s="197"/>
      <c r="AB346" s="197"/>
      <c r="AC346" s="197"/>
      <c r="AD346" s="197"/>
      <c r="AE346" s="197"/>
      <c r="AF346" s="199">
        <v>3.760883530027892</v>
      </c>
      <c r="AG346" s="199">
        <v>847</v>
      </c>
      <c r="AH346" s="199">
        <v>0.36911193266473391</v>
      </c>
      <c r="AI346" s="199">
        <v>11</v>
      </c>
      <c r="AJ346" s="199">
        <v>3.008132530120482</v>
      </c>
      <c r="AK346" s="199"/>
      <c r="AL346" s="199">
        <v>120</v>
      </c>
      <c r="AM346" s="199">
        <v>3.7596547809385119</v>
      </c>
      <c r="AN346" s="199">
        <v>3.7454991816693943</v>
      </c>
      <c r="AO346" s="190">
        <v>3</v>
      </c>
      <c r="AP346" s="196">
        <v>0</v>
      </c>
      <c r="AQ346" s="196">
        <v>0</v>
      </c>
      <c r="AR346" s="205">
        <v>239</v>
      </c>
      <c r="AS346" s="58">
        <v>0</v>
      </c>
      <c r="AT346" s="183">
        <v>8707.4440000000013</v>
      </c>
      <c r="AU346" s="183">
        <v>0.40699999999999997</v>
      </c>
      <c r="AV346" s="199">
        <v>0</v>
      </c>
      <c r="AW346" s="227">
        <v>239</v>
      </c>
      <c r="AX346" s="58">
        <v>0</v>
      </c>
      <c r="AY346" s="200">
        <v>15.25</v>
      </c>
      <c r="AZ346" s="184">
        <v>62080</v>
      </c>
      <c r="BA346" s="58">
        <v>0.75409836065500002</v>
      </c>
      <c r="BB346" s="58">
        <v>10.521739130445075</v>
      </c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68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8</v>
      </c>
      <c r="C347" s="180" t="s">
        <v>29</v>
      </c>
      <c r="D347" s="192" t="s">
        <v>49</v>
      </c>
      <c r="E347" s="194" t="s">
        <v>292</v>
      </c>
      <c r="F347" s="196">
        <v>121</v>
      </c>
      <c r="G347" s="196">
        <v>4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7.4516751025641019</v>
      </c>
      <c r="R347" s="197"/>
      <c r="S347" s="197"/>
      <c r="T347" s="189">
        <v>14.691666666666665</v>
      </c>
      <c r="U347" s="197"/>
      <c r="V347" s="197"/>
      <c r="W347" s="183">
        <v>7.385794777777777</v>
      </c>
      <c r="X347" s="197"/>
      <c r="Y347" s="197"/>
      <c r="Z347" s="189">
        <v>14.518749999999999</v>
      </c>
      <c r="AA347" s="197"/>
      <c r="AB347" s="197"/>
      <c r="AC347" s="197"/>
      <c r="AD347" s="197"/>
      <c r="AE347" s="197"/>
      <c r="AF347" s="199">
        <v>3.4555677770840529</v>
      </c>
      <c r="AG347" s="199">
        <v>819</v>
      </c>
      <c r="AH347" s="199">
        <v>0.46395201209844766</v>
      </c>
      <c r="AI347" s="199">
        <v>35</v>
      </c>
      <c r="AJ347" s="199">
        <v>2.5268018018018017</v>
      </c>
      <c r="AK347" s="199"/>
      <c r="AL347" s="199">
        <v>116</v>
      </c>
      <c r="AM347" s="199">
        <v>3.4659852335605721</v>
      </c>
      <c r="AN347" s="199">
        <v>3.5802197802197804</v>
      </c>
      <c r="AO347" s="190">
        <v>22</v>
      </c>
      <c r="AP347" s="196">
        <v>1</v>
      </c>
      <c r="AQ347" s="196">
        <v>0</v>
      </c>
      <c r="AR347" s="205">
        <v>211</v>
      </c>
      <c r="AS347" s="58">
        <v>0</v>
      </c>
      <c r="AT347" s="183">
        <v>8398.9539999999997</v>
      </c>
      <c r="AU347" s="183">
        <v>0</v>
      </c>
      <c r="AV347" s="199">
        <v>0</v>
      </c>
      <c r="AW347" s="227">
        <v>211</v>
      </c>
      <c r="AX347" s="58">
        <v>0</v>
      </c>
      <c r="AY347" s="200">
        <v>15.25</v>
      </c>
      <c r="AZ347" s="184">
        <v>62080</v>
      </c>
      <c r="BA347" s="58">
        <v>0.75409836065500002</v>
      </c>
      <c r="BB347" s="58">
        <v>10.521739130445075</v>
      </c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68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8</v>
      </c>
      <c r="C348" s="180" t="s">
        <v>29</v>
      </c>
      <c r="D348" s="192" t="s">
        <v>49</v>
      </c>
      <c r="E348" s="194" t="s">
        <v>292</v>
      </c>
      <c r="F348" s="196">
        <v>120</v>
      </c>
      <c r="G348" s="196">
        <v>1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7.060209991596639</v>
      </c>
      <c r="R348" s="197"/>
      <c r="S348" s="197"/>
      <c r="T348" s="189">
        <v>9.3416666666666668</v>
      </c>
      <c r="U348" s="197"/>
      <c r="V348" s="197"/>
      <c r="W348" s="183">
        <v>7.2149326638655467</v>
      </c>
      <c r="X348" s="197"/>
      <c r="Y348" s="197"/>
      <c r="Z348" s="189">
        <v>9.3416666666666668</v>
      </c>
      <c r="AA348" s="197"/>
      <c r="AB348" s="197"/>
      <c r="AC348" s="197"/>
      <c r="AD348" s="197"/>
      <c r="AE348" s="197"/>
      <c r="AF348" s="199">
        <v>3.4914406894482943</v>
      </c>
      <c r="AG348" s="199">
        <v>826</v>
      </c>
      <c r="AH348" s="199">
        <v>0.51595341405778439</v>
      </c>
      <c r="AI348" s="199">
        <v>48</v>
      </c>
      <c r="AJ348" s="199">
        <v>2.3929487179487179</v>
      </c>
      <c r="AK348" s="199"/>
      <c r="AL348" s="199">
        <v>117</v>
      </c>
      <c r="AM348" s="199">
        <v>3.4963858478380789</v>
      </c>
      <c r="AN348" s="199">
        <v>3.6015283842794759</v>
      </c>
      <c r="AO348" s="190">
        <v>19</v>
      </c>
      <c r="AP348" s="196">
        <v>1</v>
      </c>
      <c r="AQ348" s="196">
        <v>0</v>
      </c>
      <c r="AR348" s="205">
        <v>218</v>
      </c>
      <c r="AS348" s="58">
        <v>0</v>
      </c>
      <c r="AT348" s="183">
        <v>8571.2199999999993</v>
      </c>
      <c r="AU348" s="183">
        <v>0</v>
      </c>
      <c r="AV348" s="199">
        <v>0</v>
      </c>
      <c r="AW348" s="227">
        <v>218</v>
      </c>
      <c r="AX348" s="58">
        <v>0</v>
      </c>
      <c r="AY348" s="200">
        <v>15.25</v>
      </c>
      <c r="AZ348" s="184">
        <v>62080</v>
      </c>
      <c r="BA348" s="58">
        <v>0.75409836065500002</v>
      </c>
      <c r="BB348" s="58">
        <v>10.434782608705859</v>
      </c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68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8</v>
      </c>
      <c r="C349" s="180" t="s">
        <v>29</v>
      </c>
      <c r="D349" s="192" t="s">
        <v>49</v>
      </c>
      <c r="E349" s="194" t="s">
        <v>292</v>
      </c>
      <c r="F349" s="196">
        <v>120</v>
      </c>
      <c r="G349" s="196">
        <v>3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7.4441537179487174</v>
      </c>
      <c r="R349" s="197"/>
      <c r="S349" s="197"/>
      <c r="T349" s="189">
        <v>10.574999999999996</v>
      </c>
      <c r="U349" s="197"/>
      <c r="V349" s="197"/>
      <c r="W349" s="183">
        <v>7.4566495213675212</v>
      </c>
      <c r="X349" s="197"/>
      <c r="Y349" s="197"/>
      <c r="Z349" s="189">
        <v>10.537499999999998</v>
      </c>
      <c r="AA349" s="197"/>
      <c r="AB349" s="197"/>
      <c r="AC349" s="197"/>
      <c r="AD349" s="197"/>
      <c r="AE349" s="197"/>
      <c r="AF349" s="199">
        <v>2.7226363682127612</v>
      </c>
      <c r="AG349" s="199">
        <v>770</v>
      </c>
      <c r="AH349" s="199">
        <v>0.36269231574131006</v>
      </c>
      <c r="AI349" s="199">
        <v>146</v>
      </c>
      <c r="AJ349" s="199">
        <v>2.0035185185185185</v>
      </c>
      <c r="AK349" s="199"/>
      <c r="AL349" s="199"/>
      <c r="AM349" s="199"/>
      <c r="AN349" s="199"/>
      <c r="AO349" s="190">
        <v>15</v>
      </c>
      <c r="AP349" s="196">
        <v>0</v>
      </c>
      <c r="AQ349" s="196">
        <v>0</v>
      </c>
      <c r="AR349" s="205">
        <v>219</v>
      </c>
      <c r="AS349" s="58">
        <v>0</v>
      </c>
      <c r="AT349" s="183">
        <v>8426.348</v>
      </c>
      <c r="AU349" s="183">
        <v>0</v>
      </c>
      <c r="AV349" s="199">
        <v>0</v>
      </c>
      <c r="AW349" s="227">
        <v>219</v>
      </c>
      <c r="AX349" s="58">
        <v>0</v>
      </c>
      <c r="AY349" s="200">
        <v>15.25</v>
      </c>
      <c r="AZ349" s="184">
        <v>62080</v>
      </c>
      <c r="BA349" s="58">
        <v>0.75409836065500002</v>
      </c>
      <c r="BB349" s="58">
        <v>10.434782608705859</v>
      </c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68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8</v>
      </c>
      <c r="C350" s="180" t="s">
        <v>29</v>
      </c>
      <c r="D350" s="192" t="s">
        <v>49</v>
      </c>
      <c r="E350" s="194" t="s">
        <v>293</v>
      </c>
      <c r="F350" s="196">
        <v>53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5.6366979245283027</v>
      </c>
      <c r="R350" s="197"/>
      <c r="S350" s="197"/>
      <c r="T350" s="189">
        <v>7.1749999999999972</v>
      </c>
      <c r="U350" s="197"/>
      <c r="V350" s="197"/>
      <c r="W350" s="183">
        <v>5.2500184528301883</v>
      </c>
      <c r="X350" s="197"/>
      <c r="Y350" s="197"/>
      <c r="Z350" s="189">
        <v>6.6749999999999972</v>
      </c>
      <c r="AA350" s="197"/>
      <c r="AB350" s="197"/>
      <c r="AC350" s="197"/>
      <c r="AD350" s="197"/>
      <c r="AE350" s="197"/>
      <c r="AF350" s="199">
        <v>3.696603792054312</v>
      </c>
      <c r="AG350" s="199">
        <v>371</v>
      </c>
      <c r="AH350" s="199">
        <v>0.3851433465503476</v>
      </c>
      <c r="AI350" s="199">
        <v>7</v>
      </c>
      <c r="AJ350" s="199">
        <v>2.8609374999999999</v>
      </c>
      <c r="AK350" s="199"/>
      <c r="AL350" s="199">
        <v>53</v>
      </c>
      <c r="AM350" s="199">
        <v>3.696603792054312</v>
      </c>
      <c r="AN350" s="199">
        <v>3.7152509652509651</v>
      </c>
      <c r="AO350" s="190">
        <v>2</v>
      </c>
      <c r="AP350" s="196">
        <v>0</v>
      </c>
      <c r="AQ350" s="196">
        <v>0</v>
      </c>
      <c r="AR350" s="205">
        <v>104</v>
      </c>
      <c r="AS350" s="58">
        <v>0</v>
      </c>
      <c r="AT350" s="183">
        <v>4047.538</v>
      </c>
      <c r="AU350" s="183">
        <v>0</v>
      </c>
      <c r="AV350" s="199">
        <v>0</v>
      </c>
      <c r="AW350" s="227">
        <v>104</v>
      </c>
      <c r="AX350" s="58">
        <v>0</v>
      </c>
      <c r="AY350" s="200">
        <v>3</v>
      </c>
      <c r="AZ350" s="184">
        <v>17474</v>
      </c>
      <c r="BA350" s="58">
        <v>0.83333333333300008</v>
      </c>
      <c r="BB350" s="58">
        <v>21.20000000000848</v>
      </c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68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8</v>
      </c>
      <c r="C351" s="180" t="s">
        <v>29</v>
      </c>
      <c r="D351" s="192" t="s">
        <v>49</v>
      </c>
      <c r="E351" s="194" t="s">
        <v>293</v>
      </c>
      <c r="F351" s="196">
        <v>53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7.619685960784313</v>
      </c>
      <c r="R351" s="197"/>
      <c r="S351" s="197"/>
      <c r="T351" s="189">
        <v>13.612499999999999</v>
      </c>
      <c r="U351" s="197"/>
      <c r="V351" s="197"/>
      <c r="W351" s="183">
        <v>7.6518819215686271</v>
      </c>
      <c r="X351" s="197"/>
      <c r="Y351" s="197"/>
      <c r="Z351" s="189">
        <v>13.612499999999999</v>
      </c>
      <c r="AA351" s="197"/>
      <c r="AB351" s="197"/>
      <c r="AC351" s="197"/>
      <c r="AD351" s="197"/>
      <c r="AE351" s="197"/>
      <c r="AF351" s="199">
        <v>3.0775910392194903</v>
      </c>
      <c r="AG351" s="199">
        <v>357</v>
      </c>
      <c r="AH351" s="199">
        <v>0.58279635463296109</v>
      </c>
      <c r="AI351" s="199">
        <v>58</v>
      </c>
      <c r="AJ351" s="199">
        <v>2.0538888888888889</v>
      </c>
      <c r="AK351" s="199"/>
      <c r="AL351" s="199">
        <v>50</v>
      </c>
      <c r="AM351" s="199">
        <v>3.0874000024795532</v>
      </c>
      <c r="AN351" s="199">
        <v>3.1166666666666667</v>
      </c>
      <c r="AO351" s="190">
        <v>35</v>
      </c>
      <c r="AP351" s="196">
        <v>1</v>
      </c>
      <c r="AQ351" s="196">
        <v>0</v>
      </c>
      <c r="AR351" s="205">
        <v>66</v>
      </c>
      <c r="AS351" s="58">
        <v>0</v>
      </c>
      <c r="AT351" s="183">
        <v>3908.835</v>
      </c>
      <c r="AU351" s="183">
        <v>78.498999999999995</v>
      </c>
      <c r="AV351" s="199">
        <v>0</v>
      </c>
      <c r="AW351" s="227">
        <v>66</v>
      </c>
      <c r="AX351" s="58">
        <v>0</v>
      </c>
      <c r="AY351" s="200">
        <v>3</v>
      </c>
      <c r="AZ351" s="184">
        <v>17474</v>
      </c>
      <c r="BA351" s="58">
        <v>0.83333333333300008</v>
      </c>
      <c r="BB351" s="58">
        <v>21.20000000000848</v>
      </c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68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8</v>
      </c>
      <c r="C352" s="180" t="s">
        <v>29</v>
      </c>
      <c r="D352" s="192" t="s">
        <v>49</v>
      </c>
      <c r="E352" s="194" t="s">
        <v>293</v>
      </c>
      <c r="F352" s="196">
        <v>51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6.2904312745098041</v>
      </c>
      <c r="R352" s="197"/>
      <c r="S352" s="197"/>
      <c r="T352" s="189">
        <v>8.6124999999999989</v>
      </c>
      <c r="U352" s="197"/>
      <c r="V352" s="197"/>
      <c r="W352" s="183">
        <v>5.4983919803921575</v>
      </c>
      <c r="X352" s="197"/>
      <c r="Y352" s="197"/>
      <c r="Z352" s="189">
        <v>8.1124999999999989</v>
      </c>
      <c r="AA352" s="197"/>
      <c r="AB352" s="197"/>
      <c r="AC352" s="197"/>
      <c r="AD352" s="197"/>
      <c r="AE352" s="197"/>
      <c r="AF352" s="199">
        <v>3.5629916030374447</v>
      </c>
      <c r="AG352" s="199">
        <v>355</v>
      </c>
      <c r="AH352" s="199">
        <v>0.46273136387217695</v>
      </c>
      <c r="AI352" s="199">
        <v>13</v>
      </c>
      <c r="AJ352" s="199">
        <v>2.5766129032258065</v>
      </c>
      <c r="AK352" s="199"/>
      <c r="AL352" s="199">
        <v>49</v>
      </c>
      <c r="AM352" s="199">
        <v>3.5842215810503277</v>
      </c>
      <c r="AN352" s="199">
        <v>3.643939393939394</v>
      </c>
      <c r="AO352" s="190">
        <v>2</v>
      </c>
      <c r="AP352" s="196">
        <v>0</v>
      </c>
      <c r="AQ352" s="196">
        <v>0</v>
      </c>
      <c r="AR352" s="205">
        <v>100</v>
      </c>
      <c r="AS352" s="58">
        <v>0</v>
      </c>
      <c r="AT352" s="183">
        <v>3846.78</v>
      </c>
      <c r="AU352" s="183">
        <v>38.834000000000003</v>
      </c>
      <c r="AV352" s="199">
        <v>0</v>
      </c>
      <c r="AW352" s="227">
        <v>100</v>
      </c>
      <c r="AX352" s="58">
        <v>0</v>
      </c>
      <c r="AY352" s="200">
        <v>3</v>
      </c>
      <c r="AZ352" s="184">
        <v>17474</v>
      </c>
      <c r="BA352" s="58">
        <v>0.83333333333300008</v>
      </c>
      <c r="BB352" s="58">
        <v>20.400000000008159</v>
      </c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68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8</v>
      </c>
      <c r="C353" s="180" t="s">
        <v>29</v>
      </c>
      <c r="D353" s="192" t="s">
        <v>49</v>
      </c>
      <c r="E353" s="194" t="s">
        <v>293</v>
      </c>
      <c r="F353" s="196">
        <v>54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7.1259071666666669</v>
      </c>
      <c r="R353" s="197"/>
      <c r="S353" s="197"/>
      <c r="T353" s="189">
        <v>8.9124999999999996</v>
      </c>
      <c r="U353" s="197"/>
      <c r="V353" s="197"/>
      <c r="W353" s="183">
        <v>7.211388648148148</v>
      </c>
      <c r="X353" s="197"/>
      <c r="Y353" s="197"/>
      <c r="Z353" s="189">
        <v>9.1499999999999986</v>
      </c>
      <c r="AA353" s="197"/>
      <c r="AB353" s="197"/>
      <c r="AC353" s="197"/>
      <c r="AD353" s="197"/>
      <c r="AE353" s="197"/>
      <c r="AF353" s="199">
        <v>2.6954395633477435</v>
      </c>
      <c r="AG353" s="199">
        <v>378</v>
      </c>
      <c r="AH353" s="199">
        <v>0.33820541565150403</v>
      </c>
      <c r="AI353" s="199">
        <v>86</v>
      </c>
      <c r="AJ353" s="199">
        <v>1.9447368421052631</v>
      </c>
      <c r="AK353" s="199"/>
      <c r="AL353" s="199"/>
      <c r="AM353" s="199"/>
      <c r="AN353" s="199"/>
      <c r="AO353" s="190">
        <v>5</v>
      </c>
      <c r="AP353" s="196">
        <v>2</v>
      </c>
      <c r="AQ353" s="196">
        <v>0</v>
      </c>
      <c r="AR353" s="205">
        <v>101</v>
      </c>
      <c r="AS353" s="58">
        <v>0</v>
      </c>
      <c r="AT353" s="183">
        <v>3745.1930000000002</v>
      </c>
      <c r="AU353" s="183">
        <v>383.34899999999999</v>
      </c>
      <c r="AV353" s="199">
        <v>0</v>
      </c>
      <c r="AW353" s="227">
        <v>101</v>
      </c>
      <c r="AX353" s="58">
        <v>0</v>
      </c>
      <c r="AY353" s="200">
        <v>3</v>
      </c>
      <c r="AZ353" s="184">
        <v>17474</v>
      </c>
      <c r="BA353" s="58">
        <v>0.83333333333300008</v>
      </c>
      <c r="BB353" s="58">
        <v>21.600000000008638</v>
      </c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68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8</v>
      </c>
      <c r="C354" s="180" t="s">
        <v>29</v>
      </c>
      <c r="D354" s="192" t="s">
        <v>49</v>
      </c>
      <c r="E354" s="194" t="s">
        <v>294</v>
      </c>
      <c r="F354" s="196">
        <v>59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7.5895422542372888</v>
      </c>
      <c r="R354" s="197"/>
      <c r="S354" s="197"/>
      <c r="T354" s="189">
        <v>11.524999999999999</v>
      </c>
      <c r="U354" s="197"/>
      <c r="V354" s="197"/>
      <c r="W354" s="183">
        <v>7.5788981694915263</v>
      </c>
      <c r="X354" s="197"/>
      <c r="Y354" s="197"/>
      <c r="Z354" s="189">
        <v>11.524999999999999</v>
      </c>
      <c r="AA354" s="197"/>
      <c r="AB354" s="197"/>
      <c r="AC354" s="197"/>
      <c r="AD354" s="197"/>
      <c r="AE354" s="197"/>
      <c r="AF354" s="199">
        <v>3.4755157432025046</v>
      </c>
      <c r="AG354" s="199">
        <v>411</v>
      </c>
      <c r="AH354" s="199">
        <v>0.4945072458286951</v>
      </c>
      <c r="AI354" s="199">
        <v>17</v>
      </c>
      <c r="AJ354" s="199">
        <v>2.5369791666666668</v>
      </c>
      <c r="AK354" s="199"/>
      <c r="AL354" s="199">
        <v>59</v>
      </c>
      <c r="AM354" s="199">
        <v>3.4755157432025046</v>
      </c>
      <c r="AN354" s="199">
        <v>3.5797619047619049</v>
      </c>
      <c r="AO354" s="190">
        <v>6</v>
      </c>
      <c r="AP354" s="196">
        <v>0</v>
      </c>
      <c r="AQ354" s="196">
        <v>0</v>
      </c>
      <c r="AR354" s="205">
        <v>112</v>
      </c>
      <c r="AS354" s="58">
        <v>0</v>
      </c>
      <c r="AT354" s="183">
        <v>4546.3490000000002</v>
      </c>
      <c r="AU354" s="183">
        <v>0</v>
      </c>
      <c r="AV354" s="199">
        <v>0</v>
      </c>
      <c r="AW354" s="227">
        <v>112</v>
      </c>
      <c r="AX354" s="58">
        <v>0</v>
      </c>
      <c r="AY354" s="200">
        <v>4.75</v>
      </c>
      <c r="AZ354" s="184">
        <v>22851</v>
      </c>
      <c r="BA354" s="58">
        <v>0.94736842105199992</v>
      </c>
      <c r="BB354" s="58">
        <v>13.111111111119852</v>
      </c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295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68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8</v>
      </c>
      <c r="C355" s="180" t="s">
        <v>29</v>
      </c>
      <c r="D355" s="192" t="s">
        <v>49</v>
      </c>
      <c r="E355" s="194" t="s">
        <v>294</v>
      </c>
      <c r="F355" s="196">
        <v>60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6.9398498166666664</v>
      </c>
      <c r="R355" s="197"/>
      <c r="S355" s="197"/>
      <c r="T355" s="189">
        <v>9</v>
      </c>
      <c r="U355" s="197"/>
      <c r="V355" s="197"/>
      <c r="W355" s="183">
        <v>7.0014664666666677</v>
      </c>
      <c r="X355" s="197"/>
      <c r="Y355" s="197"/>
      <c r="Z355" s="189">
        <v>9.25</v>
      </c>
      <c r="AA355" s="197"/>
      <c r="AB355" s="197"/>
      <c r="AC355" s="197"/>
      <c r="AD355" s="197"/>
      <c r="AE355" s="197"/>
      <c r="AF355" s="199">
        <v>3.1688214336122784</v>
      </c>
      <c r="AG355" s="199">
        <v>420</v>
      </c>
      <c r="AH355" s="199">
        <v>0.56988458445145596</v>
      </c>
      <c r="AI355" s="199">
        <v>56</v>
      </c>
      <c r="AJ355" s="199">
        <v>2.0930232558139537</v>
      </c>
      <c r="AK355" s="199"/>
      <c r="AL355" s="199">
        <v>59</v>
      </c>
      <c r="AM355" s="199">
        <v>3.1846489152954507</v>
      </c>
      <c r="AN355" s="199">
        <v>3.2381889763779528</v>
      </c>
      <c r="AO355" s="190">
        <v>7</v>
      </c>
      <c r="AP355" s="196">
        <v>0</v>
      </c>
      <c r="AQ355" s="196">
        <v>0</v>
      </c>
      <c r="AR355" s="205">
        <v>113</v>
      </c>
      <c r="AS355" s="58">
        <v>0</v>
      </c>
      <c r="AT355" s="183">
        <v>4617.2910000000002</v>
      </c>
      <c r="AU355" s="183">
        <v>42.71</v>
      </c>
      <c r="AV355" s="199">
        <v>0</v>
      </c>
      <c r="AW355" s="227">
        <v>113</v>
      </c>
      <c r="AX355" s="58">
        <v>0</v>
      </c>
      <c r="AY355" s="200">
        <v>4.75</v>
      </c>
      <c r="AZ355" s="184">
        <v>22851</v>
      </c>
      <c r="BA355" s="58">
        <v>0.94736842105199992</v>
      </c>
      <c r="BB355" s="58">
        <v>13.333333333342223</v>
      </c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295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68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8</v>
      </c>
      <c r="C356" s="180" t="s">
        <v>29</v>
      </c>
      <c r="D356" s="192" t="s">
        <v>49</v>
      </c>
      <c r="E356" s="194" t="s">
        <v>294</v>
      </c>
      <c r="F356" s="196">
        <v>61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6.9967665666666665</v>
      </c>
      <c r="R356" s="197"/>
      <c r="S356" s="197"/>
      <c r="T356" s="189">
        <v>8.5</v>
      </c>
      <c r="U356" s="197"/>
      <c r="V356" s="197"/>
      <c r="W356" s="183">
        <v>7.0911331333333329</v>
      </c>
      <c r="X356" s="197"/>
      <c r="Y356" s="197"/>
      <c r="Z356" s="189">
        <v>8.625</v>
      </c>
      <c r="AA356" s="197"/>
      <c r="AB356" s="197"/>
      <c r="AC356" s="197"/>
      <c r="AD356" s="197"/>
      <c r="AE356" s="197"/>
      <c r="AF356" s="199">
        <v>3.4708095289412002</v>
      </c>
      <c r="AG356" s="199">
        <v>420</v>
      </c>
      <c r="AH356" s="199">
        <v>0.47175446862539677</v>
      </c>
      <c r="AI356" s="199">
        <v>22</v>
      </c>
      <c r="AJ356" s="199">
        <v>2.4761904761904763</v>
      </c>
      <c r="AK356" s="199"/>
      <c r="AL356" s="199">
        <v>59</v>
      </c>
      <c r="AM356" s="199">
        <v>3.4824939518806146</v>
      </c>
      <c r="AN356" s="199">
        <v>3.5949781659388647</v>
      </c>
      <c r="AO356" s="190">
        <v>1</v>
      </c>
      <c r="AP356" s="196">
        <v>0</v>
      </c>
      <c r="AQ356" s="196">
        <v>0</v>
      </c>
      <c r="AR356" s="205">
        <v>119</v>
      </c>
      <c r="AS356" s="58">
        <v>0</v>
      </c>
      <c r="AT356" s="183">
        <v>4579.3569999999991</v>
      </c>
      <c r="AU356" s="183">
        <v>0</v>
      </c>
      <c r="AV356" s="199">
        <v>0</v>
      </c>
      <c r="AW356" s="227">
        <v>119</v>
      </c>
      <c r="AX356" s="58">
        <v>0</v>
      </c>
      <c r="AY356" s="200">
        <v>4.75</v>
      </c>
      <c r="AZ356" s="184">
        <v>22851</v>
      </c>
      <c r="BA356" s="58">
        <v>0.94736842105199992</v>
      </c>
      <c r="BB356" s="58">
        <v>13.555555555564595</v>
      </c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295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68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8</v>
      </c>
      <c r="C357" s="180" t="s">
        <v>29</v>
      </c>
      <c r="D357" s="192" t="s">
        <v>49</v>
      </c>
      <c r="E357" s="194" t="s">
        <v>294</v>
      </c>
      <c r="F357" s="196">
        <v>58</v>
      </c>
      <c r="G357" s="196">
        <v>2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7.5275533571428577</v>
      </c>
      <c r="R357" s="197"/>
      <c r="S357" s="197"/>
      <c r="T357" s="189">
        <v>10.599999999999998</v>
      </c>
      <c r="U357" s="197"/>
      <c r="V357" s="197"/>
      <c r="W357" s="183">
        <v>7.6354997857142859</v>
      </c>
      <c r="X357" s="197"/>
      <c r="Y357" s="197"/>
      <c r="Z357" s="189">
        <v>11.099999999999998</v>
      </c>
      <c r="AA357" s="197"/>
      <c r="AB357" s="197"/>
      <c r="AC357" s="197"/>
      <c r="AD357" s="197"/>
      <c r="AE357" s="197"/>
      <c r="AF357" s="199">
        <v>2.6723615233474147</v>
      </c>
      <c r="AG357" s="199">
        <v>392</v>
      </c>
      <c r="AH357" s="199">
        <v>0.37132729219786481</v>
      </c>
      <c r="AI357" s="199">
        <v>118</v>
      </c>
      <c r="AJ357" s="199">
        <v>1.7906249999999999</v>
      </c>
      <c r="AK357" s="199"/>
      <c r="AL357" s="199"/>
      <c r="AM357" s="199"/>
      <c r="AN357" s="199"/>
      <c r="AO357" s="190">
        <v>19</v>
      </c>
      <c r="AP357" s="196">
        <v>4</v>
      </c>
      <c r="AQ357" s="196">
        <v>6</v>
      </c>
      <c r="AR357" s="205">
        <v>83</v>
      </c>
      <c r="AS357" s="58">
        <v>0</v>
      </c>
      <c r="AT357" s="183">
        <v>3933.51</v>
      </c>
      <c r="AU357" s="183">
        <v>458.46499999999997</v>
      </c>
      <c r="AV357" s="199">
        <v>0</v>
      </c>
      <c r="AW357" s="227">
        <v>83</v>
      </c>
      <c r="AX357" s="58">
        <v>0</v>
      </c>
      <c r="AY357" s="200">
        <v>4.75</v>
      </c>
      <c r="AZ357" s="184">
        <v>22851</v>
      </c>
      <c r="BA357" s="58">
        <v>0.94736842105199992</v>
      </c>
      <c r="BB357" s="58">
        <v>12.888888888897483</v>
      </c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295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68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8</v>
      </c>
      <c r="C358" s="180" t="s">
        <v>29</v>
      </c>
      <c r="D358" s="192" t="s">
        <v>49</v>
      </c>
      <c r="E358" s="194" t="s">
        <v>296</v>
      </c>
      <c r="F358" s="196">
        <v>76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5.2899999078947362</v>
      </c>
      <c r="R358" s="197"/>
      <c r="S358" s="197"/>
      <c r="T358" s="189">
        <v>6.4</v>
      </c>
      <c r="U358" s="197"/>
      <c r="V358" s="197"/>
      <c r="W358" s="183">
        <v>5.0220261973684215</v>
      </c>
      <c r="X358" s="197"/>
      <c r="Y358" s="197"/>
      <c r="Z358" s="189">
        <v>5.9428571428571431</v>
      </c>
      <c r="AA358" s="197"/>
      <c r="AB358" s="197"/>
      <c r="AC358" s="197"/>
      <c r="AD358" s="197"/>
      <c r="AE358" s="197"/>
      <c r="AF358" s="199">
        <v>3.65933335168021</v>
      </c>
      <c r="AG358" s="199">
        <v>525</v>
      </c>
      <c r="AH358" s="199">
        <v>0.41994589131615584</v>
      </c>
      <c r="AI358" s="199">
        <v>8</v>
      </c>
      <c r="AJ358" s="199">
        <v>2.7184210526315788</v>
      </c>
      <c r="AK358" s="199"/>
      <c r="AL358" s="199">
        <v>75</v>
      </c>
      <c r="AM358" s="199">
        <v>3.65933335168021</v>
      </c>
      <c r="AN358" s="199">
        <v>3.6845403899721449</v>
      </c>
      <c r="AO358" s="190">
        <v>2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5427.1369999999997</v>
      </c>
      <c r="AU358" s="183">
        <v>0</v>
      </c>
      <c r="AV358" s="199">
        <v>0</v>
      </c>
      <c r="AW358" s="227">
        <v>150</v>
      </c>
      <c r="AX358" s="58">
        <v>0</v>
      </c>
      <c r="AY358" s="200">
        <v>7</v>
      </c>
      <c r="AZ358" s="184">
        <v>32309</v>
      </c>
      <c r="BA358" s="58">
        <v>0.89285714285699991</v>
      </c>
      <c r="BB358" s="58">
        <v>12.160000000001947</v>
      </c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160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68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8</v>
      </c>
      <c r="C359" s="180" t="s">
        <v>29</v>
      </c>
      <c r="D359" s="192" t="s">
        <v>49</v>
      </c>
      <c r="E359" s="194" t="s">
        <v>296</v>
      </c>
      <c r="F359" s="196">
        <v>78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7.5881817792207791</v>
      </c>
      <c r="R359" s="197"/>
      <c r="S359" s="197"/>
      <c r="T359" s="189">
        <v>12.884374999999999</v>
      </c>
      <c r="U359" s="197"/>
      <c r="V359" s="197"/>
      <c r="W359" s="183">
        <v>7.6402207272727258</v>
      </c>
      <c r="X359" s="197"/>
      <c r="Y359" s="197"/>
      <c r="Z359" s="189">
        <v>12.939285714285713</v>
      </c>
      <c r="AA359" s="197"/>
      <c r="AB359" s="197"/>
      <c r="AC359" s="197"/>
      <c r="AD359" s="197"/>
      <c r="AE359" s="197"/>
      <c r="AF359" s="199">
        <v>3.3772572696983039</v>
      </c>
      <c r="AG359" s="199">
        <v>539</v>
      </c>
      <c r="AH359" s="199">
        <v>0.51561408129916586</v>
      </c>
      <c r="AI359" s="199">
        <v>36</v>
      </c>
      <c r="AJ359" s="199">
        <v>2.3491666666666666</v>
      </c>
      <c r="AK359" s="199"/>
      <c r="AL359" s="199">
        <v>75</v>
      </c>
      <c r="AM359" s="199">
        <v>3.3800952418645225</v>
      </c>
      <c r="AN359" s="199">
        <v>3.5069444444444446</v>
      </c>
      <c r="AO359" s="190">
        <v>7</v>
      </c>
      <c r="AP359" s="196">
        <v>0</v>
      </c>
      <c r="AQ359" s="196">
        <v>0</v>
      </c>
      <c r="AR359" s="205">
        <v>147</v>
      </c>
      <c r="AS359" s="58">
        <v>0</v>
      </c>
      <c r="AT359" s="183">
        <v>5493.81</v>
      </c>
      <c r="AU359" s="183">
        <v>0</v>
      </c>
      <c r="AV359" s="199">
        <v>0</v>
      </c>
      <c r="AW359" s="227">
        <v>147</v>
      </c>
      <c r="AX359" s="58">
        <v>0</v>
      </c>
      <c r="AY359" s="200">
        <v>7</v>
      </c>
      <c r="AZ359" s="184">
        <v>32309</v>
      </c>
      <c r="BA359" s="58">
        <v>0.89285714285699991</v>
      </c>
      <c r="BB359" s="58">
        <v>12.480000000001997</v>
      </c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160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68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8</v>
      </c>
      <c r="C360" s="180" t="s">
        <v>29</v>
      </c>
      <c r="D360" s="192" t="s">
        <v>49</v>
      </c>
      <c r="E360" s="194" t="s">
        <v>296</v>
      </c>
      <c r="F360" s="196">
        <v>79</v>
      </c>
      <c r="G360" s="196">
        <v>0</v>
      </c>
      <c r="H360" s="197"/>
      <c r="I360" s="197"/>
      <c r="J360" s="197"/>
      <c r="K360" s="197"/>
      <c r="L360" s="196">
        <v>1</v>
      </c>
      <c r="M360" s="198"/>
      <c r="N360" s="188">
        <v>0</v>
      </c>
      <c r="O360" s="197"/>
      <c r="P360" s="197"/>
      <c r="Q360" s="183">
        <v>6.4109997820512818</v>
      </c>
      <c r="R360" s="197"/>
      <c r="S360" s="197"/>
      <c r="T360" s="189">
        <v>8.0166666666666657</v>
      </c>
      <c r="U360" s="197"/>
      <c r="V360" s="197"/>
      <c r="W360" s="183">
        <v>6.4709485128205122</v>
      </c>
      <c r="X360" s="197"/>
      <c r="Y360" s="197"/>
      <c r="Z360" s="189">
        <v>7.8874999999999993</v>
      </c>
      <c r="AA360" s="197"/>
      <c r="AB360" s="197"/>
      <c r="AC360" s="197"/>
      <c r="AD360" s="197"/>
      <c r="AE360" s="197"/>
      <c r="AF360" s="199">
        <v>3.2989462791490611</v>
      </c>
      <c r="AG360" s="199">
        <v>546</v>
      </c>
      <c r="AH360" s="199">
        <v>0.51577022007673379</v>
      </c>
      <c r="AI360" s="199">
        <v>49</v>
      </c>
      <c r="AJ360" s="199">
        <v>2.2534090909090909</v>
      </c>
      <c r="AK360" s="199"/>
      <c r="AL360" s="199">
        <v>73</v>
      </c>
      <c r="AM360" s="199">
        <v>3.3245988291070421</v>
      </c>
      <c r="AN360" s="199">
        <v>3.4006024096385543</v>
      </c>
      <c r="AO360" s="190">
        <v>11</v>
      </c>
      <c r="AP360" s="196">
        <v>0</v>
      </c>
      <c r="AQ360" s="196">
        <v>1</v>
      </c>
      <c r="AR360" s="205">
        <v>146</v>
      </c>
      <c r="AS360" s="58">
        <v>0</v>
      </c>
      <c r="AT360" s="183">
        <v>5479.9270000000006</v>
      </c>
      <c r="AU360" s="183">
        <v>133.56899999999999</v>
      </c>
      <c r="AV360" s="199">
        <v>0</v>
      </c>
      <c r="AW360" s="227">
        <v>146</v>
      </c>
      <c r="AX360" s="58">
        <v>0</v>
      </c>
      <c r="AY360" s="200">
        <v>7</v>
      </c>
      <c r="AZ360" s="184">
        <v>32309</v>
      </c>
      <c r="BA360" s="58">
        <v>0.89285714285699991</v>
      </c>
      <c r="BB360" s="58">
        <v>12.640000000002024</v>
      </c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68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8</v>
      </c>
      <c r="C361" s="180" t="s">
        <v>29</v>
      </c>
      <c r="D361" s="192" t="s">
        <v>49</v>
      </c>
      <c r="E361" s="194" t="s">
        <v>296</v>
      </c>
      <c r="F361" s="196">
        <v>78</v>
      </c>
      <c r="G361" s="196">
        <v>3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7.9201732666666675</v>
      </c>
      <c r="R361" s="197"/>
      <c r="S361" s="197"/>
      <c r="T361" s="189">
        <v>13.625</v>
      </c>
      <c r="U361" s="197"/>
      <c r="V361" s="197"/>
      <c r="W361" s="183">
        <v>7.9158132666666674</v>
      </c>
      <c r="X361" s="197"/>
      <c r="Y361" s="197"/>
      <c r="Z361" s="189">
        <v>13.625</v>
      </c>
      <c r="AA361" s="197"/>
      <c r="AB361" s="197"/>
      <c r="AC361" s="197"/>
      <c r="AD361" s="197"/>
      <c r="AE361" s="197"/>
      <c r="AF361" s="199">
        <v>2.6156277091472182</v>
      </c>
      <c r="AG361" s="199">
        <v>462</v>
      </c>
      <c r="AH361" s="199">
        <v>0.41383077089908366</v>
      </c>
      <c r="AI361" s="199">
        <v>141</v>
      </c>
      <c r="AJ361" s="199">
        <v>1.6385135135135136</v>
      </c>
      <c r="AK361" s="199"/>
      <c r="AL361" s="199"/>
      <c r="AM361" s="199"/>
      <c r="AN361" s="199"/>
      <c r="AO361" s="190">
        <v>12</v>
      </c>
      <c r="AP361" s="196">
        <v>0</v>
      </c>
      <c r="AQ361" s="196">
        <v>0</v>
      </c>
      <c r="AR361" s="205">
        <v>138</v>
      </c>
      <c r="AS361" s="58">
        <v>0</v>
      </c>
      <c r="AT361" s="183">
        <v>5353.2710000000006</v>
      </c>
      <c r="AU361" s="183">
        <v>0</v>
      </c>
      <c r="AV361" s="199">
        <v>0</v>
      </c>
      <c r="AW361" s="227">
        <v>138</v>
      </c>
      <c r="AX361" s="58">
        <v>0</v>
      </c>
      <c r="AY361" s="200">
        <v>7</v>
      </c>
      <c r="AZ361" s="184">
        <v>32309</v>
      </c>
      <c r="BA361" s="58">
        <v>0.89285714285699991</v>
      </c>
      <c r="BB361" s="58">
        <v>12.480000000001997</v>
      </c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160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68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8</v>
      </c>
      <c r="C362" s="180" t="s">
        <v>29</v>
      </c>
      <c r="D362" s="192" t="s">
        <v>49</v>
      </c>
      <c r="E362" s="194" t="s">
        <v>297</v>
      </c>
      <c r="F362" s="196">
        <v>46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6.1448259565217391</v>
      </c>
      <c r="R362" s="197"/>
      <c r="S362" s="197"/>
      <c r="T362" s="189">
        <v>10.349999999999998</v>
      </c>
      <c r="U362" s="197"/>
      <c r="V362" s="197"/>
      <c r="W362" s="183">
        <v>5.8511737173913048</v>
      </c>
      <c r="X362" s="197"/>
      <c r="Y362" s="197"/>
      <c r="Z362" s="189">
        <v>10.349999999999998</v>
      </c>
      <c r="AA362" s="197"/>
      <c r="AB362" s="197"/>
      <c r="AC362" s="197"/>
      <c r="AD362" s="197"/>
      <c r="AE362" s="197"/>
      <c r="AF362" s="199">
        <v>3.4799523853120347</v>
      </c>
      <c r="AG362" s="199">
        <v>298</v>
      </c>
      <c r="AH362" s="199">
        <v>0.71007741365683497</v>
      </c>
      <c r="AI362" s="199">
        <v>25</v>
      </c>
      <c r="AJ362" s="199">
        <v>1.7727272727272727</v>
      </c>
      <c r="AK362" s="199"/>
      <c r="AL362" s="199">
        <v>38</v>
      </c>
      <c r="AM362" s="199">
        <v>3.6213345957877938</v>
      </c>
      <c r="AN362" s="199">
        <v>3.6875</v>
      </c>
      <c r="AO362" s="190">
        <v>2</v>
      </c>
      <c r="AP362" s="196">
        <v>0</v>
      </c>
      <c r="AQ362" s="196">
        <v>0</v>
      </c>
      <c r="AR362" s="205">
        <v>90</v>
      </c>
      <c r="AS362" s="58">
        <v>0</v>
      </c>
      <c r="AT362" s="183">
        <v>3116.1959999999999</v>
      </c>
      <c r="AU362" s="183">
        <v>161.18899999999999</v>
      </c>
      <c r="AV362" s="199">
        <v>0</v>
      </c>
      <c r="AW362" s="227">
        <v>90</v>
      </c>
      <c r="AX362" s="58">
        <v>0</v>
      </c>
      <c r="AY362" s="200">
        <v>4.75</v>
      </c>
      <c r="AZ362" s="184">
        <v>27654</v>
      </c>
      <c r="BA362" s="58">
        <v>0.89473684210499993</v>
      </c>
      <c r="BB362" s="58">
        <v>10.82352941176789</v>
      </c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68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8</v>
      </c>
      <c r="C363" s="180" t="s">
        <v>29</v>
      </c>
      <c r="D363" s="192" t="s">
        <v>49</v>
      </c>
      <c r="E363" s="194" t="s">
        <v>297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2.9946130978919214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2.9946130978919214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>
        <v>4.75</v>
      </c>
      <c r="AZ363" s="184">
        <v>27654</v>
      </c>
      <c r="BA363" s="58">
        <v>0.89473684210499993</v>
      </c>
      <c r="BB363" s="58">
        <v>11.294117647062146</v>
      </c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68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8</v>
      </c>
      <c r="C364" s="180" t="s">
        <v>29</v>
      </c>
      <c r="D364" s="192" t="s">
        <v>49</v>
      </c>
      <c r="E364" s="194" t="s">
        <v>297</v>
      </c>
      <c r="F364" s="196">
        <v>47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5.895680680851064</v>
      </c>
      <c r="R364" s="197"/>
      <c r="S364" s="197"/>
      <c r="T364" s="189">
        <v>8.8249999999999993</v>
      </c>
      <c r="U364" s="197"/>
      <c r="V364" s="197"/>
      <c r="W364" s="183">
        <v>5.2782338936170214</v>
      </c>
      <c r="X364" s="197"/>
      <c r="Y364" s="197"/>
      <c r="Z364" s="189">
        <v>8.8249999999999993</v>
      </c>
      <c r="AA364" s="197"/>
      <c r="AB364" s="197"/>
      <c r="AC364" s="197"/>
      <c r="AD364" s="197"/>
      <c r="AE364" s="197"/>
      <c r="AF364" s="199">
        <v>3.5960638447010771</v>
      </c>
      <c r="AG364" s="199">
        <v>328</v>
      </c>
      <c r="AH364" s="199">
        <v>0.42997957023528577</v>
      </c>
      <c r="AI364" s="199">
        <v>11</v>
      </c>
      <c r="AJ364" s="199">
        <v>2.6687500000000002</v>
      </c>
      <c r="AK364" s="199"/>
      <c r="AL364" s="199">
        <v>47</v>
      </c>
      <c r="AM364" s="199">
        <v>3.5960638447010771</v>
      </c>
      <c r="AN364" s="199">
        <v>3.6534653465346536</v>
      </c>
      <c r="AO364" s="190">
        <v>5</v>
      </c>
      <c r="AP364" s="196">
        <v>0</v>
      </c>
      <c r="AQ364" s="196">
        <v>0</v>
      </c>
      <c r="AR364" s="205">
        <v>89</v>
      </c>
      <c r="AS364" s="58">
        <v>0</v>
      </c>
      <c r="AT364" s="183">
        <v>3354.027</v>
      </c>
      <c r="AU364" s="183">
        <v>0</v>
      </c>
      <c r="AV364" s="199">
        <v>0</v>
      </c>
      <c r="AW364" s="227">
        <v>89</v>
      </c>
      <c r="AX364" s="58">
        <v>0</v>
      </c>
      <c r="AY364" s="200">
        <v>4.75</v>
      </c>
      <c r="AZ364" s="184">
        <v>27654</v>
      </c>
      <c r="BA364" s="58">
        <v>0.89473684210499993</v>
      </c>
      <c r="BB364" s="58">
        <v>11.058823529415019</v>
      </c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68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8</v>
      </c>
      <c r="C365" s="180" t="s">
        <v>29</v>
      </c>
      <c r="D365" s="192" t="s">
        <v>49</v>
      </c>
      <c r="E365" s="194" t="s">
        <v>297</v>
      </c>
      <c r="F365" s="196">
        <v>48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7.7322289166666662</v>
      </c>
      <c r="R365" s="197"/>
      <c r="S365" s="197"/>
      <c r="T365" s="189">
        <v>9.7666666666666657</v>
      </c>
      <c r="U365" s="197"/>
      <c r="V365" s="197"/>
      <c r="W365" s="183">
        <v>7.7902706041666656</v>
      </c>
      <c r="X365" s="197"/>
      <c r="Y365" s="197"/>
      <c r="Z365" s="189">
        <v>9.9333333333333318</v>
      </c>
      <c r="AA365" s="197"/>
      <c r="AB365" s="197"/>
      <c r="AC365" s="197"/>
      <c r="AD365" s="197"/>
      <c r="AE365" s="197"/>
      <c r="AF365" s="199">
        <v>2.6985714398555873</v>
      </c>
      <c r="AG365" s="199">
        <v>322</v>
      </c>
      <c r="AH365" s="199">
        <v>0.33519823028947643</v>
      </c>
      <c r="AI365" s="199">
        <v>65</v>
      </c>
      <c r="AJ365" s="199">
        <v>1.9647058823529413</v>
      </c>
      <c r="AK365" s="199"/>
      <c r="AL365" s="199"/>
      <c r="AM365" s="199"/>
      <c r="AN365" s="199"/>
      <c r="AO365" s="190">
        <v>5</v>
      </c>
      <c r="AP365" s="196">
        <v>0</v>
      </c>
      <c r="AQ365" s="196">
        <v>0</v>
      </c>
      <c r="AR365" s="205">
        <v>91</v>
      </c>
      <c r="AS365" s="58">
        <v>0</v>
      </c>
      <c r="AT365" s="183">
        <v>3421.2660000000001</v>
      </c>
      <c r="AU365" s="183">
        <v>0</v>
      </c>
      <c r="AV365" s="199">
        <v>0</v>
      </c>
      <c r="AW365" s="227">
        <v>91</v>
      </c>
      <c r="AX365" s="58">
        <v>0</v>
      </c>
      <c r="AY365" s="200">
        <v>4.75</v>
      </c>
      <c r="AZ365" s="184">
        <v>27654</v>
      </c>
      <c r="BA365" s="58">
        <v>0.89473684210499993</v>
      </c>
      <c r="BB365" s="58">
        <v>11.294117647062146</v>
      </c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68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8</v>
      </c>
      <c r="C366" s="180" t="s">
        <v>29</v>
      </c>
      <c r="D366" s="192" t="s">
        <v>49</v>
      </c>
      <c r="E366" s="194" t="s">
        <v>298</v>
      </c>
      <c r="F366" s="196">
        <v>107</v>
      </c>
      <c r="G366" s="196">
        <v>2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5.9957808190476181</v>
      </c>
      <c r="R366" s="197"/>
      <c r="S366" s="197"/>
      <c r="T366" s="189">
        <v>9.375</v>
      </c>
      <c r="U366" s="197"/>
      <c r="V366" s="197"/>
      <c r="W366" s="183">
        <v>5.6528664666666666</v>
      </c>
      <c r="X366" s="197"/>
      <c r="Y366" s="197"/>
      <c r="Z366" s="189">
        <v>8.875</v>
      </c>
      <c r="AA366" s="197"/>
      <c r="AB366" s="197"/>
      <c r="AC366" s="197"/>
      <c r="AD366" s="197"/>
      <c r="AE366" s="197"/>
      <c r="AF366" s="199">
        <v>3.6212719932662485</v>
      </c>
      <c r="AG366" s="199">
        <v>725</v>
      </c>
      <c r="AH366" s="199">
        <v>0.48086462346660891</v>
      </c>
      <c r="AI366" s="199">
        <v>22</v>
      </c>
      <c r="AJ366" s="199">
        <v>2.5785714285714287</v>
      </c>
      <c r="AK366" s="199"/>
      <c r="AL366" s="199">
        <v>103</v>
      </c>
      <c r="AM366" s="199">
        <v>3.6317697791109693</v>
      </c>
      <c r="AN366" s="199">
        <v>3.6748434237995826</v>
      </c>
      <c r="AO366" s="190">
        <v>18</v>
      </c>
      <c r="AP366" s="196">
        <v>0</v>
      </c>
      <c r="AQ366" s="196">
        <v>2</v>
      </c>
      <c r="AR366" s="205">
        <v>190</v>
      </c>
      <c r="AS366" s="58">
        <v>0</v>
      </c>
      <c r="AT366" s="183">
        <v>7452.32</v>
      </c>
      <c r="AU366" s="183">
        <v>32.878999999999998</v>
      </c>
      <c r="AV366" s="199">
        <v>0</v>
      </c>
      <c r="AW366" s="227">
        <v>190</v>
      </c>
      <c r="AX366" s="58">
        <v>0</v>
      </c>
      <c r="AY366" s="200">
        <v>12.5</v>
      </c>
      <c r="AZ366" s="184">
        <v>57642</v>
      </c>
      <c r="BA366" s="58">
        <v>0.82</v>
      </c>
      <c r="BB366" s="58">
        <v>10.439024390243903</v>
      </c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68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8</v>
      </c>
      <c r="C367" s="180" t="s">
        <v>29</v>
      </c>
      <c r="D367" s="192" t="s">
        <v>49</v>
      </c>
      <c r="E367" s="194" t="s">
        <v>298</v>
      </c>
      <c r="F367" s="196">
        <v>106</v>
      </c>
      <c r="G367" s="196">
        <v>5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7.058009762376237</v>
      </c>
      <c r="R367" s="197"/>
      <c r="S367" s="197"/>
      <c r="T367" s="189">
        <v>12.974999999999994</v>
      </c>
      <c r="U367" s="197"/>
      <c r="V367" s="197"/>
      <c r="W367" s="183">
        <v>7.0483068316831687</v>
      </c>
      <c r="X367" s="197"/>
      <c r="Y367" s="197"/>
      <c r="Z367" s="189">
        <v>12.974999999999994</v>
      </c>
      <c r="AA367" s="197"/>
      <c r="AB367" s="197"/>
      <c r="AC367" s="197"/>
      <c r="AD367" s="197"/>
      <c r="AE367" s="197"/>
      <c r="AF367" s="199">
        <v>3.3340311206662947</v>
      </c>
      <c r="AG367" s="199">
        <v>707</v>
      </c>
      <c r="AH367" s="199">
        <v>0.52526035613398603</v>
      </c>
      <c r="AI367" s="199">
        <v>54</v>
      </c>
      <c r="AJ367" s="199">
        <v>2.2927777777777778</v>
      </c>
      <c r="AK367" s="199"/>
      <c r="AL367" s="199">
        <v>100</v>
      </c>
      <c r="AM367" s="199">
        <v>3.3414714319365357</v>
      </c>
      <c r="AN367" s="199">
        <v>3.4524456521739131</v>
      </c>
      <c r="AO367" s="190">
        <v>18</v>
      </c>
      <c r="AP367" s="196">
        <v>0</v>
      </c>
      <c r="AQ367" s="196">
        <v>0</v>
      </c>
      <c r="AR367" s="205">
        <v>184</v>
      </c>
      <c r="AS367" s="58">
        <v>0</v>
      </c>
      <c r="AT367" s="183">
        <v>7213.2749999999996</v>
      </c>
      <c r="AU367" s="183">
        <v>0</v>
      </c>
      <c r="AV367" s="199">
        <v>0</v>
      </c>
      <c r="AW367" s="227">
        <v>184</v>
      </c>
      <c r="AX367" s="58">
        <v>0</v>
      </c>
      <c r="AY367" s="200">
        <v>12.5</v>
      </c>
      <c r="AZ367" s="184">
        <v>57642</v>
      </c>
      <c r="BA367" s="58">
        <v>0.82</v>
      </c>
      <c r="BB367" s="58">
        <v>10.341463414634147</v>
      </c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68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8</v>
      </c>
      <c r="C368" s="180" t="s">
        <v>29</v>
      </c>
      <c r="D368" s="192" t="s">
        <v>49</v>
      </c>
      <c r="E368" s="194" t="s">
        <v>298</v>
      </c>
      <c r="F368" s="196">
        <v>112</v>
      </c>
      <c r="G368" s="196">
        <v>2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7.5161779504950488</v>
      </c>
      <c r="R368" s="197"/>
      <c r="S368" s="197"/>
      <c r="T368" s="189">
        <v>10.324999999999998</v>
      </c>
      <c r="U368" s="197"/>
      <c r="V368" s="197"/>
      <c r="W368" s="183">
        <v>7.7329997142857136</v>
      </c>
      <c r="X368" s="197"/>
      <c r="Y368" s="197"/>
      <c r="Z368" s="189">
        <v>10.362500000000001</v>
      </c>
      <c r="AA368" s="197"/>
      <c r="AB368" s="197"/>
      <c r="AC368" s="197"/>
      <c r="AD368" s="197"/>
      <c r="AE368" s="197"/>
      <c r="AF368" s="199">
        <v>3.3494225712314845</v>
      </c>
      <c r="AG368" s="199">
        <v>749</v>
      </c>
      <c r="AH368" s="199">
        <v>0.58349300533779458</v>
      </c>
      <c r="AI368" s="199">
        <v>55</v>
      </c>
      <c r="AJ368" s="199">
        <v>2.125</v>
      </c>
      <c r="AK368" s="199"/>
      <c r="AL368" s="199">
        <v>102</v>
      </c>
      <c r="AM368" s="199">
        <v>3.373389364290639</v>
      </c>
      <c r="AN368" s="199">
        <v>3.5106232294617565</v>
      </c>
      <c r="AO368" s="190">
        <v>25</v>
      </c>
      <c r="AP368" s="196">
        <v>5</v>
      </c>
      <c r="AQ368" s="196">
        <v>1</v>
      </c>
      <c r="AR368" s="205">
        <v>189</v>
      </c>
      <c r="AS368" s="58">
        <v>0</v>
      </c>
      <c r="AT368" s="183">
        <v>7617.9670000000006</v>
      </c>
      <c r="AU368" s="183">
        <v>256.90600000000001</v>
      </c>
      <c r="AV368" s="199">
        <v>1</v>
      </c>
      <c r="AW368" s="227">
        <v>188</v>
      </c>
      <c r="AX368" s="58">
        <v>0</v>
      </c>
      <c r="AY368" s="200">
        <v>12.5</v>
      </c>
      <c r="AZ368" s="184">
        <v>57642</v>
      </c>
      <c r="BA368" s="58">
        <v>0.82</v>
      </c>
      <c r="BB368" s="58">
        <v>10.926829268292684</v>
      </c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68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8</v>
      </c>
      <c r="C369" s="180" t="s">
        <v>29</v>
      </c>
      <c r="D369" s="192" t="s">
        <v>49</v>
      </c>
      <c r="E369" s="194" t="s">
        <v>298</v>
      </c>
      <c r="F369" s="196">
        <v>107</v>
      </c>
      <c r="G369" s="196">
        <v>6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7.712475128712871</v>
      </c>
      <c r="R369" s="197"/>
      <c r="S369" s="197"/>
      <c r="T369" s="189">
        <v>10.974999999999994</v>
      </c>
      <c r="U369" s="197"/>
      <c r="V369" s="197"/>
      <c r="W369" s="183">
        <v>7.7314254554455442</v>
      </c>
      <c r="X369" s="197"/>
      <c r="Y369" s="197"/>
      <c r="Z369" s="189">
        <v>10.974999999999994</v>
      </c>
      <c r="AA369" s="197"/>
      <c r="AB369" s="197"/>
      <c r="AC369" s="197"/>
      <c r="AD369" s="197"/>
      <c r="AE369" s="197"/>
      <c r="AF369" s="199">
        <v>2.6819533580593737</v>
      </c>
      <c r="AG369" s="199">
        <v>686</v>
      </c>
      <c r="AH369" s="199">
        <v>0.35161240882343064</v>
      </c>
      <c r="AI369" s="199">
        <v>164</v>
      </c>
      <c r="AJ369" s="199">
        <v>2.0175496688741723</v>
      </c>
      <c r="AK369" s="199"/>
      <c r="AL369" s="199"/>
      <c r="AM369" s="199"/>
      <c r="AN369" s="199"/>
      <c r="AO369" s="190">
        <v>23</v>
      </c>
      <c r="AP369" s="196">
        <v>1</v>
      </c>
      <c r="AQ369" s="196">
        <v>0</v>
      </c>
      <c r="AR369" s="205">
        <v>178</v>
      </c>
      <c r="AS369" s="58">
        <v>0</v>
      </c>
      <c r="AT369" s="183">
        <v>7132.6440000000002</v>
      </c>
      <c r="AU369" s="183">
        <v>71.656999999999996</v>
      </c>
      <c r="AV369" s="199">
        <v>0</v>
      </c>
      <c r="AW369" s="227">
        <v>178</v>
      </c>
      <c r="AX369" s="58">
        <v>0</v>
      </c>
      <c r="AY369" s="200">
        <v>12.5</v>
      </c>
      <c r="AZ369" s="184">
        <v>57642</v>
      </c>
      <c r="BA369" s="58">
        <v>0.82</v>
      </c>
      <c r="BB369" s="58">
        <v>10.439024390243903</v>
      </c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68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8</v>
      </c>
      <c r="C370" s="180" t="s">
        <v>29</v>
      </c>
      <c r="D370" s="192" t="s">
        <v>49</v>
      </c>
      <c r="E370" s="194" t="s">
        <v>299</v>
      </c>
      <c r="F370" s="196">
        <v>115</v>
      </c>
      <c r="G370" s="196">
        <v>3</v>
      </c>
      <c r="H370" s="197"/>
      <c r="I370" s="197"/>
      <c r="J370" s="197"/>
      <c r="K370" s="197"/>
      <c r="L370" s="196">
        <v>4</v>
      </c>
      <c r="M370" s="198"/>
      <c r="N370" s="188">
        <v>0</v>
      </c>
      <c r="O370" s="197"/>
      <c r="P370" s="197"/>
      <c r="Q370" s="183">
        <v>6.6559628333333327</v>
      </c>
      <c r="R370" s="197"/>
      <c r="S370" s="197"/>
      <c r="T370" s="189">
        <v>9.2999999999999972</v>
      </c>
      <c r="U370" s="197"/>
      <c r="V370" s="197"/>
      <c r="W370" s="183">
        <v>6.5773424444444446</v>
      </c>
      <c r="X370" s="197"/>
      <c r="Y370" s="197"/>
      <c r="Z370" s="189">
        <v>9.2999999999999972</v>
      </c>
      <c r="AA370" s="197"/>
      <c r="AB370" s="197"/>
      <c r="AC370" s="197"/>
      <c r="AD370" s="197"/>
      <c r="AE370" s="197"/>
      <c r="AF370" s="199">
        <v>3.3753692703140898</v>
      </c>
      <c r="AG370" s="199">
        <v>754</v>
      </c>
      <c r="AH370" s="199">
        <v>0.50020206850286519</v>
      </c>
      <c r="AI370" s="199">
        <v>36</v>
      </c>
      <c r="AJ370" s="199">
        <v>2.5079439252336448</v>
      </c>
      <c r="AK370" s="199"/>
      <c r="AL370" s="199">
        <v>105</v>
      </c>
      <c r="AM370" s="199">
        <v>3.3997006821794575</v>
      </c>
      <c r="AN370" s="199">
        <v>3.490702479338843</v>
      </c>
      <c r="AO370" s="190">
        <v>24</v>
      </c>
      <c r="AP370" s="196">
        <v>1</v>
      </c>
      <c r="AQ370" s="196">
        <v>0</v>
      </c>
      <c r="AR370" s="205">
        <v>199</v>
      </c>
      <c r="AS370" s="58">
        <v>0</v>
      </c>
      <c r="AT370" s="183">
        <v>7954.223</v>
      </c>
      <c r="AU370" s="183">
        <v>0</v>
      </c>
      <c r="AV370" s="199">
        <v>0</v>
      </c>
      <c r="AW370" s="227">
        <v>199</v>
      </c>
      <c r="AX370" s="58">
        <v>0</v>
      </c>
      <c r="AY370" s="200">
        <v>11</v>
      </c>
      <c r="AZ370" s="184">
        <v>84180</v>
      </c>
      <c r="BA370" s="58">
        <v>0.79545454545400007</v>
      </c>
      <c r="BB370" s="58">
        <v>13.142857142866154</v>
      </c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68</v>
      </c>
      <c r="BO370" s="178" t="s">
        <v>299</v>
      </c>
      <c r="BP370" s="176" t="s">
        <v>299</v>
      </c>
      <c r="BQ370" s="188" t="s">
        <v>145</v>
      </c>
    </row>
    <row r="371" spans="1:69" ht="15.75">
      <c r="A371" s="179" t="s">
        <v>100</v>
      </c>
      <c r="B371" s="195" t="s">
        <v>8</v>
      </c>
      <c r="C371" s="180" t="s">
        <v>29</v>
      </c>
      <c r="D371" s="192" t="s">
        <v>49</v>
      </c>
      <c r="E371" s="194" t="s">
        <v>299</v>
      </c>
      <c r="F371" s="196">
        <v>119</v>
      </c>
      <c r="G371" s="196">
        <v>18</v>
      </c>
      <c r="H371" s="197"/>
      <c r="I371" s="197"/>
      <c r="J371" s="197"/>
      <c r="K371" s="197"/>
      <c r="L371" s="196">
        <v>3</v>
      </c>
      <c r="M371" s="198"/>
      <c r="N371" s="188">
        <v>2</v>
      </c>
      <c r="O371" s="197"/>
      <c r="P371" s="197"/>
      <c r="Q371" s="183">
        <v>8.0606937142857138</v>
      </c>
      <c r="R371" s="197"/>
      <c r="S371" s="197"/>
      <c r="T371" s="189">
        <v>13.549999999999997</v>
      </c>
      <c r="U371" s="197"/>
      <c r="V371" s="197"/>
      <c r="W371" s="183">
        <v>8.1131631632653054</v>
      </c>
      <c r="X371" s="197"/>
      <c r="Y371" s="197"/>
      <c r="Z371" s="189">
        <v>13.549999999999997</v>
      </c>
      <c r="AA371" s="197"/>
      <c r="AB371" s="197"/>
      <c r="AC371" s="197"/>
      <c r="AD371" s="197"/>
      <c r="AE371" s="197"/>
      <c r="AF371" s="199">
        <v>2.899116010591011</v>
      </c>
      <c r="AG371" s="199">
        <v>657</v>
      </c>
      <c r="AH371" s="199">
        <v>0.62277649044384953</v>
      </c>
      <c r="AI371" s="199">
        <v>173</v>
      </c>
      <c r="AJ371" s="199">
        <v>1.7607142857142857</v>
      </c>
      <c r="AK371" s="199"/>
      <c r="AL371" s="199">
        <v>90</v>
      </c>
      <c r="AM371" s="199">
        <v>2.9167566162568557</v>
      </c>
      <c r="AN371" s="199">
        <v>2.9080310880829017</v>
      </c>
      <c r="AO371" s="190">
        <v>7</v>
      </c>
      <c r="AP371" s="196">
        <v>6</v>
      </c>
      <c r="AQ371" s="196">
        <v>1</v>
      </c>
      <c r="AR371" s="205">
        <v>188</v>
      </c>
      <c r="AS371" s="58">
        <v>0</v>
      </c>
      <c r="AT371" s="183">
        <v>6932.2549999999992</v>
      </c>
      <c r="AU371" s="183">
        <v>215.04599999999999</v>
      </c>
      <c r="AV371" s="199">
        <v>0</v>
      </c>
      <c r="AW371" s="227">
        <v>188</v>
      </c>
      <c r="AX371" s="58">
        <v>0</v>
      </c>
      <c r="AY371" s="200">
        <v>11</v>
      </c>
      <c r="AZ371" s="184">
        <v>84180</v>
      </c>
      <c r="BA371" s="58">
        <v>0.79545454545400007</v>
      </c>
      <c r="BB371" s="58">
        <v>13.600000000009326</v>
      </c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68</v>
      </c>
      <c r="BO371" s="178" t="s">
        <v>299</v>
      </c>
      <c r="BP371" s="176" t="s">
        <v>299</v>
      </c>
      <c r="BQ371" s="188" t="s">
        <v>145</v>
      </c>
    </row>
    <row r="372" spans="1:69" ht="15.75">
      <c r="A372" s="179" t="s">
        <v>100</v>
      </c>
      <c r="B372" s="195" t="s">
        <v>8</v>
      </c>
      <c r="C372" s="180" t="s">
        <v>29</v>
      </c>
      <c r="D372" s="192" t="s">
        <v>49</v>
      </c>
      <c r="E372" s="194" t="s">
        <v>299</v>
      </c>
      <c r="F372" s="196">
        <v>113</v>
      </c>
      <c r="G372" s="196">
        <v>6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6.1790933364485987</v>
      </c>
      <c r="R372" s="197"/>
      <c r="S372" s="197"/>
      <c r="T372" s="189">
        <v>8.6624999999999979</v>
      </c>
      <c r="U372" s="197"/>
      <c r="V372" s="197"/>
      <c r="W372" s="183">
        <v>5.6114017289719627</v>
      </c>
      <c r="X372" s="197"/>
      <c r="Y372" s="197"/>
      <c r="Z372" s="189">
        <v>7.9562499999999989</v>
      </c>
      <c r="AA372" s="197"/>
      <c r="AB372" s="197"/>
      <c r="AC372" s="197"/>
      <c r="AD372" s="197"/>
      <c r="AE372" s="197"/>
      <c r="AF372" s="199">
        <v>3.5283980365176517</v>
      </c>
      <c r="AG372" s="199">
        <v>736</v>
      </c>
      <c r="AH372" s="199">
        <v>0.54476720701441239</v>
      </c>
      <c r="AI372" s="199">
        <v>37</v>
      </c>
      <c r="AJ372" s="199">
        <v>2.3647058823529412</v>
      </c>
      <c r="AK372" s="199"/>
      <c r="AL372" s="199">
        <v>101</v>
      </c>
      <c r="AM372" s="199">
        <v>3.5561669157788982</v>
      </c>
      <c r="AN372" s="199">
        <v>3.6303370786516855</v>
      </c>
      <c r="AO372" s="190">
        <v>15</v>
      </c>
      <c r="AP372" s="196">
        <v>0</v>
      </c>
      <c r="AQ372" s="196">
        <v>0</v>
      </c>
      <c r="AR372" s="205">
        <v>199</v>
      </c>
      <c r="AS372" s="58">
        <v>0</v>
      </c>
      <c r="AT372" s="183">
        <v>7546.259</v>
      </c>
      <c r="AU372" s="183">
        <v>100.791</v>
      </c>
      <c r="AV372" s="199">
        <v>0</v>
      </c>
      <c r="AW372" s="227">
        <v>199</v>
      </c>
      <c r="AX372" s="58">
        <v>0</v>
      </c>
      <c r="AY372" s="200">
        <v>11</v>
      </c>
      <c r="AZ372" s="184">
        <v>84180</v>
      </c>
      <c r="BA372" s="58">
        <v>0.79545454545400007</v>
      </c>
      <c r="BB372" s="58">
        <v>12.91428571429457</v>
      </c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68</v>
      </c>
      <c r="BO372" s="178" t="s">
        <v>299</v>
      </c>
      <c r="BP372" s="176" t="s">
        <v>299</v>
      </c>
      <c r="BQ372" s="188" t="s">
        <v>145</v>
      </c>
    </row>
    <row r="373" spans="1:69" ht="15.75">
      <c r="A373" s="179" t="s">
        <v>100</v>
      </c>
      <c r="B373" s="195" t="s">
        <v>8</v>
      </c>
      <c r="C373" s="180" t="s">
        <v>29</v>
      </c>
      <c r="D373" s="192" t="s">
        <v>49</v>
      </c>
      <c r="E373" s="194" t="s">
        <v>299</v>
      </c>
      <c r="F373" s="196">
        <v>119</v>
      </c>
      <c r="G373" s="196">
        <v>10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7.5477289065420567</v>
      </c>
      <c r="R373" s="197"/>
      <c r="S373" s="197"/>
      <c r="T373" s="189">
        <v>10.324999999999996</v>
      </c>
      <c r="U373" s="197"/>
      <c r="V373" s="197"/>
      <c r="W373" s="183">
        <v>7.477766158878504</v>
      </c>
      <c r="X373" s="197"/>
      <c r="Y373" s="197"/>
      <c r="Z373" s="189">
        <v>10.324999999999996</v>
      </c>
      <c r="AA373" s="197"/>
      <c r="AB373" s="197"/>
      <c r="AC373" s="197"/>
      <c r="AD373" s="197"/>
      <c r="AE373" s="197"/>
      <c r="AF373" s="199">
        <v>2.7351465183190817</v>
      </c>
      <c r="AG373" s="199">
        <v>723</v>
      </c>
      <c r="AH373" s="199">
        <v>0.37666870650726891</v>
      </c>
      <c r="AI373" s="199">
        <v>138</v>
      </c>
      <c r="AJ373" s="199">
        <v>2.0287999999999999</v>
      </c>
      <c r="AK373" s="199"/>
      <c r="AL373" s="199"/>
      <c r="AM373" s="199"/>
      <c r="AN373" s="199"/>
      <c r="AO373" s="190">
        <v>23</v>
      </c>
      <c r="AP373" s="196">
        <v>0</v>
      </c>
      <c r="AQ373" s="196">
        <v>0</v>
      </c>
      <c r="AR373" s="205">
        <v>195</v>
      </c>
      <c r="AS373" s="58">
        <v>0</v>
      </c>
      <c r="AT373" s="183">
        <v>7670.5129999999999</v>
      </c>
      <c r="AU373" s="183">
        <v>54.398000000000003</v>
      </c>
      <c r="AV373" s="199">
        <v>0</v>
      </c>
      <c r="AW373" s="227">
        <v>195</v>
      </c>
      <c r="AX373" s="58">
        <v>0</v>
      </c>
      <c r="AY373" s="200">
        <v>11</v>
      </c>
      <c r="AZ373" s="184">
        <v>84180</v>
      </c>
      <c r="BA373" s="58">
        <v>0.79545454545400007</v>
      </c>
      <c r="BB373" s="58">
        <v>13.600000000009326</v>
      </c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68</v>
      </c>
      <c r="BO373" s="178" t="s">
        <v>299</v>
      </c>
      <c r="BP373" s="176" t="s">
        <v>299</v>
      </c>
      <c r="BQ373" s="188" t="s">
        <v>145</v>
      </c>
    </row>
    <row r="374" spans="1:69" ht="15.75">
      <c r="A374" s="179" t="s">
        <v>100</v>
      </c>
      <c r="B374" s="195" t="s">
        <v>8</v>
      </c>
      <c r="C374" s="180" t="s">
        <v>29</v>
      </c>
      <c r="D374" s="192" t="s">
        <v>49</v>
      </c>
      <c r="E374" s="194" t="s">
        <v>300</v>
      </c>
      <c r="F374" s="196">
        <v>64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5.6803592812500003</v>
      </c>
      <c r="R374" s="197"/>
      <c r="S374" s="197"/>
      <c r="T374" s="189">
        <v>6.9666666666666659</v>
      </c>
      <c r="U374" s="197"/>
      <c r="V374" s="197"/>
      <c r="W374" s="183">
        <v>5.3284842031249999</v>
      </c>
      <c r="X374" s="197"/>
      <c r="Y374" s="197"/>
      <c r="Z374" s="189">
        <v>6.6999999999999993</v>
      </c>
      <c r="AA374" s="197"/>
      <c r="AB374" s="197"/>
      <c r="AC374" s="197"/>
      <c r="AD374" s="197"/>
      <c r="AE374" s="197"/>
      <c r="AF374" s="199">
        <v>3.7693750256938601</v>
      </c>
      <c r="AG374" s="199">
        <v>448</v>
      </c>
      <c r="AH374" s="199">
        <v>0.34795657138107605</v>
      </c>
      <c r="AI374" s="199">
        <v>7</v>
      </c>
      <c r="AJ374" s="199">
        <v>3.0379310344827588</v>
      </c>
      <c r="AK374" s="199"/>
      <c r="AL374" s="199">
        <v>60</v>
      </c>
      <c r="AM374" s="199">
        <v>3.8151666947773526</v>
      </c>
      <c r="AN374" s="199">
        <v>3.7563291139240507</v>
      </c>
      <c r="AO374" s="190">
        <v>2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4591.5610000000006</v>
      </c>
      <c r="AU374" s="183">
        <v>0</v>
      </c>
      <c r="AV374" s="199">
        <v>0</v>
      </c>
      <c r="AW374" s="227">
        <v>126</v>
      </c>
      <c r="AX374" s="58">
        <v>0</v>
      </c>
      <c r="AY374" s="200">
        <v>6</v>
      </c>
      <c r="AZ374" s="184">
        <v>15204</v>
      </c>
      <c r="BA374" s="58">
        <v>0.95833333333300008</v>
      </c>
      <c r="BB374" s="58">
        <v>11.130434782612566</v>
      </c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68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8</v>
      </c>
      <c r="C375" s="180" t="s">
        <v>29</v>
      </c>
      <c r="D375" s="192" t="s">
        <v>49</v>
      </c>
      <c r="E375" s="194" t="s">
        <v>300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7.5190322096774187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3.1594847845528671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3.1594847845528671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>
        <v>6</v>
      </c>
      <c r="AZ375" s="184">
        <v>15204</v>
      </c>
      <c r="BA375" s="58">
        <v>0.95833333333300008</v>
      </c>
      <c r="BB375" s="58">
        <v>10.782608695655924</v>
      </c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68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8</v>
      </c>
      <c r="C376" s="180" t="s">
        <v>29</v>
      </c>
      <c r="D376" s="192" t="s">
        <v>49</v>
      </c>
      <c r="E376" s="194" t="s">
        <v>300</v>
      </c>
      <c r="F376" s="196">
        <v>66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5.9808728095238104</v>
      </c>
      <c r="R376" s="197"/>
      <c r="S376" s="197"/>
      <c r="T376" s="189">
        <v>7.2124999999999986</v>
      </c>
      <c r="U376" s="197"/>
      <c r="V376" s="197"/>
      <c r="W376" s="183">
        <v>6.1055077301587302</v>
      </c>
      <c r="X376" s="197"/>
      <c r="Y376" s="197"/>
      <c r="Z376" s="189">
        <v>7.4812499999999993</v>
      </c>
      <c r="AA376" s="197"/>
      <c r="AB376" s="197"/>
      <c r="AC376" s="197"/>
      <c r="AD376" s="197"/>
      <c r="AE376" s="197"/>
      <c r="AF376" s="199">
        <v>3.7439909559799158</v>
      </c>
      <c r="AG376" s="199">
        <v>441</v>
      </c>
      <c r="AH376" s="199">
        <v>0.36306063989587151</v>
      </c>
      <c r="AI376" s="199">
        <v>3</v>
      </c>
      <c r="AJ376" s="199">
        <v>2.9762499999999998</v>
      </c>
      <c r="AK376" s="199"/>
      <c r="AL376" s="199">
        <v>63</v>
      </c>
      <c r="AM376" s="199">
        <v>3.7439909559799158</v>
      </c>
      <c r="AN376" s="199">
        <v>3.735530546623794</v>
      </c>
      <c r="AO376" s="190">
        <v>3</v>
      </c>
      <c r="AP376" s="196">
        <v>0</v>
      </c>
      <c r="AQ376" s="196">
        <v>0</v>
      </c>
      <c r="AR376" s="205">
        <v>123</v>
      </c>
      <c r="AS376" s="58">
        <v>0</v>
      </c>
      <c r="AT376" s="183">
        <v>4527.7969999999996</v>
      </c>
      <c r="AU376" s="183">
        <v>0</v>
      </c>
      <c r="AV376" s="199">
        <v>0</v>
      </c>
      <c r="AW376" s="227">
        <v>123</v>
      </c>
      <c r="AX376" s="58">
        <v>0</v>
      </c>
      <c r="AY376" s="200">
        <v>6</v>
      </c>
      <c r="AZ376" s="184">
        <v>15204</v>
      </c>
      <c r="BA376" s="58">
        <v>0.95833333333300008</v>
      </c>
      <c r="BB376" s="58">
        <v>11.478260869569208</v>
      </c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68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8</v>
      </c>
      <c r="C377" s="180" t="s">
        <v>29</v>
      </c>
      <c r="D377" s="192" t="s">
        <v>49</v>
      </c>
      <c r="E377" s="194" t="s">
        <v>300</v>
      </c>
      <c r="F377" s="196">
        <v>64</v>
      </c>
      <c r="G377" s="196">
        <v>3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7.8180327377049181</v>
      </c>
      <c r="R377" s="197"/>
      <c r="S377" s="197"/>
      <c r="T377" s="189">
        <v>13.658333333333333</v>
      </c>
      <c r="U377" s="197"/>
      <c r="V377" s="197"/>
      <c r="W377" s="183">
        <v>7.771672065573771</v>
      </c>
      <c r="X377" s="197"/>
      <c r="Y377" s="197"/>
      <c r="Z377" s="189">
        <v>13.737499999999999</v>
      </c>
      <c r="AA377" s="197"/>
      <c r="AB377" s="197"/>
      <c r="AC377" s="197"/>
      <c r="AD377" s="197"/>
      <c r="AE377" s="197"/>
      <c r="AF377" s="199">
        <v>2.5097826060301029</v>
      </c>
      <c r="AG377" s="199">
        <v>322</v>
      </c>
      <c r="AH377" s="199">
        <v>0.43008513964353068</v>
      </c>
      <c r="AI377" s="199">
        <v>145</v>
      </c>
      <c r="AJ377" s="199">
        <v>1.5982876712328766</v>
      </c>
      <c r="AK377" s="199"/>
      <c r="AL377" s="199"/>
      <c r="AM377" s="199"/>
      <c r="AN377" s="199"/>
      <c r="AO377" s="190">
        <v>1</v>
      </c>
      <c r="AP377" s="196">
        <v>0</v>
      </c>
      <c r="AQ377" s="196">
        <v>0</v>
      </c>
      <c r="AR377" s="205">
        <v>121</v>
      </c>
      <c r="AS377" s="58">
        <v>0</v>
      </c>
      <c r="AT377" s="183">
        <v>4383.49</v>
      </c>
      <c r="AU377" s="183">
        <v>0</v>
      </c>
      <c r="AV377" s="199">
        <v>0</v>
      </c>
      <c r="AW377" s="227">
        <v>121</v>
      </c>
      <c r="AX377" s="58">
        <v>0</v>
      </c>
      <c r="AY377" s="200">
        <v>6</v>
      </c>
      <c r="AZ377" s="184">
        <v>15204</v>
      </c>
      <c r="BA377" s="58">
        <v>0.95833333333300008</v>
      </c>
      <c r="BB377" s="58">
        <v>11.130434782612566</v>
      </c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68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8</v>
      </c>
      <c r="C378" s="180" t="s">
        <v>29</v>
      </c>
      <c r="D378" s="192" t="s">
        <v>49</v>
      </c>
      <c r="E378" s="194" t="s">
        <v>301</v>
      </c>
      <c r="F378" s="196">
        <v>66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5.1950768153846152</v>
      </c>
      <c r="R378" s="197"/>
      <c r="S378" s="197"/>
      <c r="T378" s="189">
        <v>6.4107142857142856</v>
      </c>
      <c r="U378" s="197"/>
      <c r="V378" s="197"/>
      <c r="W378" s="183">
        <v>4.9747999538461531</v>
      </c>
      <c r="X378" s="197"/>
      <c r="Y378" s="197"/>
      <c r="Z378" s="189">
        <v>6.21875</v>
      </c>
      <c r="AA378" s="197"/>
      <c r="AB378" s="197"/>
      <c r="AC378" s="197"/>
      <c r="AD378" s="197"/>
      <c r="AE378" s="197"/>
      <c r="AF378" s="199">
        <v>3.7129241289304833</v>
      </c>
      <c r="AG378" s="199">
        <v>448</v>
      </c>
      <c r="AH378" s="199">
        <v>0.39647353869192437</v>
      </c>
      <c r="AI378" s="199">
        <v>3</v>
      </c>
      <c r="AJ378" s="199">
        <v>2.8988095238095237</v>
      </c>
      <c r="AK378" s="199"/>
      <c r="AL378" s="199">
        <v>64</v>
      </c>
      <c r="AM378" s="199">
        <v>3.7129241289304833</v>
      </c>
      <c r="AN378" s="199">
        <v>3.7030254777070062</v>
      </c>
      <c r="AO378" s="190">
        <v>21</v>
      </c>
      <c r="AP378" s="196">
        <v>0</v>
      </c>
      <c r="AQ378" s="196">
        <v>0</v>
      </c>
      <c r="AR378" s="205">
        <v>109</v>
      </c>
      <c r="AS378" s="58">
        <v>0</v>
      </c>
      <c r="AT378" s="183">
        <v>4638.7090000000007</v>
      </c>
      <c r="AU378" s="183">
        <v>0</v>
      </c>
      <c r="AV378" s="199">
        <v>0</v>
      </c>
      <c r="AW378" s="227">
        <v>109</v>
      </c>
      <c r="AX378" s="58">
        <v>0</v>
      </c>
      <c r="AY378" s="200">
        <v>8</v>
      </c>
      <c r="AZ378" s="184">
        <v>23950</v>
      </c>
      <c r="BA378" s="58">
        <v>0.90625</v>
      </c>
      <c r="BB378" s="58">
        <v>9.1034482758620694</v>
      </c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68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8</v>
      </c>
      <c r="C379" s="180" t="s">
        <v>29</v>
      </c>
      <c r="D379" s="192" t="s">
        <v>49</v>
      </c>
      <c r="E379" s="194" t="s">
        <v>301</v>
      </c>
      <c r="F379" s="196">
        <v>67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6.5290594328358207</v>
      </c>
      <c r="R379" s="197"/>
      <c r="S379" s="197"/>
      <c r="T379" s="189">
        <v>9.4124999999999996</v>
      </c>
      <c r="U379" s="197"/>
      <c r="V379" s="197"/>
      <c r="W379" s="183">
        <v>6.5291190895522382</v>
      </c>
      <c r="X379" s="197"/>
      <c r="Y379" s="197"/>
      <c r="Z379" s="189">
        <v>9.4124999999999996</v>
      </c>
      <c r="AA379" s="197"/>
      <c r="AB379" s="197"/>
      <c r="AC379" s="197"/>
      <c r="AD379" s="197"/>
      <c r="AE379" s="197"/>
      <c r="AF379" s="199">
        <v>3.4236851515461555</v>
      </c>
      <c r="AG379" s="199">
        <v>469</v>
      </c>
      <c r="AH379" s="199">
        <v>0.46442570178907761</v>
      </c>
      <c r="AI379" s="199">
        <v>19</v>
      </c>
      <c r="AJ379" s="199">
        <v>2.5377118644067798</v>
      </c>
      <c r="AK379" s="199"/>
      <c r="AL379" s="199">
        <v>62</v>
      </c>
      <c r="AM379" s="199">
        <v>3.4900691308733505</v>
      </c>
      <c r="AN379" s="199">
        <v>3.5601265822784809</v>
      </c>
      <c r="AO379" s="190">
        <v>34</v>
      </c>
      <c r="AP379" s="196">
        <v>1</v>
      </c>
      <c r="AQ379" s="196">
        <v>3</v>
      </c>
      <c r="AR379" s="205">
        <v>96</v>
      </c>
      <c r="AS379" s="58">
        <v>0</v>
      </c>
      <c r="AT379" s="183">
        <v>4542.7330000000002</v>
      </c>
      <c r="AU379" s="183">
        <v>227.05199999999999</v>
      </c>
      <c r="AV379" s="199">
        <v>0</v>
      </c>
      <c r="AW379" s="227">
        <v>96</v>
      </c>
      <c r="AX379" s="58">
        <v>0</v>
      </c>
      <c r="AY379" s="200">
        <v>8</v>
      </c>
      <c r="AZ379" s="184">
        <v>23950</v>
      </c>
      <c r="BA379" s="58">
        <v>0.90625</v>
      </c>
      <c r="BB379" s="58">
        <v>9.2413793103448274</v>
      </c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68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8</v>
      </c>
      <c r="C380" s="180" t="s">
        <v>29</v>
      </c>
      <c r="D380" s="192" t="s">
        <v>49</v>
      </c>
      <c r="E380" s="194" t="s">
        <v>301</v>
      </c>
      <c r="F380" s="196">
        <v>64</v>
      </c>
      <c r="G380" s="196">
        <v>2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7.8671127580645157</v>
      </c>
      <c r="R380" s="197"/>
      <c r="S380" s="197"/>
      <c r="T380" s="189">
        <v>11.45</v>
      </c>
      <c r="U380" s="197"/>
      <c r="V380" s="197"/>
      <c r="W380" s="183">
        <v>7.9725966612903223</v>
      </c>
      <c r="X380" s="197"/>
      <c r="Y380" s="197"/>
      <c r="Z380" s="189">
        <v>11.725</v>
      </c>
      <c r="AA380" s="197"/>
      <c r="AB380" s="197"/>
      <c r="AC380" s="197"/>
      <c r="AD380" s="197"/>
      <c r="AE380" s="197"/>
      <c r="AF380" s="199">
        <v>2.8434192037135713</v>
      </c>
      <c r="AG380" s="199">
        <v>427</v>
      </c>
      <c r="AH380" s="199">
        <v>0.45626395513573165</v>
      </c>
      <c r="AI380" s="199">
        <v>92</v>
      </c>
      <c r="AJ380" s="199">
        <v>2.0398809523809525</v>
      </c>
      <c r="AK380" s="199"/>
      <c r="AL380" s="199">
        <v>60</v>
      </c>
      <c r="AM380" s="199">
        <v>2.840809523775464</v>
      </c>
      <c r="AN380" s="199">
        <v>2.839779005524862</v>
      </c>
      <c r="AO380" s="190">
        <v>12</v>
      </c>
      <c r="AP380" s="196">
        <v>0</v>
      </c>
      <c r="AQ380" s="196">
        <v>1</v>
      </c>
      <c r="AR380" s="205">
        <v>111</v>
      </c>
      <c r="AS380" s="58">
        <v>0</v>
      </c>
      <c r="AT380" s="183">
        <v>4347.2110000000002</v>
      </c>
      <c r="AU380" s="183">
        <v>74.861999999999995</v>
      </c>
      <c r="AV380" s="199">
        <v>0</v>
      </c>
      <c r="AW380" s="227">
        <v>111</v>
      </c>
      <c r="AX380" s="58">
        <v>0</v>
      </c>
      <c r="AY380" s="200">
        <v>8</v>
      </c>
      <c r="AZ380" s="184">
        <v>23950</v>
      </c>
      <c r="BA380" s="58">
        <v>0.90625</v>
      </c>
      <c r="BB380" s="58">
        <v>8.8275862068965516</v>
      </c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68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8</v>
      </c>
      <c r="C381" s="180" t="s">
        <v>29</v>
      </c>
      <c r="D381" s="192" t="s">
        <v>49</v>
      </c>
      <c r="E381" s="194" t="s">
        <v>301</v>
      </c>
      <c r="F381" s="196">
        <v>66</v>
      </c>
      <c r="G381" s="196">
        <v>2</v>
      </c>
      <c r="H381" s="197"/>
      <c r="I381" s="197"/>
      <c r="J381" s="197"/>
      <c r="K381" s="197"/>
      <c r="L381" s="196">
        <v>2</v>
      </c>
      <c r="M381" s="198"/>
      <c r="N381" s="188">
        <v>0</v>
      </c>
      <c r="O381" s="197"/>
      <c r="P381" s="197"/>
      <c r="Q381" s="183">
        <v>7.3518062741935486</v>
      </c>
      <c r="R381" s="197"/>
      <c r="S381" s="197"/>
      <c r="T381" s="189">
        <v>9.9833333333333325</v>
      </c>
      <c r="U381" s="197"/>
      <c r="V381" s="197"/>
      <c r="W381" s="183">
        <v>7.3450158870967739</v>
      </c>
      <c r="X381" s="197"/>
      <c r="Y381" s="197"/>
      <c r="Z381" s="189">
        <v>10.475</v>
      </c>
      <c r="AA381" s="197"/>
      <c r="AB381" s="197"/>
      <c r="AC381" s="197"/>
      <c r="AD381" s="197"/>
      <c r="AE381" s="197"/>
      <c r="AF381" s="199">
        <v>2.6542077860274866</v>
      </c>
      <c r="AG381" s="199">
        <v>385</v>
      </c>
      <c r="AH381" s="199">
        <v>0.50405703901363952</v>
      </c>
      <c r="AI381" s="199">
        <v>147</v>
      </c>
      <c r="AJ381" s="199">
        <v>1.6865384615384615</v>
      </c>
      <c r="AK381" s="199"/>
      <c r="AL381" s="199"/>
      <c r="AM381" s="199"/>
      <c r="AN381" s="199"/>
      <c r="AO381" s="190">
        <v>45</v>
      </c>
      <c r="AP381" s="196">
        <v>1</v>
      </c>
      <c r="AQ381" s="196">
        <v>0</v>
      </c>
      <c r="AR381" s="205">
        <v>82</v>
      </c>
      <c r="AS381" s="58">
        <v>0</v>
      </c>
      <c r="AT381" s="183">
        <v>4461.9859999999999</v>
      </c>
      <c r="AU381" s="183">
        <v>0</v>
      </c>
      <c r="AV381" s="199">
        <v>0</v>
      </c>
      <c r="AW381" s="227">
        <v>82</v>
      </c>
      <c r="AX381" s="58">
        <v>0</v>
      </c>
      <c r="AY381" s="200">
        <v>8</v>
      </c>
      <c r="AZ381" s="184">
        <v>23950</v>
      </c>
      <c r="BA381" s="58">
        <v>0.90625</v>
      </c>
      <c r="BB381" s="58">
        <v>9.1034482758620694</v>
      </c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68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8</v>
      </c>
      <c r="C382" s="180" t="s">
        <v>29</v>
      </c>
      <c r="D382" s="192" t="s">
        <v>49</v>
      </c>
      <c r="E382" s="194" t="s">
        <v>302</v>
      </c>
      <c r="F382" s="196">
        <v>72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8.5578332777777781</v>
      </c>
      <c r="R382" s="197"/>
      <c r="S382" s="197"/>
      <c r="T382" s="189">
        <v>16.674999999999997</v>
      </c>
      <c r="U382" s="197"/>
      <c r="V382" s="197"/>
      <c r="W382" s="183">
        <v>8.2832359305555556</v>
      </c>
      <c r="X382" s="197"/>
      <c r="Y382" s="197"/>
      <c r="Z382" s="189">
        <v>16.399999999999999</v>
      </c>
      <c r="AA382" s="197"/>
      <c r="AB382" s="197"/>
      <c r="AC382" s="197"/>
      <c r="AD382" s="197"/>
      <c r="AE382" s="197"/>
      <c r="AF382" s="199">
        <v>3.4821825467404866</v>
      </c>
      <c r="AG382" s="199">
        <v>504</v>
      </c>
      <c r="AH382" s="199">
        <v>0.48783684739331706</v>
      </c>
      <c r="AI382" s="199">
        <v>22</v>
      </c>
      <c r="AJ382" s="199">
        <v>2.5253968253968253</v>
      </c>
      <c r="AK382" s="199"/>
      <c r="AL382" s="199">
        <v>56</v>
      </c>
      <c r="AM382" s="199">
        <v>3.6507908257902888</v>
      </c>
      <c r="AN382" s="199">
        <v>3.6841085271317828</v>
      </c>
      <c r="AO382" s="190">
        <v>6</v>
      </c>
      <c r="AP382" s="196">
        <v>0</v>
      </c>
      <c r="AQ382" s="196">
        <v>0</v>
      </c>
      <c r="AR382" s="205">
        <v>138</v>
      </c>
      <c r="AS382" s="58">
        <v>0</v>
      </c>
      <c r="AT382" s="183">
        <v>4993.4459999999999</v>
      </c>
      <c r="AU382" s="183">
        <v>173.309</v>
      </c>
      <c r="AV382" s="199">
        <v>0</v>
      </c>
      <c r="AW382" s="227">
        <v>106</v>
      </c>
      <c r="AX382" s="58">
        <v>0</v>
      </c>
      <c r="AY382" s="200">
        <v>4.75</v>
      </c>
      <c r="AZ382" s="184">
        <v>35200</v>
      </c>
      <c r="BA382" s="58">
        <v>0.89473684210499993</v>
      </c>
      <c r="BB382" s="58">
        <v>16.94117647059322</v>
      </c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160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68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8</v>
      </c>
      <c r="C383" s="180" t="s">
        <v>29</v>
      </c>
      <c r="D383" s="192" t="s">
        <v>49</v>
      </c>
      <c r="E383" s="194" t="s">
        <v>302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3.0914682547251382</v>
      </c>
      <c r="AG383" s="199">
        <v>504</v>
      </c>
      <c r="AH383" s="199">
        <v>0.60439993032257044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3.0914682547251382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>
        <v>4.75</v>
      </c>
      <c r="AZ383" s="184">
        <v>35200</v>
      </c>
      <c r="BA383" s="58">
        <v>0.89473684210499993</v>
      </c>
      <c r="BB383" s="58">
        <v>17.176470588240345</v>
      </c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160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68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8</v>
      </c>
      <c r="C384" s="180" t="s">
        <v>29</v>
      </c>
      <c r="D384" s="192" t="s">
        <v>49</v>
      </c>
      <c r="E384" s="194" t="s">
        <v>302</v>
      </c>
      <c r="F384" s="196">
        <v>73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5.3446434657534256</v>
      </c>
      <c r="R384" s="197"/>
      <c r="S384" s="197"/>
      <c r="T384" s="189">
        <v>6.5583333333333327</v>
      </c>
      <c r="U384" s="197"/>
      <c r="V384" s="197"/>
      <c r="W384" s="183">
        <v>4.5853149041095884</v>
      </c>
      <c r="X384" s="197"/>
      <c r="Y384" s="197"/>
      <c r="Z384" s="189">
        <v>6.0874999999999986</v>
      </c>
      <c r="AA384" s="197"/>
      <c r="AB384" s="197"/>
      <c r="AC384" s="197"/>
      <c r="AD384" s="197"/>
      <c r="AE384" s="197"/>
      <c r="AF384" s="199">
        <v>3.6669080364727455</v>
      </c>
      <c r="AG384" s="199">
        <v>511</v>
      </c>
      <c r="AH384" s="199">
        <v>0.35900974019319559</v>
      </c>
      <c r="AI384" s="199">
        <v>8</v>
      </c>
      <c r="AJ384" s="199">
        <v>2.851</v>
      </c>
      <c r="AK384" s="199"/>
      <c r="AL384" s="199">
        <v>73</v>
      </c>
      <c r="AM384" s="199">
        <v>3.6669080364727455</v>
      </c>
      <c r="AN384" s="199">
        <v>3.6921487603305785</v>
      </c>
      <c r="AO384" s="190">
        <v>2</v>
      </c>
      <c r="AP384" s="196">
        <v>0</v>
      </c>
      <c r="AQ384" s="196">
        <v>0</v>
      </c>
      <c r="AR384" s="205">
        <v>144</v>
      </c>
      <c r="AS384" s="58">
        <v>0</v>
      </c>
      <c r="AT384" s="183">
        <v>5228.2250000000004</v>
      </c>
      <c r="AU384" s="183">
        <v>0</v>
      </c>
      <c r="AV384" s="199">
        <v>0</v>
      </c>
      <c r="AW384" s="227">
        <v>144</v>
      </c>
      <c r="AX384" s="58">
        <v>0</v>
      </c>
      <c r="AY384" s="200">
        <v>4.75</v>
      </c>
      <c r="AZ384" s="184">
        <v>35200</v>
      </c>
      <c r="BA384" s="58">
        <v>0.89473684210499993</v>
      </c>
      <c r="BB384" s="58">
        <v>17.176470588240345</v>
      </c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68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8</v>
      </c>
      <c r="C385" s="180" t="s">
        <v>29</v>
      </c>
      <c r="D385" s="192" t="s">
        <v>49</v>
      </c>
      <c r="E385" s="194" t="s">
        <v>302</v>
      </c>
      <c r="F385" s="196">
        <v>73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7.4186847808219181</v>
      </c>
      <c r="R385" s="197"/>
      <c r="S385" s="197"/>
      <c r="T385" s="189">
        <v>8.6749999999999972</v>
      </c>
      <c r="U385" s="197"/>
      <c r="V385" s="197"/>
      <c r="W385" s="183">
        <v>7.4841915068493146</v>
      </c>
      <c r="X385" s="197"/>
      <c r="Y385" s="197"/>
      <c r="Z385" s="189">
        <v>8.4535714285714274</v>
      </c>
      <c r="AA385" s="197"/>
      <c r="AB385" s="197"/>
      <c r="AC385" s="197"/>
      <c r="AD385" s="197"/>
      <c r="AE385" s="197"/>
      <c r="AF385" s="199">
        <v>2.7040900248604038</v>
      </c>
      <c r="AG385" s="199">
        <v>511</v>
      </c>
      <c r="AH385" s="199">
        <v>0.28484480724550165</v>
      </c>
      <c r="AI385" s="199">
        <v>99</v>
      </c>
      <c r="AJ385" s="199">
        <v>2.0729651162790699</v>
      </c>
      <c r="AK385" s="199"/>
      <c r="AL385" s="199"/>
      <c r="AM385" s="199"/>
      <c r="AN385" s="199"/>
      <c r="AO385" s="190">
        <v>8</v>
      </c>
      <c r="AP385" s="196">
        <v>0</v>
      </c>
      <c r="AQ385" s="196">
        <v>0</v>
      </c>
      <c r="AR385" s="205">
        <v>138</v>
      </c>
      <c r="AS385" s="58">
        <v>0</v>
      </c>
      <c r="AT385" s="183">
        <v>5239.0039999999999</v>
      </c>
      <c r="AU385" s="183">
        <v>0</v>
      </c>
      <c r="AV385" s="199">
        <v>0</v>
      </c>
      <c r="AW385" s="227">
        <v>138</v>
      </c>
      <c r="AX385" s="58">
        <v>0</v>
      </c>
      <c r="AY385" s="200">
        <v>4.75</v>
      </c>
      <c r="AZ385" s="184">
        <v>35200</v>
      </c>
      <c r="BA385" s="58">
        <v>0.89473684210499993</v>
      </c>
      <c r="BB385" s="58">
        <v>17.176470588240345</v>
      </c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160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68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8</v>
      </c>
      <c r="C386" s="180" t="s">
        <v>29</v>
      </c>
      <c r="D386" s="192" t="s">
        <v>49</v>
      </c>
      <c r="E386" s="194" t="s">
        <v>303</v>
      </c>
      <c r="F386" s="196">
        <v>123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5.133308756097561</v>
      </c>
      <c r="R386" s="197"/>
      <c r="S386" s="197"/>
      <c r="T386" s="189">
        <v>6.3562499999999993</v>
      </c>
      <c r="U386" s="197"/>
      <c r="V386" s="197"/>
      <c r="W386" s="183">
        <v>4.7388047804878042</v>
      </c>
      <c r="X386" s="197"/>
      <c r="Y386" s="197"/>
      <c r="Z386" s="189">
        <v>5.8849999999999998</v>
      </c>
      <c r="AA386" s="197"/>
      <c r="AB386" s="197"/>
      <c r="AC386" s="197"/>
      <c r="AD386" s="197"/>
      <c r="AE386" s="197"/>
      <c r="AF386" s="199">
        <v>3.7276481036017484</v>
      </c>
      <c r="AG386" s="199">
        <v>861</v>
      </c>
      <c r="AH386" s="199">
        <v>0.38913511857355182</v>
      </c>
      <c r="AI386" s="199">
        <v>12</v>
      </c>
      <c r="AJ386" s="199">
        <v>2.8696428571428574</v>
      </c>
      <c r="AK386" s="199"/>
      <c r="AL386" s="199">
        <v>122</v>
      </c>
      <c r="AM386" s="199">
        <v>3.7353747273496491</v>
      </c>
      <c r="AN386" s="199">
        <v>3.7320819112627985</v>
      </c>
      <c r="AO386" s="190">
        <v>4</v>
      </c>
      <c r="AP386" s="196">
        <v>0</v>
      </c>
      <c r="AQ386" s="196">
        <v>0</v>
      </c>
      <c r="AR386" s="205">
        <v>242</v>
      </c>
      <c r="AS386" s="58">
        <v>0</v>
      </c>
      <c r="AT386" s="183">
        <v>8840.0169999999998</v>
      </c>
      <c r="AU386" s="183">
        <v>0</v>
      </c>
      <c r="AV386" s="199">
        <v>0</v>
      </c>
      <c r="AW386" s="227">
        <v>242</v>
      </c>
      <c r="AX386" s="58">
        <v>0</v>
      </c>
      <c r="AY386" s="200">
        <v>11.75</v>
      </c>
      <c r="AZ386" s="184">
        <v>74872</v>
      </c>
      <c r="BA386" s="58">
        <v>0.80851063829699998</v>
      </c>
      <c r="BB386" s="58">
        <v>12.947368421066601</v>
      </c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68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8</v>
      </c>
      <c r="C387" s="180" t="s">
        <v>29</v>
      </c>
      <c r="D387" s="192" t="s">
        <v>49</v>
      </c>
      <c r="E387" s="194" t="s">
        <v>303</v>
      </c>
      <c r="F387" s="196">
        <v>114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7.7008156754385961</v>
      </c>
      <c r="R387" s="197"/>
      <c r="S387" s="197"/>
      <c r="T387" s="189">
        <v>13.824999999999999</v>
      </c>
      <c r="U387" s="197"/>
      <c r="V387" s="197"/>
      <c r="W387" s="183">
        <v>7.7485699912280701</v>
      </c>
      <c r="X387" s="197"/>
      <c r="Y387" s="197"/>
      <c r="Z387" s="189">
        <v>14.149999999999999</v>
      </c>
      <c r="AA387" s="197"/>
      <c r="AB387" s="197"/>
      <c r="AC387" s="197"/>
      <c r="AD387" s="197"/>
      <c r="AE387" s="197"/>
      <c r="AF387" s="199">
        <v>3.5262030125560622</v>
      </c>
      <c r="AG387" s="199">
        <v>798</v>
      </c>
      <c r="AH387" s="199">
        <v>0.44218729280927382</v>
      </c>
      <c r="AI387" s="199">
        <v>29</v>
      </c>
      <c r="AJ387" s="199">
        <v>2.5626436781609194</v>
      </c>
      <c r="AK387" s="199"/>
      <c r="AL387" s="199">
        <v>114</v>
      </c>
      <c r="AM387" s="199">
        <v>3.5262030125560622</v>
      </c>
      <c r="AN387" s="199">
        <v>3.6104033970276008</v>
      </c>
      <c r="AO387" s="190">
        <v>10</v>
      </c>
      <c r="AP387" s="196">
        <v>0</v>
      </c>
      <c r="AQ387" s="196">
        <v>0</v>
      </c>
      <c r="AR387" s="205">
        <v>218</v>
      </c>
      <c r="AS387" s="58">
        <v>0</v>
      </c>
      <c r="AT387" s="183">
        <v>8167.9540000000006</v>
      </c>
      <c r="AU387" s="183">
        <v>0</v>
      </c>
      <c r="AV387" s="199">
        <v>0</v>
      </c>
      <c r="AW387" s="227">
        <v>218</v>
      </c>
      <c r="AX387" s="58">
        <v>0</v>
      </c>
      <c r="AY387" s="200">
        <v>11.75</v>
      </c>
      <c r="AZ387" s="184">
        <v>74872</v>
      </c>
      <c r="BA387" s="58">
        <v>0.80851063829699998</v>
      </c>
      <c r="BB387" s="58">
        <v>12.000000000012948</v>
      </c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68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8</v>
      </c>
      <c r="C388" s="180" t="s">
        <v>29</v>
      </c>
      <c r="D388" s="192" t="s">
        <v>49</v>
      </c>
      <c r="E388" s="194" t="s">
        <v>303</v>
      </c>
      <c r="F388" s="196">
        <v>121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6.5651733388429747</v>
      </c>
      <c r="R388" s="197"/>
      <c r="S388" s="197"/>
      <c r="T388" s="189">
        <v>8.3687499999999986</v>
      </c>
      <c r="U388" s="197"/>
      <c r="V388" s="197"/>
      <c r="W388" s="183">
        <v>6.587222975206612</v>
      </c>
      <c r="X388" s="197"/>
      <c r="Y388" s="197"/>
      <c r="Z388" s="189">
        <v>8.2458333333333318</v>
      </c>
      <c r="AA388" s="197"/>
      <c r="AB388" s="197"/>
      <c r="AC388" s="197"/>
      <c r="AD388" s="197"/>
      <c r="AE388" s="197"/>
      <c r="AF388" s="199">
        <v>3.5220454671588382</v>
      </c>
      <c r="AG388" s="199">
        <v>846</v>
      </c>
      <c r="AH388" s="199">
        <v>0.49295539543866673</v>
      </c>
      <c r="AI388" s="199">
        <v>32</v>
      </c>
      <c r="AJ388" s="199">
        <v>2.5485849056603773</v>
      </c>
      <c r="AK388" s="199"/>
      <c r="AL388" s="199">
        <v>119</v>
      </c>
      <c r="AM388" s="199">
        <v>3.5313205408448924</v>
      </c>
      <c r="AN388" s="199">
        <v>3.625</v>
      </c>
      <c r="AO388" s="190">
        <v>18</v>
      </c>
      <c r="AP388" s="196">
        <v>0</v>
      </c>
      <c r="AQ388" s="196">
        <v>0</v>
      </c>
      <c r="AR388" s="205">
        <v>224</v>
      </c>
      <c r="AS388" s="58">
        <v>0</v>
      </c>
      <c r="AT388" s="183">
        <v>8559.2630000000008</v>
      </c>
      <c r="AU388" s="183">
        <v>76.531999999999996</v>
      </c>
      <c r="AV388" s="199">
        <v>0</v>
      </c>
      <c r="AW388" s="227">
        <v>224</v>
      </c>
      <c r="AX388" s="58">
        <v>0</v>
      </c>
      <c r="AY388" s="200">
        <v>11.75</v>
      </c>
      <c r="AZ388" s="184">
        <v>74872</v>
      </c>
      <c r="BA388" s="58">
        <v>0.80851063829699998</v>
      </c>
      <c r="BB388" s="58">
        <v>12.736842105276899</v>
      </c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68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8</v>
      </c>
      <c r="C389" s="180" t="s">
        <v>29</v>
      </c>
      <c r="D389" s="192" t="s">
        <v>49</v>
      </c>
      <c r="E389" s="194" t="s">
        <v>303</v>
      </c>
      <c r="F389" s="196">
        <v>122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7.1640577438016528</v>
      </c>
      <c r="R389" s="197"/>
      <c r="S389" s="197"/>
      <c r="T389" s="189">
        <v>8.8687499999999986</v>
      </c>
      <c r="U389" s="197"/>
      <c r="V389" s="197"/>
      <c r="W389" s="183">
        <v>7.1491321322314052</v>
      </c>
      <c r="X389" s="197"/>
      <c r="Y389" s="197"/>
      <c r="Z389" s="189">
        <v>8.8291666666666657</v>
      </c>
      <c r="AA389" s="197"/>
      <c r="AB389" s="197"/>
      <c r="AC389" s="197"/>
      <c r="AD389" s="197"/>
      <c r="AE389" s="197"/>
      <c r="AF389" s="199">
        <v>2.731605672357778</v>
      </c>
      <c r="AG389" s="199">
        <v>847</v>
      </c>
      <c r="AH389" s="199">
        <v>0.29335788324888001</v>
      </c>
      <c r="AI389" s="199">
        <v>154</v>
      </c>
      <c r="AJ389" s="199">
        <v>2.0802631578947368</v>
      </c>
      <c r="AK389" s="199"/>
      <c r="AL389" s="199"/>
      <c r="AM389" s="199"/>
      <c r="AN389" s="199"/>
      <c r="AO389" s="190">
        <v>4</v>
      </c>
      <c r="AP389" s="196">
        <v>0</v>
      </c>
      <c r="AQ389" s="196">
        <v>0</v>
      </c>
      <c r="AR389" s="205">
        <v>238</v>
      </c>
      <c r="AS389" s="58">
        <v>0</v>
      </c>
      <c r="AT389" s="183">
        <v>8690.6370000000006</v>
      </c>
      <c r="AU389" s="183">
        <v>0</v>
      </c>
      <c r="AV389" s="199">
        <v>0</v>
      </c>
      <c r="AW389" s="227">
        <v>238</v>
      </c>
      <c r="AX389" s="58">
        <v>0</v>
      </c>
      <c r="AY389" s="200">
        <v>11.75</v>
      </c>
      <c r="AZ389" s="184">
        <v>74872</v>
      </c>
      <c r="BA389" s="58">
        <v>0.80851063829699998</v>
      </c>
      <c r="BB389" s="58">
        <v>12.842105263171751</v>
      </c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68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8</v>
      </c>
      <c r="C390" s="180" t="s">
        <v>29</v>
      </c>
      <c r="D390" s="192" t="s">
        <v>49</v>
      </c>
      <c r="E390" s="194" t="s">
        <v>304</v>
      </c>
      <c r="F390" s="196">
        <v>70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5.5465939420289851</v>
      </c>
      <c r="R390" s="197"/>
      <c r="S390" s="197"/>
      <c r="T390" s="189">
        <v>7.2749999999999986</v>
      </c>
      <c r="U390" s="197"/>
      <c r="V390" s="197"/>
      <c r="W390" s="183">
        <v>5.1317388115942029</v>
      </c>
      <c r="X390" s="197"/>
      <c r="Y390" s="197"/>
      <c r="Z390" s="189">
        <v>6.7749999999999986</v>
      </c>
      <c r="AA390" s="197"/>
      <c r="AB390" s="197"/>
      <c r="AC390" s="197"/>
      <c r="AD390" s="197"/>
      <c r="AE390" s="197"/>
      <c r="AF390" s="199">
        <v>3.8071428843413329</v>
      </c>
      <c r="AG390" s="199">
        <v>483</v>
      </c>
      <c r="AH390" s="199">
        <v>0.31590091833472062</v>
      </c>
      <c r="AI390" s="199">
        <v>5</v>
      </c>
      <c r="AJ390" s="199">
        <v>3.1794444444444445</v>
      </c>
      <c r="AK390" s="199"/>
      <c r="AL390" s="199">
        <v>69</v>
      </c>
      <c r="AM390" s="199">
        <v>3.8071428843413329</v>
      </c>
      <c r="AN390" s="199">
        <v>3.772398843930636</v>
      </c>
      <c r="AO390" s="190">
        <v>2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4951.768</v>
      </c>
      <c r="AU390" s="183">
        <v>0</v>
      </c>
      <c r="AV390" s="199">
        <v>0</v>
      </c>
      <c r="AW390" s="227">
        <v>136</v>
      </c>
      <c r="AX390" s="58">
        <v>0</v>
      </c>
      <c r="AY390" s="200">
        <v>6.5</v>
      </c>
      <c r="AZ390" s="184">
        <v>29629</v>
      </c>
      <c r="BA390" s="58">
        <v>0.92307692307600009</v>
      </c>
      <c r="BB390" s="58">
        <v>11.666666666678333</v>
      </c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68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8</v>
      </c>
      <c r="C391" s="180" t="s">
        <v>29</v>
      </c>
      <c r="D391" s="192" t="s">
        <v>49</v>
      </c>
      <c r="E391" s="194" t="s">
        <v>304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3.2407755138922707</v>
      </c>
      <c r="AG391" s="199">
        <v>490</v>
      </c>
      <c r="AH391" s="199">
        <v>0.5401814913256493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3.2407755138922707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>
        <v>6.5</v>
      </c>
      <c r="AZ391" s="184">
        <v>29629</v>
      </c>
      <c r="BA391" s="58">
        <v>0.92307692307600009</v>
      </c>
      <c r="BB391" s="58">
        <v>11.833333333345166</v>
      </c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68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8</v>
      </c>
      <c r="C392" s="180" t="s">
        <v>29</v>
      </c>
      <c r="D392" s="192" t="s">
        <v>49</v>
      </c>
      <c r="E392" s="194" t="s">
        <v>304</v>
      </c>
      <c r="F392" s="196">
        <v>73</v>
      </c>
      <c r="G392" s="196">
        <v>2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5.8038307605633799</v>
      </c>
      <c r="R392" s="197"/>
      <c r="S392" s="197"/>
      <c r="T392" s="189">
        <v>8.1125000000000007</v>
      </c>
      <c r="U392" s="197"/>
      <c r="V392" s="197"/>
      <c r="W392" s="183">
        <v>5.2797180563380275</v>
      </c>
      <c r="X392" s="197"/>
      <c r="Y392" s="197"/>
      <c r="Z392" s="189">
        <v>7.7416666666666671</v>
      </c>
      <c r="AA392" s="197"/>
      <c r="AB392" s="197"/>
      <c r="AC392" s="197"/>
      <c r="AD392" s="197"/>
      <c r="AE392" s="197"/>
      <c r="AF392" s="199">
        <v>3.5992917636030879</v>
      </c>
      <c r="AG392" s="199">
        <v>497</v>
      </c>
      <c r="AH392" s="199">
        <v>0.46290128655082985</v>
      </c>
      <c r="AI392" s="199">
        <v>21</v>
      </c>
      <c r="AJ392" s="199">
        <v>2.5620967741935483</v>
      </c>
      <c r="AK392" s="199"/>
      <c r="AL392" s="199">
        <v>70</v>
      </c>
      <c r="AM392" s="199">
        <v>3.6106530749067969</v>
      </c>
      <c r="AN392" s="199">
        <v>3.6642628205128207</v>
      </c>
      <c r="AO392" s="190">
        <v>31</v>
      </c>
      <c r="AP392" s="196">
        <v>0</v>
      </c>
      <c r="AQ392" s="196">
        <v>0</v>
      </c>
      <c r="AR392" s="205">
        <v>111</v>
      </c>
      <c r="AS392" s="58">
        <v>0</v>
      </c>
      <c r="AT392" s="183">
        <v>5087.1279999999997</v>
      </c>
      <c r="AU392" s="183">
        <v>21.571000000000002</v>
      </c>
      <c r="AV392" s="199">
        <v>0</v>
      </c>
      <c r="AW392" s="227">
        <v>111</v>
      </c>
      <c r="AX392" s="58">
        <v>0</v>
      </c>
      <c r="AY392" s="200">
        <v>6.5</v>
      </c>
      <c r="AZ392" s="184">
        <v>29629</v>
      </c>
      <c r="BA392" s="58">
        <v>0.92307692307600009</v>
      </c>
      <c r="BB392" s="58">
        <v>12.166666666678831</v>
      </c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68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8</v>
      </c>
      <c r="C393" s="180" t="s">
        <v>29</v>
      </c>
      <c r="D393" s="192" t="s">
        <v>49</v>
      </c>
      <c r="E393" s="194" t="s">
        <v>304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8.2315342328767134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2.3256157566173905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>
        <v>6.5</v>
      </c>
      <c r="AZ393" s="184">
        <v>29629</v>
      </c>
      <c r="BA393" s="58">
        <v>0.92307692307600009</v>
      </c>
      <c r="BB393" s="58">
        <v>12.166666666678831</v>
      </c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68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8</v>
      </c>
      <c r="C394" s="180" t="s">
        <v>29</v>
      </c>
      <c r="D394" s="192" t="s">
        <v>49</v>
      </c>
      <c r="E394" s="194" t="s">
        <v>305</v>
      </c>
      <c r="F394" s="196">
        <v>59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6.2242581724137933</v>
      </c>
      <c r="R394" s="197"/>
      <c r="S394" s="197"/>
      <c r="T394" s="189">
        <v>10.524999999999999</v>
      </c>
      <c r="U394" s="197"/>
      <c r="V394" s="197"/>
      <c r="W394" s="183">
        <v>6.0898098793103452</v>
      </c>
      <c r="X394" s="197"/>
      <c r="Y394" s="197"/>
      <c r="Z394" s="189">
        <v>10.516666666666666</v>
      </c>
      <c r="AA394" s="197"/>
      <c r="AB394" s="197"/>
      <c r="AC394" s="197"/>
      <c r="AD394" s="197"/>
      <c r="AE394" s="197"/>
      <c r="AF394" s="199">
        <v>3.3798448266164809</v>
      </c>
      <c r="AG394" s="199">
        <v>406</v>
      </c>
      <c r="AH394" s="199">
        <v>0.51377811347651825</v>
      </c>
      <c r="AI394" s="199">
        <v>23</v>
      </c>
      <c r="AJ394" s="199">
        <v>2.3961538461538461</v>
      </c>
      <c r="AK394" s="199"/>
      <c r="AL394" s="199">
        <v>53</v>
      </c>
      <c r="AM394" s="199">
        <v>3.4110242587858131</v>
      </c>
      <c r="AN394" s="199">
        <v>3.4798387096774195</v>
      </c>
      <c r="AO394" s="190">
        <v>5</v>
      </c>
      <c r="AP394" s="196">
        <v>0</v>
      </c>
      <c r="AQ394" s="196">
        <v>0</v>
      </c>
      <c r="AR394" s="205">
        <v>113</v>
      </c>
      <c r="AS394" s="58">
        <v>0</v>
      </c>
      <c r="AT394" s="183">
        <v>4117.7740000000003</v>
      </c>
      <c r="AU394" s="183">
        <v>69.59</v>
      </c>
      <c r="AV394" s="199">
        <v>0</v>
      </c>
      <c r="AW394" s="227">
        <v>113</v>
      </c>
      <c r="AX394" s="58">
        <v>0</v>
      </c>
      <c r="AY394" s="200">
        <v>2.75</v>
      </c>
      <c r="AZ394" s="184">
        <v>22536</v>
      </c>
      <c r="BA394" s="58">
        <v>0.90909090909000001</v>
      </c>
      <c r="BB394" s="58">
        <v>23.600000000023599</v>
      </c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68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8</v>
      </c>
      <c r="C395" s="180" t="s">
        <v>29</v>
      </c>
      <c r="D395" s="192" t="s">
        <v>49</v>
      </c>
      <c r="E395" s="194" t="s">
        <v>305</v>
      </c>
      <c r="F395" s="196">
        <v>59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6.7407365438596498</v>
      </c>
      <c r="R395" s="197"/>
      <c r="S395" s="197"/>
      <c r="T395" s="189">
        <v>9.2874999999999996</v>
      </c>
      <c r="U395" s="197"/>
      <c r="V395" s="197"/>
      <c r="W395" s="183">
        <v>6.8021051578947365</v>
      </c>
      <c r="X395" s="197"/>
      <c r="Y395" s="197"/>
      <c r="Z395" s="189">
        <v>9.0749999999999993</v>
      </c>
      <c r="AA395" s="197"/>
      <c r="AB395" s="197"/>
      <c r="AC395" s="197"/>
      <c r="AD395" s="197"/>
      <c r="AE395" s="197"/>
      <c r="AF395" s="199">
        <v>2.9795614026841659</v>
      </c>
      <c r="AG395" s="199">
        <v>398</v>
      </c>
      <c r="AH395" s="199">
        <v>0.58437027162272448</v>
      </c>
      <c r="AI395" s="199">
        <v>87</v>
      </c>
      <c r="AJ395" s="199">
        <v>2.0207142857142859</v>
      </c>
      <c r="AK395" s="199"/>
      <c r="AL395" s="199">
        <v>57</v>
      </c>
      <c r="AM395" s="199">
        <v>2.9795614026841659</v>
      </c>
      <c r="AN395" s="199">
        <v>2.9705882352941178</v>
      </c>
      <c r="AO395" s="190">
        <v>1</v>
      </c>
      <c r="AP395" s="196">
        <v>0</v>
      </c>
      <c r="AQ395" s="196">
        <v>0</v>
      </c>
      <c r="AR395" s="205">
        <v>113</v>
      </c>
      <c r="AS395" s="58">
        <v>0</v>
      </c>
      <c r="AT395" s="183">
        <v>4061.6039999999998</v>
      </c>
      <c r="AU395" s="183">
        <v>0</v>
      </c>
      <c r="AV395" s="199">
        <v>0</v>
      </c>
      <c r="AW395" s="227">
        <v>113</v>
      </c>
      <c r="AX395" s="58">
        <v>0</v>
      </c>
      <c r="AY395" s="200">
        <v>2.75</v>
      </c>
      <c r="AZ395" s="184">
        <v>22536</v>
      </c>
      <c r="BA395" s="58">
        <v>0.90909090909000001</v>
      </c>
      <c r="BB395" s="58">
        <v>23.600000000023599</v>
      </c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68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8</v>
      </c>
      <c r="C396" s="180" t="s">
        <v>29</v>
      </c>
      <c r="D396" s="192" t="s">
        <v>49</v>
      </c>
      <c r="E396" s="194" t="s">
        <v>305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0.38025103030387269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>
        <v>2.75</v>
      </c>
      <c r="AZ396" s="184">
        <v>22536</v>
      </c>
      <c r="BA396" s="58">
        <v>0.90909090909000001</v>
      </c>
      <c r="BB396" s="58">
        <v>23.600000000023599</v>
      </c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68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8</v>
      </c>
      <c r="C397" s="180" t="s">
        <v>29</v>
      </c>
      <c r="D397" s="192" t="s">
        <v>49</v>
      </c>
      <c r="E397" s="194" t="s">
        <v>305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>
        <v>2.75</v>
      </c>
      <c r="AZ397" s="184">
        <v>22536</v>
      </c>
      <c r="BA397" s="58">
        <v>0.90909090909000001</v>
      </c>
      <c r="BB397" s="58">
        <v>23.200000000023199</v>
      </c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68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8</v>
      </c>
      <c r="C398" s="180" t="s">
        <v>29</v>
      </c>
      <c r="D398" s="192" t="s">
        <v>49</v>
      </c>
      <c r="E398" s="194" t="s">
        <v>306</v>
      </c>
      <c r="F398" s="196">
        <v>131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5.6745768461538466</v>
      </c>
      <c r="R398" s="197"/>
      <c r="S398" s="197"/>
      <c r="T398" s="189">
        <v>7.8125</v>
      </c>
      <c r="U398" s="197"/>
      <c r="V398" s="197"/>
      <c r="W398" s="183">
        <v>5.2060459923076916</v>
      </c>
      <c r="X398" s="197"/>
      <c r="Y398" s="197"/>
      <c r="Z398" s="189">
        <v>7.375</v>
      </c>
      <c r="AA398" s="197"/>
      <c r="AB398" s="197"/>
      <c r="AC398" s="197"/>
      <c r="AD398" s="197"/>
      <c r="AE398" s="197"/>
      <c r="AF398" s="199">
        <v>3.6339780333277938</v>
      </c>
      <c r="AG398" s="199">
        <v>910</v>
      </c>
      <c r="AH398" s="199">
        <v>0.43998765793337158</v>
      </c>
      <c r="AI398" s="199">
        <v>25</v>
      </c>
      <c r="AJ398" s="199">
        <v>2.6898148148148149</v>
      </c>
      <c r="AK398" s="199"/>
      <c r="AL398" s="199">
        <v>130</v>
      </c>
      <c r="AM398" s="199">
        <v>3.6339780333277938</v>
      </c>
      <c r="AN398" s="199">
        <v>3.6831597222222223</v>
      </c>
      <c r="AO398" s="190">
        <v>7</v>
      </c>
      <c r="AP398" s="196">
        <v>0</v>
      </c>
      <c r="AQ398" s="196">
        <v>0</v>
      </c>
      <c r="AR398" s="205">
        <v>253</v>
      </c>
      <c r="AS398" s="58">
        <v>0</v>
      </c>
      <c r="AT398" s="183">
        <v>9315.525999999998</v>
      </c>
      <c r="AU398" s="183">
        <v>0</v>
      </c>
      <c r="AV398" s="199">
        <v>0</v>
      </c>
      <c r="AW398" s="227">
        <v>253</v>
      </c>
      <c r="AX398" s="58">
        <v>0</v>
      </c>
      <c r="AY398" s="200">
        <v>18</v>
      </c>
      <c r="AZ398" s="184">
        <v>62684</v>
      </c>
      <c r="BA398" s="58">
        <v>0.80555555555500002</v>
      </c>
      <c r="BB398" s="58">
        <v>9.0344827586269201</v>
      </c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68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8</v>
      </c>
      <c r="C399" s="180" t="s">
        <v>29</v>
      </c>
      <c r="D399" s="192" t="s">
        <v>49</v>
      </c>
      <c r="E399" s="194" t="s">
        <v>306</v>
      </c>
      <c r="F399" s="196">
        <v>118</v>
      </c>
      <c r="G399" s="196">
        <v>29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7.4476703409090899</v>
      </c>
      <c r="R399" s="197"/>
      <c r="S399" s="197"/>
      <c r="T399" s="189">
        <v>13.649999999999999</v>
      </c>
      <c r="U399" s="197"/>
      <c r="V399" s="197"/>
      <c r="W399" s="183">
        <v>7.69020213483146</v>
      </c>
      <c r="X399" s="197"/>
      <c r="Y399" s="197"/>
      <c r="Z399" s="189">
        <v>13.887499999999999</v>
      </c>
      <c r="AA399" s="197"/>
      <c r="AB399" s="197"/>
      <c r="AC399" s="197"/>
      <c r="AD399" s="197"/>
      <c r="AE399" s="197"/>
      <c r="AF399" s="199">
        <v>3.4139794471847038</v>
      </c>
      <c r="AG399" s="199">
        <v>605</v>
      </c>
      <c r="AH399" s="199">
        <v>0.66205669576279291</v>
      </c>
      <c r="AI399" s="199">
        <v>56</v>
      </c>
      <c r="AJ399" s="199">
        <v>2.0755319148936171</v>
      </c>
      <c r="AK399" s="199"/>
      <c r="AL399" s="199">
        <v>83</v>
      </c>
      <c r="AM399" s="199">
        <v>3.426015501109883</v>
      </c>
      <c r="AN399" s="199">
        <v>3.573</v>
      </c>
      <c r="AO399" s="190">
        <v>24</v>
      </c>
      <c r="AP399" s="196">
        <v>0</v>
      </c>
      <c r="AQ399" s="196">
        <v>2</v>
      </c>
      <c r="AR399" s="205">
        <v>152</v>
      </c>
      <c r="AS399" s="58">
        <v>0</v>
      </c>
      <c r="AT399" s="183">
        <v>6113.4930000000004</v>
      </c>
      <c r="AU399" s="183">
        <v>234.786</v>
      </c>
      <c r="AV399" s="199">
        <v>0</v>
      </c>
      <c r="AW399" s="227">
        <v>152</v>
      </c>
      <c r="AX399" s="58">
        <v>0</v>
      </c>
      <c r="AY399" s="200">
        <v>18</v>
      </c>
      <c r="AZ399" s="184">
        <v>62684</v>
      </c>
      <c r="BA399" s="58">
        <v>0.80555555555500002</v>
      </c>
      <c r="BB399" s="58">
        <v>8.1379310344883713</v>
      </c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68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8</v>
      </c>
      <c r="C400" s="180" t="s">
        <v>29</v>
      </c>
      <c r="D400" s="192" t="s">
        <v>49</v>
      </c>
      <c r="E400" s="194" t="s">
        <v>306</v>
      </c>
      <c r="F400" s="196">
        <v>130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7.0804649922480616</v>
      </c>
      <c r="R400" s="197"/>
      <c r="S400" s="197"/>
      <c r="T400" s="189">
        <v>9.6549999999999994</v>
      </c>
      <c r="U400" s="197"/>
      <c r="V400" s="197"/>
      <c r="W400" s="183">
        <v>7.1433176976744184</v>
      </c>
      <c r="X400" s="197"/>
      <c r="Y400" s="197"/>
      <c r="Z400" s="189">
        <v>9.3874999999999993</v>
      </c>
      <c r="AA400" s="197"/>
      <c r="AB400" s="197"/>
      <c r="AC400" s="197"/>
      <c r="AD400" s="197"/>
      <c r="AE400" s="197"/>
      <c r="AF400" s="199">
        <v>3.4803968338387277</v>
      </c>
      <c r="AG400" s="199">
        <v>898</v>
      </c>
      <c r="AH400" s="199">
        <v>0.55521485609244992</v>
      </c>
      <c r="AI400" s="199">
        <v>53</v>
      </c>
      <c r="AJ400" s="199">
        <v>2.3767045454545457</v>
      </c>
      <c r="AK400" s="199"/>
      <c r="AL400" s="199">
        <v>127</v>
      </c>
      <c r="AM400" s="199">
        <v>3.4827952840867282</v>
      </c>
      <c r="AN400" s="199">
        <v>3.602870813397129</v>
      </c>
      <c r="AO400" s="190">
        <v>2</v>
      </c>
      <c r="AP400" s="196">
        <v>0</v>
      </c>
      <c r="AQ400" s="196">
        <v>0</v>
      </c>
      <c r="AR400" s="205">
        <v>258</v>
      </c>
      <c r="AS400" s="58">
        <v>0</v>
      </c>
      <c r="AT400" s="183">
        <v>9241.9969999999994</v>
      </c>
      <c r="AU400" s="183">
        <v>13.955</v>
      </c>
      <c r="AV400" s="199">
        <v>0</v>
      </c>
      <c r="AW400" s="227">
        <v>258</v>
      </c>
      <c r="AX400" s="58">
        <v>0</v>
      </c>
      <c r="AY400" s="200">
        <v>18</v>
      </c>
      <c r="AZ400" s="184">
        <v>62684</v>
      </c>
      <c r="BA400" s="58">
        <v>0.80555555555500002</v>
      </c>
      <c r="BB400" s="58">
        <v>8.9655172413854931</v>
      </c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68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8</v>
      </c>
      <c r="C401" s="180" t="s">
        <v>29</v>
      </c>
      <c r="D401" s="192" t="s">
        <v>49</v>
      </c>
      <c r="E401" s="194" t="s">
        <v>306</v>
      </c>
      <c r="F401" s="196">
        <v>131</v>
      </c>
      <c r="G401" s="196">
        <v>4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8.3528581574803162</v>
      </c>
      <c r="R401" s="197"/>
      <c r="S401" s="197"/>
      <c r="T401" s="189">
        <v>10.774999999999999</v>
      </c>
      <c r="U401" s="197"/>
      <c r="V401" s="197"/>
      <c r="W401" s="183">
        <v>8.4714329448818901</v>
      </c>
      <c r="X401" s="197"/>
      <c r="Y401" s="197"/>
      <c r="Z401" s="189">
        <v>10.774999999999999</v>
      </c>
      <c r="AA401" s="197"/>
      <c r="AB401" s="197"/>
      <c r="AC401" s="197"/>
      <c r="AD401" s="197"/>
      <c r="AE401" s="197"/>
      <c r="AF401" s="199">
        <v>2.9033279120668256</v>
      </c>
      <c r="AG401" s="199">
        <v>858</v>
      </c>
      <c r="AH401" s="199">
        <v>0.45789076955907998</v>
      </c>
      <c r="AI401" s="199">
        <v>139</v>
      </c>
      <c r="AJ401" s="199">
        <v>2.0052966101694913</v>
      </c>
      <c r="AK401" s="199"/>
      <c r="AL401" s="199"/>
      <c r="AM401" s="199"/>
      <c r="AN401" s="199"/>
      <c r="AO401" s="190">
        <v>13</v>
      </c>
      <c r="AP401" s="196">
        <v>0</v>
      </c>
      <c r="AQ401" s="196">
        <v>0</v>
      </c>
      <c r="AR401" s="205">
        <v>241</v>
      </c>
      <c r="AS401" s="58">
        <v>0</v>
      </c>
      <c r="AT401" s="183">
        <v>9013.7769999999982</v>
      </c>
      <c r="AU401" s="183">
        <v>71.722999999999999</v>
      </c>
      <c r="AV401" s="199">
        <v>0</v>
      </c>
      <c r="AW401" s="227">
        <v>241</v>
      </c>
      <c r="AX401" s="58">
        <v>0</v>
      </c>
      <c r="AY401" s="200">
        <v>18</v>
      </c>
      <c r="AZ401" s="184">
        <v>62684</v>
      </c>
      <c r="BA401" s="58">
        <v>0.80555555555500002</v>
      </c>
      <c r="BB401" s="58">
        <v>9.0344827586269201</v>
      </c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68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8</v>
      </c>
      <c r="C402" s="180" t="s">
        <v>29</v>
      </c>
      <c r="D402" s="192" t="s">
        <v>49</v>
      </c>
      <c r="E402" s="194" t="s">
        <v>307</v>
      </c>
      <c r="F402" s="196">
        <v>179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5.313679528089887</v>
      </c>
      <c r="R402" s="197"/>
      <c r="S402" s="197"/>
      <c r="T402" s="189">
        <v>6.4269230769230763</v>
      </c>
      <c r="U402" s="197"/>
      <c r="V402" s="197"/>
      <c r="W402" s="183">
        <v>4.851758247191011</v>
      </c>
      <c r="X402" s="197"/>
      <c r="Y402" s="197"/>
      <c r="Z402" s="189">
        <v>5.9624999999999995</v>
      </c>
      <c r="AA402" s="197"/>
      <c r="AB402" s="197"/>
      <c r="AC402" s="197"/>
      <c r="AD402" s="197"/>
      <c r="AE402" s="197"/>
      <c r="AF402" s="199">
        <v>3.7304910951620567</v>
      </c>
      <c r="AG402" s="199">
        <v>1231</v>
      </c>
      <c r="AH402" s="199">
        <v>0.44300981886265711</v>
      </c>
      <c r="AI402" s="199">
        <v>25</v>
      </c>
      <c r="AJ402" s="199">
        <v>2.7400793650793651</v>
      </c>
      <c r="AK402" s="199"/>
      <c r="AL402" s="199">
        <v>171</v>
      </c>
      <c r="AM402" s="199">
        <v>3.759862180242163</v>
      </c>
      <c r="AN402" s="199">
        <v>3.7423349056603774</v>
      </c>
      <c r="AO402" s="190">
        <v>0</v>
      </c>
      <c r="AP402" s="196">
        <v>0</v>
      </c>
      <c r="AQ402" s="196">
        <v>1</v>
      </c>
      <c r="AR402" s="205">
        <v>355</v>
      </c>
      <c r="AS402" s="58">
        <v>0</v>
      </c>
      <c r="AT402" s="183">
        <v>12755.286</v>
      </c>
      <c r="AU402" s="183">
        <v>0</v>
      </c>
      <c r="AV402" s="199">
        <v>0</v>
      </c>
      <c r="AW402" s="227">
        <v>355</v>
      </c>
      <c r="AX402" s="58">
        <v>0</v>
      </c>
      <c r="AY402" s="200">
        <v>12.75</v>
      </c>
      <c r="AZ402" s="184">
        <v>46955</v>
      </c>
      <c r="BA402" s="58">
        <v>0.94117647058800002</v>
      </c>
      <c r="BB402" s="58">
        <v>14.916666666670395</v>
      </c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68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8</v>
      </c>
      <c r="C403" s="180" t="s">
        <v>29</v>
      </c>
      <c r="D403" s="192" t="s">
        <v>49</v>
      </c>
      <c r="E403" s="194" t="s">
        <v>307</v>
      </c>
      <c r="F403" s="196">
        <v>160</v>
      </c>
      <c r="G403" s="196">
        <v>18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7.6494181985815608</v>
      </c>
      <c r="R403" s="197"/>
      <c r="S403" s="197"/>
      <c r="T403" s="189">
        <v>13.324999999999998</v>
      </c>
      <c r="U403" s="197"/>
      <c r="V403" s="197"/>
      <c r="W403" s="183">
        <v>7.7060565390070916</v>
      </c>
      <c r="X403" s="197"/>
      <c r="Y403" s="197"/>
      <c r="Z403" s="189">
        <v>13.493749999999999</v>
      </c>
      <c r="AA403" s="197"/>
      <c r="AB403" s="197"/>
      <c r="AC403" s="197"/>
      <c r="AD403" s="197"/>
      <c r="AE403" s="197"/>
      <c r="AF403" s="199">
        <v>3.4461584041465656</v>
      </c>
      <c r="AG403" s="199">
        <v>986</v>
      </c>
      <c r="AH403" s="199">
        <v>0.51672633548675106</v>
      </c>
      <c r="AI403" s="199">
        <v>52</v>
      </c>
      <c r="AJ403" s="199">
        <v>2.4706521739130434</v>
      </c>
      <c r="AK403" s="199"/>
      <c r="AL403" s="199">
        <v>140</v>
      </c>
      <c r="AM403" s="199">
        <v>3.4488656580245411</v>
      </c>
      <c r="AN403" s="199">
        <v>3.5495444191343966</v>
      </c>
      <c r="AO403" s="190">
        <v>29</v>
      </c>
      <c r="AP403" s="196">
        <v>0</v>
      </c>
      <c r="AQ403" s="196">
        <v>0</v>
      </c>
      <c r="AR403" s="205">
        <v>255</v>
      </c>
      <c r="AS403" s="58">
        <v>0</v>
      </c>
      <c r="AT403" s="183">
        <v>10119.352999999999</v>
      </c>
      <c r="AU403" s="183">
        <v>0</v>
      </c>
      <c r="AV403" s="199">
        <v>0</v>
      </c>
      <c r="AW403" s="227">
        <v>255</v>
      </c>
      <c r="AX403" s="58">
        <v>0</v>
      </c>
      <c r="AY403" s="200">
        <v>12.75</v>
      </c>
      <c r="AZ403" s="184">
        <v>46955</v>
      </c>
      <c r="BA403" s="58">
        <v>0.94117647058800002</v>
      </c>
      <c r="BB403" s="58">
        <v>13.333333333336666</v>
      </c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68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8</v>
      </c>
      <c r="C404" s="180" t="s">
        <v>29</v>
      </c>
      <c r="D404" s="192" t="s">
        <v>49</v>
      </c>
      <c r="E404" s="194" t="s">
        <v>307</v>
      </c>
      <c r="F404" s="196">
        <v>177</v>
      </c>
      <c r="G404" s="196">
        <v>3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6.458815770114942</v>
      </c>
      <c r="R404" s="197"/>
      <c r="S404" s="197"/>
      <c r="T404" s="189">
        <v>9.0499999999999972</v>
      </c>
      <c r="U404" s="197"/>
      <c r="V404" s="197"/>
      <c r="W404" s="183">
        <v>6.5101664310344827</v>
      </c>
      <c r="X404" s="197"/>
      <c r="Y404" s="197"/>
      <c r="Z404" s="189">
        <v>8.5749999999999957</v>
      </c>
      <c r="AA404" s="197"/>
      <c r="AB404" s="197"/>
      <c r="AC404" s="197"/>
      <c r="AD404" s="197"/>
      <c r="AE404" s="197"/>
      <c r="AF404" s="199">
        <v>3.4248005009734968</v>
      </c>
      <c r="AG404" s="199">
        <v>1215</v>
      </c>
      <c r="AH404" s="199">
        <v>0.56106034728615328</v>
      </c>
      <c r="AI404" s="199">
        <v>83</v>
      </c>
      <c r="AJ404" s="199">
        <v>2.3145833333333332</v>
      </c>
      <c r="AK404" s="199"/>
      <c r="AL404" s="199">
        <v>169</v>
      </c>
      <c r="AM404" s="199">
        <v>3.441768394560504</v>
      </c>
      <c r="AN404" s="199">
        <v>3.5544933078393881</v>
      </c>
      <c r="AO404" s="190">
        <v>50</v>
      </c>
      <c r="AP404" s="196">
        <v>0</v>
      </c>
      <c r="AQ404" s="196">
        <v>6</v>
      </c>
      <c r="AR404" s="205">
        <v>292</v>
      </c>
      <c r="AS404" s="58">
        <v>0</v>
      </c>
      <c r="AT404" s="183">
        <v>12395.722</v>
      </c>
      <c r="AU404" s="183">
        <v>42.292000000000002</v>
      </c>
      <c r="AV404" s="199">
        <v>0</v>
      </c>
      <c r="AW404" s="227">
        <v>292</v>
      </c>
      <c r="AX404" s="58">
        <v>0</v>
      </c>
      <c r="AY404" s="200">
        <v>12.75</v>
      </c>
      <c r="AZ404" s="184">
        <v>46955</v>
      </c>
      <c r="BA404" s="58">
        <v>0.94117647058800002</v>
      </c>
      <c r="BB404" s="58">
        <v>14.750000000003688</v>
      </c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68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8</v>
      </c>
      <c r="C405" s="180" t="s">
        <v>29</v>
      </c>
      <c r="D405" s="192" t="s">
        <v>49</v>
      </c>
      <c r="E405" s="194" t="s">
        <v>307</v>
      </c>
      <c r="F405" s="196">
        <v>177</v>
      </c>
      <c r="G405" s="196">
        <v>8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8.4746724107142857</v>
      </c>
      <c r="R405" s="197"/>
      <c r="S405" s="197"/>
      <c r="T405" s="189">
        <v>10.471428571428572</v>
      </c>
      <c r="U405" s="197"/>
      <c r="V405" s="197"/>
      <c r="W405" s="183">
        <v>8.6003867738095234</v>
      </c>
      <c r="X405" s="197"/>
      <c r="Y405" s="197"/>
      <c r="Z405" s="189">
        <v>10.649999999999999</v>
      </c>
      <c r="AA405" s="197"/>
      <c r="AB405" s="197"/>
      <c r="AC405" s="197"/>
      <c r="AD405" s="197"/>
      <c r="AE405" s="197"/>
      <c r="AF405" s="199">
        <v>2.9266666672446506</v>
      </c>
      <c r="AG405" s="199">
        <v>1155</v>
      </c>
      <c r="AH405" s="199">
        <v>0.38451326204711633</v>
      </c>
      <c r="AI405" s="199">
        <v>148</v>
      </c>
      <c r="AJ405" s="199">
        <v>2.1385714285714288</v>
      </c>
      <c r="AK405" s="199"/>
      <c r="AL405" s="199"/>
      <c r="AM405" s="199"/>
      <c r="AN405" s="199"/>
      <c r="AO405" s="190">
        <v>13</v>
      </c>
      <c r="AP405" s="196">
        <v>0</v>
      </c>
      <c r="AQ405" s="196">
        <v>0</v>
      </c>
      <c r="AR405" s="205">
        <v>325</v>
      </c>
      <c r="AS405" s="58">
        <v>0</v>
      </c>
      <c r="AT405" s="183">
        <v>12097.909</v>
      </c>
      <c r="AU405" s="183">
        <v>0</v>
      </c>
      <c r="AV405" s="199">
        <v>0</v>
      </c>
      <c r="AW405" s="227">
        <v>325</v>
      </c>
      <c r="AX405" s="58">
        <v>0</v>
      </c>
      <c r="AY405" s="200">
        <v>12.75</v>
      </c>
      <c r="AZ405" s="184">
        <v>46955</v>
      </c>
      <c r="BA405" s="58">
        <v>0.94117647058800002</v>
      </c>
      <c r="BB405" s="58">
        <v>14.750000000003688</v>
      </c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68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8</v>
      </c>
      <c r="C406" s="180" t="s">
        <v>29</v>
      </c>
      <c r="D406" s="192" t="s">
        <v>49</v>
      </c>
      <c r="E406" s="194" t="s">
        <v>308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3.5850257556717677</v>
      </c>
      <c r="AG406" s="199">
        <v>518</v>
      </c>
      <c r="AH406" s="199">
        <v>0.47234882587368943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3.6092857299816044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>
        <v>4.5</v>
      </c>
      <c r="AZ406" s="184">
        <v>30115</v>
      </c>
      <c r="BA406" s="58">
        <v>0.94444444444400011</v>
      </c>
      <c r="BB406" s="58">
        <v>18.117647058832052</v>
      </c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68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8</v>
      </c>
      <c r="C407" s="180" t="s">
        <v>29</v>
      </c>
      <c r="D407" s="192" t="s">
        <v>49</v>
      </c>
      <c r="E407" s="194" t="s">
        <v>308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2.8880983342266258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2.8880983342266258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>
        <v>4.5</v>
      </c>
      <c r="AZ407" s="184">
        <v>30115</v>
      </c>
      <c r="BA407" s="58">
        <v>0.94444444444400011</v>
      </c>
      <c r="BB407" s="58">
        <v>18.117647058832052</v>
      </c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68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8</v>
      </c>
      <c r="C408" s="180" t="s">
        <v>29</v>
      </c>
      <c r="D408" s="192" t="s">
        <v>49</v>
      </c>
      <c r="E408" s="194" t="s">
        <v>308</v>
      </c>
      <c r="F408" s="196">
        <v>78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6.1289610129870136</v>
      </c>
      <c r="R408" s="197"/>
      <c r="S408" s="197"/>
      <c r="T408" s="189">
        <v>8.0749999999999957</v>
      </c>
      <c r="U408" s="197"/>
      <c r="V408" s="197"/>
      <c r="W408" s="183">
        <v>5.494961</v>
      </c>
      <c r="X408" s="197"/>
      <c r="Y408" s="197"/>
      <c r="Z408" s="189">
        <v>8.0749999999999957</v>
      </c>
      <c r="AA408" s="197"/>
      <c r="AB408" s="197"/>
      <c r="AC408" s="197"/>
      <c r="AD408" s="197"/>
      <c r="AE408" s="197"/>
      <c r="AF408" s="199">
        <v>3.4846382260543742</v>
      </c>
      <c r="AG408" s="199">
        <v>539</v>
      </c>
      <c r="AH408" s="199">
        <v>0.42271787456079368</v>
      </c>
      <c r="AI408" s="199">
        <v>13</v>
      </c>
      <c r="AJ408" s="199">
        <v>2.6073076923076925</v>
      </c>
      <c r="AK408" s="199"/>
      <c r="AL408" s="199">
        <v>77</v>
      </c>
      <c r="AM408" s="199">
        <v>3.4846382260543742</v>
      </c>
      <c r="AN408" s="199">
        <v>3.5717905405405403</v>
      </c>
      <c r="AO408" s="190">
        <v>4</v>
      </c>
      <c r="AP408" s="196">
        <v>0</v>
      </c>
      <c r="AQ408" s="196">
        <v>0</v>
      </c>
      <c r="AR408" s="205">
        <v>150</v>
      </c>
      <c r="AS408" s="58">
        <v>0</v>
      </c>
      <c r="AT408" s="183">
        <v>5853.7009999999991</v>
      </c>
      <c r="AU408" s="183">
        <v>0</v>
      </c>
      <c r="AV408" s="199">
        <v>0</v>
      </c>
      <c r="AW408" s="227">
        <v>150</v>
      </c>
      <c r="AX408" s="58">
        <v>0</v>
      </c>
      <c r="AY408" s="200">
        <v>4.5</v>
      </c>
      <c r="AZ408" s="184">
        <v>30115</v>
      </c>
      <c r="BA408" s="58">
        <v>0.94444444444400011</v>
      </c>
      <c r="BB408" s="58">
        <v>18.35294117647922</v>
      </c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68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8</v>
      </c>
      <c r="C409" s="180" t="s">
        <v>29</v>
      </c>
      <c r="D409" s="192" t="s">
        <v>49</v>
      </c>
      <c r="E409" s="194" t="s">
        <v>308</v>
      </c>
      <c r="F409" s="196">
        <v>74</v>
      </c>
      <c r="G409" s="196">
        <v>1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6.7152875753424661</v>
      </c>
      <c r="R409" s="197"/>
      <c r="S409" s="197"/>
      <c r="T409" s="189">
        <v>9.0583333333333318</v>
      </c>
      <c r="U409" s="197"/>
      <c r="V409" s="197"/>
      <c r="W409" s="183">
        <v>6.7220684109589044</v>
      </c>
      <c r="X409" s="197"/>
      <c r="Y409" s="197"/>
      <c r="Z409" s="189">
        <v>9.0874999999999986</v>
      </c>
      <c r="AA409" s="197"/>
      <c r="AB409" s="197"/>
      <c r="AC409" s="197"/>
      <c r="AD409" s="197"/>
      <c r="AE409" s="197"/>
      <c r="AF409" s="199">
        <v>2.5401731597912778</v>
      </c>
      <c r="AG409" s="199">
        <v>460</v>
      </c>
      <c r="AH409" s="199">
        <v>0.38245601697766513</v>
      </c>
      <c r="AI409" s="199">
        <v>174</v>
      </c>
      <c r="AJ409" s="199">
        <v>1.6966346153846155</v>
      </c>
      <c r="AK409" s="199"/>
      <c r="AL409" s="199"/>
      <c r="AM409" s="199"/>
      <c r="AN409" s="199"/>
      <c r="AO409" s="190">
        <v>64</v>
      </c>
      <c r="AP409" s="196">
        <v>0</v>
      </c>
      <c r="AQ409" s="196">
        <v>0</v>
      </c>
      <c r="AR409" s="205">
        <v>82</v>
      </c>
      <c r="AS409" s="58">
        <v>0</v>
      </c>
      <c r="AT409" s="183">
        <v>5534.3969999999999</v>
      </c>
      <c r="AU409" s="183">
        <v>0</v>
      </c>
      <c r="AV409" s="199">
        <v>0</v>
      </c>
      <c r="AW409" s="227">
        <v>82</v>
      </c>
      <c r="AX409" s="58">
        <v>0</v>
      </c>
      <c r="AY409" s="200">
        <v>4.5</v>
      </c>
      <c r="AZ409" s="184">
        <v>30115</v>
      </c>
      <c r="BA409" s="58">
        <v>0.94444444444400011</v>
      </c>
      <c r="BB409" s="58">
        <v>17.411764705890544</v>
      </c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68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8</v>
      </c>
      <c r="C410" s="180" t="s">
        <v>29</v>
      </c>
      <c r="D410" s="192" t="s">
        <v>49</v>
      </c>
      <c r="E410" s="194" t="s">
        <v>309</v>
      </c>
      <c r="F410" s="196">
        <v>67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6.0140148208955218</v>
      </c>
      <c r="R410" s="197"/>
      <c r="S410" s="197"/>
      <c r="T410" s="189">
        <v>9.8249999999999993</v>
      </c>
      <c r="U410" s="197"/>
      <c r="V410" s="197"/>
      <c r="W410" s="183">
        <v>5.6686566417910447</v>
      </c>
      <c r="X410" s="197"/>
      <c r="Y410" s="197"/>
      <c r="Z410" s="189">
        <v>9.8249999999999993</v>
      </c>
      <c r="AA410" s="197"/>
      <c r="AB410" s="197"/>
      <c r="AC410" s="197"/>
      <c r="AD410" s="197"/>
      <c r="AE410" s="197"/>
      <c r="AF410" s="199">
        <v>3.680938188201075</v>
      </c>
      <c r="AG410" s="199">
        <v>469</v>
      </c>
      <c r="AH410" s="199">
        <v>0.37980725256937281</v>
      </c>
      <c r="AI410" s="199">
        <v>6</v>
      </c>
      <c r="AJ410" s="199">
        <v>2.8635416666666669</v>
      </c>
      <c r="AK410" s="199"/>
      <c r="AL410" s="199">
        <v>65</v>
      </c>
      <c r="AM410" s="199">
        <v>3.6929230993920634</v>
      </c>
      <c r="AN410" s="199">
        <v>3.7033762057877815</v>
      </c>
      <c r="AO410" s="190">
        <v>6</v>
      </c>
      <c r="AP410" s="196">
        <v>0</v>
      </c>
      <c r="AQ410" s="196">
        <v>1</v>
      </c>
      <c r="AR410" s="205">
        <v>127</v>
      </c>
      <c r="AS410" s="58">
        <v>0</v>
      </c>
      <c r="AT410" s="183">
        <v>4752.2550000000001</v>
      </c>
      <c r="AU410" s="183">
        <v>28.363</v>
      </c>
      <c r="AV410" s="199">
        <v>0</v>
      </c>
      <c r="AW410" s="227">
        <v>127</v>
      </c>
      <c r="AX410" s="58">
        <v>0</v>
      </c>
      <c r="AY410" s="200">
        <v>8.75</v>
      </c>
      <c r="AZ410" s="184">
        <v>86687</v>
      </c>
      <c r="BA410" s="58">
        <v>0.8</v>
      </c>
      <c r="BB410" s="58">
        <v>9.5714285714285712</v>
      </c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68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8</v>
      </c>
      <c r="C411" s="180" t="s">
        <v>29</v>
      </c>
      <c r="D411" s="192" t="s">
        <v>49</v>
      </c>
      <c r="E411" s="194" t="s">
        <v>309</v>
      </c>
      <c r="F411" s="196">
        <v>68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7.2391874687500009</v>
      </c>
      <c r="R411" s="197"/>
      <c r="S411" s="197"/>
      <c r="T411" s="189">
        <v>9.4499999999999993</v>
      </c>
      <c r="U411" s="197"/>
      <c r="V411" s="197"/>
      <c r="W411" s="183">
        <v>7.1370156250000001</v>
      </c>
      <c r="X411" s="197"/>
      <c r="Y411" s="197"/>
      <c r="Z411" s="189">
        <v>9.3999999999999986</v>
      </c>
      <c r="AA411" s="197"/>
      <c r="AB411" s="197"/>
      <c r="AC411" s="197"/>
      <c r="AD411" s="197"/>
      <c r="AE411" s="197"/>
      <c r="AF411" s="199">
        <v>3.3272222282304429</v>
      </c>
      <c r="AG411" s="199">
        <v>435</v>
      </c>
      <c r="AH411" s="199">
        <v>0.57345799043565782</v>
      </c>
      <c r="AI411" s="199">
        <v>32</v>
      </c>
      <c r="AJ411" s="199">
        <v>2.1280000000000001</v>
      </c>
      <c r="AK411" s="199"/>
      <c r="AL411" s="199">
        <v>61</v>
      </c>
      <c r="AM411" s="199">
        <v>3.322950825199869</v>
      </c>
      <c r="AN411" s="199">
        <v>3.3917910447761193</v>
      </c>
      <c r="AO411" s="190">
        <v>4</v>
      </c>
      <c r="AP411" s="196">
        <v>0</v>
      </c>
      <c r="AQ411" s="196">
        <v>0</v>
      </c>
      <c r="AR411" s="205">
        <v>124</v>
      </c>
      <c r="AS411" s="58">
        <v>0</v>
      </c>
      <c r="AT411" s="183">
        <v>4462.9809999999989</v>
      </c>
      <c r="AU411" s="183">
        <v>111.45</v>
      </c>
      <c r="AV411" s="199">
        <v>0</v>
      </c>
      <c r="AW411" s="227">
        <v>124</v>
      </c>
      <c r="AX411" s="58">
        <v>0</v>
      </c>
      <c r="AY411" s="200">
        <v>8.75</v>
      </c>
      <c r="AZ411" s="184">
        <v>86687</v>
      </c>
      <c r="BA411" s="58">
        <v>0.8</v>
      </c>
      <c r="BB411" s="58">
        <v>9.7142857142857135</v>
      </c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68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8</v>
      </c>
      <c r="C412" s="180" t="s">
        <v>29</v>
      </c>
      <c r="D412" s="192" t="s">
        <v>49</v>
      </c>
      <c r="E412" s="194" t="s">
        <v>309</v>
      </c>
      <c r="F412" s="196">
        <v>65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7.406815215384615</v>
      </c>
      <c r="R412" s="197"/>
      <c r="S412" s="197"/>
      <c r="T412" s="189">
        <v>9.625</v>
      </c>
      <c r="U412" s="197"/>
      <c r="V412" s="197"/>
      <c r="W412" s="183">
        <v>7.5516460153846143</v>
      </c>
      <c r="X412" s="197"/>
      <c r="Y412" s="197"/>
      <c r="Z412" s="189">
        <v>9.71875</v>
      </c>
      <c r="AA412" s="197"/>
      <c r="AB412" s="197"/>
      <c r="AC412" s="197"/>
      <c r="AD412" s="197"/>
      <c r="AE412" s="197"/>
      <c r="AF412" s="199">
        <v>3.4769670423570571</v>
      </c>
      <c r="AG412" s="199">
        <v>455</v>
      </c>
      <c r="AH412" s="199">
        <v>0.48243334013710987</v>
      </c>
      <c r="AI412" s="199">
        <v>23</v>
      </c>
      <c r="AJ412" s="199">
        <v>2.4940476190476191</v>
      </c>
      <c r="AK412" s="199"/>
      <c r="AL412" s="199">
        <v>65</v>
      </c>
      <c r="AM412" s="199">
        <v>3.4769670423570571</v>
      </c>
      <c r="AN412" s="199">
        <v>3.5910000000000002</v>
      </c>
      <c r="AO412" s="190">
        <v>1</v>
      </c>
      <c r="AP412" s="196">
        <v>0</v>
      </c>
      <c r="AQ412" s="196">
        <v>0</v>
      </c>
      <c r="AR412" s="205">
        <v>129</v>
      </c>
      <c r="AS412" s="58">
        <v>0</v>
      </c>
      <c r="AT412" s="183">
        <v>4670.1400000000003</v>
      </c>
      <c r="AU412" s="183">
        <v>0</v>
      </c>
      <c r="AV412" s="199">
        <v>0</v>
      </c>
      <c r="AW412" s="227">
        <v>129</v>
      </c>
      <c r="AX412" s="58">
        <v>0</v>
      </c>
      <c r="AY412" s="200">
        <v>8.75</v>
      </c>
      <c r="AZ412" s="184">
        <v>86687</v>
      </c>
      <c r="BA412" s="58">
        <v>0.8</v>
      </c>
      <c r="BB412" s="58">
        <v>9.2857142857142847</v>
      </c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68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8</v>
      </c>
      <c r="C413" s="180" t="s">
        <v>29</v>
      </c>
      <c r="D413" s="192" t="s">
        <v>49</v>
      </c>
      <c r="E413" s="194" t="s">
        <v>309</v>
      </c>
      <c r="F413" s="196">
        <v>66</v>
      </c>
      <c r="G413" s="196">
        <v>2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8.5751405468749997</v>
      </c>
      <c r="R413" s="197"/>
      <c r="S413" s="197"/>
      <c r="T413" s="189">
        <v>11.7</v>
      </c>
      <c r="U413" s="197"/>
      <c r="V413" s="197"/>
      <c r="W413" s="183">
        <v>8.5775780468749989</v>
      </c>
      <c r="X413" s="197"/>
      <c r="Y413" s="197"/>
      <c r="Z413" s="189">
        <v>11.7</v>
      </c>
      <c r="AA413" s="197"/>
      <c r="AB413" s="197"/>
      <c r="AC413" s="197"/>
      <c r="AD413" s="197"/>
      <c r="AE413" s="197"/>
      <c r="AF413" s="199">
        <v>2.7366440031263566</v>
      </c>
      <c r="AG413" s="199">
        <v>441</v>
      </c>
      <c r="AH413" s="199">
        <v>0.33450228478067223</v>
      </c>
      <c r="AI413" s="199">
        <v>84</v>
      </c>
      <c r="AJ413" s="199">
        <v>2.0513888888888889</v>
      </c>
      <c r="AK413" s="199"/>
      <c r="AL413" s="199"/>
      <c r="AM413" s="199"/>
      <c r="AN413" s="199"/>
      <c r="AO413" s="190">
        <v>16</v>
      </c>
      <c r="AP413" s="196">
        <v>0</v>
      </c>
      <c r="AQ413" s="196">
        <v>0</v>
      </c>
      <c r="AR413" s="205">
        <v>112</v>
      </c>
      <c r="AS413" s="58">
        <v>0</v>
      </c>
      <c r="AT413" s="183">
        <v>4592.049</v>
      </c>
      <c r="AU413" s="183">
        <v>0</v>
      </c>
      <c r="AV413" s="199">
        <v>0</v>
      </c>
      <c r="AW413" s="227">
        <v>112</v>
      </c>
      <c r="AX413" s="58">
        <v>0</v>
      </c>
      <c r="AY413" s="200">
        <v>8.75</v>
      </c>
      <c r="AZ413" s="184">
        <v>86687</v>
      </c>
      <c r="BA413" s="58">
        <v>0.8</v>
      </c>
      <c r="BB413" s="58">
        <v>9.428571428571427</v>
      </c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68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8</v>
      </c>
      <c r="C414" s="180" t="s">
        <v>29</v>
      </c>
      <c r="D414" s="192" t="s">
        <v>49</v>
      </c>
      <c r="E414" s="194" t="s">
        <v>310</v>
      </c>
      <c r="F414" s="196">
        <v>120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5.4087415749999996</v>
      </c>
      <c r="R414" s="197"/>
      <c r="S414" s="197"/>
      <c r="T414" s="189">
        <v>7</v>
      </c>
      <c r="U414" s="197"/>
      <c r="V414" s="197"/>
      <c r="W414" s="183">
        <v>5.2268583</v>
      </c>
      <c r="X414" s="197"/>
      <c r="Y414" s="197"/>
      <c r="Z414" s="189">
        <v>6.5</v>
      </c>
      <c r="AA414" s="197"/>
      <c r="AB414" s="197"/>
      <c r="AC414" s="197"/>
      <c r="AD414" s="197"/>
      <c r="AE414" s="197"/>
      <c r="AF414" s="199">
        <v>3.650359144806862</v>
      </c>
      <c r="AG414" s="199">
        <v>839</v>
      </c>
      <c r="AH414" s="199">
        <v>0.43109203535578733</v>
      </c>
      <c r="AI414" s="199">
        <v>18</v>
      </c>
      <c r="AJ414" s="199">
        <v>2.7029661016949151</v>
      </c>
      <c r="AK414" s="199"/>
      <c r="AL414" s="199">
        <v>119</v>
      </c>
      <c r="AM414" s="199">
        <v>3.6626310699126301</v>
      </c>
      <c r="AN414" s="199">
        <v>3.70179584120983</v>
      </c>
      <c r="AO414" s="190">
        <v>1</v>
      </c>
      <c r="AP414" s="196">
        <v>0</v>
      </c>
      <c r="AQ414" s="196">
        <v>0</v>
      </c>
      <c r="AR414" s="205">
        <v>239</v>
      </c>
      <c r="AS414" s="58">
        <v>0</v>
      </c>
      <c r="AT414" s="183">
        <v>8600.8060000000005</v>
      </c>
      <c r="AU414" s="183">
        <v>0</v>
      </c>
      <c r="AV414" s="199">
        <v>0</v>
      </c>
      <c r="AW414" s="227">
        <v>239</v>
      </c>
      <c r="AX414" s="58">
        <v>0</v>
      </c>
      <c r="AY414" s="200">
        <v>14.75</v>
      </c>
      <c r="AZ414" s="184">
        <v>91425</v>
      </c>
      <c r="BA414" s="58">
        <v>0.79661016949100005</v>
      </c>
      <c r="BB414" s="58">
        <v>10.212765957453543</v>
      </c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68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8</v>
      </c>
      <c r="C415" s="180" t="s">
        <v>29</v>
      </c>
      <c r="D415" s="192" t="s">
        <v>49</v>
      </c>
      <c r="E415" s="194" t="s">
        <v>310</v>
      </c>
      <c r="F415" s="196">
        <v>118</v>
      </c>
      <c r="G415" s="196">
        <v>9</v>
      </c>
      <c r="H415" s="197"/>
      <c r="I415" s="197"/>
      <c r="J415" s="197"/>
      <c r="K415" s="197"/>
      <c r="L415" s="196">
        <v>0</v>
      </c>
      <c r="M415" s="198"/>
      <c r="N415" s="188">
        <v>2</v>
      </c>
      <c r="O415" s="197"/>
      <c r="P415" s="197"/>
      <c r="Q415" s="183">
        <v>7.0957796055045872</v>
      </c>
      <c r="R415" s="197"/>
      <c r="S415" s="197"/>
      <c r="T415" s="189">
        <v>13.274999999999999</v>
      </c>
      <c r="U415" s="197"/>
      <c r="V415" s="197"/>
      <c r="W415" s="183">
        <v>7.0971282293577973</v>
      </c>
      <c r="X415" s="197"/>
      <c r="Y415" s="197"/>
      <c r="Z415" s="189">
        <v>13.137499999999999</v>
      </c>
      <c r="AA415" s="197"/>
      <c r="AB415" s="197"/>
      <c r="AC415" s="197"/>
      <c r="AD415" s="197"/>
      <c r="AE415" s="197"/>
      <c r="AF415" s="199">
        <v>3.3009078779589838</v>
      </c>
      <c r="AG415" s="199">
        <v>749</v>
      </c>
      <c r="AH415" s="199">
        <v>0.50906800367705596</v>
      </c>
      <c r="AI415" s="199">
        <v>50</v>
      </c>
      <c r="AJ415" s="199">
        <v>2.3168478260869563</v>
      </c>
      <c r="AK415" s="199"/>
      <c r="AL415" s="199">
        <v>107</v>
      </c>
      <c r="AM415" s="199">
        <v>3.3009078779589838</v>
      </c>
      <c r="AN415" s="199">
        <v>3.3473782771535578</v>
      </c>
      <c r="AO415" s="190">
        <v>21</v>
      </c>
      <c r="AP415" s="196">
        <v>0</v>
      </c>
      <c r="AQ415" s="196">
        <v>0</v>
      </c>
      <c r="AR415" s="205">
        <v>197</v>
      </c>
      <c r="AS415" s="58">
        <v>0</v>
      </c>
      <c r="AT415" s="183">
        <v>7782.7370000000001</v>
      </c>
      <c r="AU415" s="183">
        <v>0</v>
      </c>
      <c r="AV415" s="199">
        <v>0</v>
      </c>
      <c r="AW415" s="227">
        <v>197</v>
      </c>
      <c r="AX415" s="58">
        <v>0</v>
      </c>
      <c r="AY415" s="200">
        <v>14.75</v>
      </c>
      <c r="AZ415" s="184">
        <v>91425</v>
      </c>
      <c r="BA415" s="58">
        <v>0.79661016949100005</v>
      </c>
      <c r="BB415" s="58">
        <v>10.042553191495985</v>
      </c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68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8</v>
      </c>
      <c r="C416" s="180" t="s">
        <v>29</v>
      </c>
      <c r="D416" s="192" t="s">
        <v>49</v>
      </c>
      <c r="E416" s="194" t="s">
        <v>310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3.3597976257403701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3.3597976257403701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>
        <v>14.75</v>
      </c>
      <c r="AZ416" s="184">
        <v>91425</v>
      </c>
      <c r="BA416" s="58">
        <v>0.79661016949100005</v>
      </c>
      <c r="BB416" s="58">
        <v>10.212765957453543</v>
      </c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68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8</v>
      </c>
      <c r="C417" s="180" t="s">
        <v>29</v>
      </c>
      <c r="D417" s="192" t="s">
        <v>49</v>
      </c>
      <c r="E417" s="194" t="s">
        <v>310</v>
      </c>
      <c r="F417" s="196">
        <v>118</v>
      </c>
      <c r="G417" s="196">
        <v>2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7.8078361206896547</v>
      </c>
      <c r="R417" s="197"/>
      <c r="S417" s="197"/>
      <c r="T417" s="189">
        <v>9.5499999999999972</v>
      </c>
      <c r="U417" s="197"/>
      <c r="V417" s="197"/>
      <c r="W417" s="183">
        <v>7.917361931034482</v>
      </c>
      <c r="X417" s="197"/>
      <c r="Y417" s="197"/>
      <c r="Z417" s="189">
        <v>9.5999999999999943</v>
      </c>
      <c r="AA417" s="197"/>
      <c r="AB417" s="197"/>
      <c r="AC417" s="197"/>
      <c r="AD417" s="197"/>
      <c r="AE417" s="197"/>
      <c r="AF417" s="199">
        <v>2.9685611677874473</v>
      </c>
      <c r="AG417" s="199">
        <v>811</v>
      </c>
      <c r="AH417" s="199">
        <v>0.36553795893386254</v>
      </c>
      <c r="AI417" s="199">
        <v>84</v>
      </c>
      <c r="AJ417" s="199">
        <v>2.1940140845070424</v>
      </c>
      <c r="AK417" s="199"/>
      <c r="AL417" s="199"/>
      <c r="AM417" s="199"/>
      <c r="AN417" s="199"/>
      <c r="AO417" s="190">
        <v>6</v>
      </c>
      <c r="AP417" s="196">
        <v>0</v>
      </c>
      <c r="AQ417" s="196">
        <v>0</v>
      </c>
      <c r="AR417" s="205">
        <v>226</v>
      </c>
      <c r="AS417" s="58">
        <v>0</v>
      </c>
      <c r="AT417" s="183">
        <v>8276.0499999999993</v>
      </c>
      <c r="AU417" s="183">
        <v>24.734000000000002</v>
      </c>
      <c r="AV417" s="199">
        <v>0</v>
      </c>
      <c r="AW417" s="227">
        <v>226</v>
      </c>
      <c r="AX417" s="58">
        <v>0</v>
      </c>
      <c r="AY417" s="200">
        <v>14.75</v>
      </c>
      <c r="AZ417" s="184">
        <v>91425</v>
      </c>
      <c r="BA417" s="58">
        <v>0.79661016949100005</v>
      </c>
      <c r="BB417" s="58">
        <v>10.042553191495985</v>
      </c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68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8</v>
      </c>
      <c r="C418" s="180" t="s">
        <v>29</v>
      </c>
      <c r="D418" s="192" t="s">
        <v>49</v>
      </c>
      <c r="E418" s="194" t="s">
        <v>311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5.6689010987654322</v>
      </c>
      <c r="R418" s="197"/>
      <c r="S418" s="197"/>
      <c r="T418" s="189">
        <v>8.4750000000000014</v>
      </c>
      <c r="U418" s="197"/>
      <c r="V418" s="197"/>
      <c r="W418" s="183">
        <v>5.4528392469135802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>
        <v>6.75</v>
      </c>
      <c r="AZ418" s="184">
        <v>28382</v>
      </c>
      <c r="BA418" s="58">
        <v>0.88888888888799999</v>
      </c>
      <c r="BB418" s="58">
        <v>13.5000000000135</v>
      </c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160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68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8</v>
      </c>
      <c r="C419" s="180" t="s">
        <v>29</v>
      </c>
      <c r="D419" s="192" t="s">
        <v>49</v>
      </c>
      <c r="E419" s="194" t="s">
        <v>311</v>
      </c>
      <c r="F419" s="196">
        <v>81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7.3481064533333331</v>
      </c>
      <c r="R419" s="197"/>
      <c r="S419" s="197"/>
      <c r="T419" s="189">
        <v>12.90625</v>
      </c>
      <c r="U419" s="197"/>
      <c r="V419" s="197"/>
      <c r="W419" s="183">
        <v>7.4878932133333338</v>
      </c>
      <c r="X419" s="197"/>
      <c r="Y419" s="197"/>
      <c r="Z419" s="189">
        <v>12.90625</v>
      </c>
      <c r="AA419" s="197"/>
      <c r="AB419" s="197"/>
      <c r="AC419" s="197"/>
      <c r="AD419" s="197"/>
      <c r="AE419" s="197"/>
      <c r="AF419" s="199">
        <v>2.9362317407320417</v>
      </c>
      <c r="AG419" s="199">
        <v>525</v>
      </c>
      <c r="AH419" s="199">
        <v>0.59434050826723672</v>
      </c>
      <c r="AI419" s="199">
        <v>126</v>
      </c>
      <c r="AJ419" s="199">
        <v>2.0012500000000002</v>
      </c>
      <c r="AK419" s="199"/>
      <c r="AL419" s="199">
        <v>71</v>
      </c>
      <c r="AM419" s="199">
        <v>2.9524949647531185</v>
      </c>
      <c r="AN419" s="199">
        <v>2.9338709677419357</v>
      </c>
      <c r="AO419" s="190">
        <v>8</v>
      </c>
      <c r="AP419" s="196">
        <v>2</v>
      </c>
      <c r="AQ419" s="196">
        <v>0</v>
      </c>
      <c r="AR419" s="205">
        <v>140</v>
      </c>
      <c r="AS419" s="58">
        <v>0</v>
      </c>
      <c r="AT419" s="183">
        <v>5269.7439999999997</v>
      </c>
      <c r="AU419" s="183">
        <v>72.44</v>
      </c>
      <c r="AV419" s="199">
        <v>1</v>
      </c>
      <c r="AW419" s="227">
        <v>139</v>
      </c>
      <c r="AX419" s="58">
        <v>0</v>
      </c>
      <c r="AY419" s="200">
        <v>6.75</v>
      </c>
      <c r="AZ419" s="184">
        <v>28382</v>
      </c>
      <c r="BA419" s="58">
        <v>0.88888888888799999</v>
      </c>
      <c r="BB419" s="58">
        <v>13.5000000000135</v>
      </c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160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68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8</v>
      </c>
      <c r="C420" s="180" t="s">
        <v>29</v>
      </c>
      <c r="D420" s="192" t="s">
        <v>49</v>
      </c>
      <c r="E420" s="194" t="s">
        <v>311</v>
      </c>
      <c r="F420" s="196">
        <v>82</v>
      </c>
      <c r="G420" s="196">
        <v>2</v>
      </c>
      <c r="H420" s="197"/>
      <c r="I420" s="197"/>
      <c r="J420" s="197"/>
      <c r="K420" s="197"/>
      <c r="L420" s="196">
        <v>0</v>
      </c>
      <c r="M420" s="198"/>
      <c r="N420" s="188">
        <v>2</v>
      </c>
      <c r="O420" s="197"/>
      <c r="P420" s="197"/>
      <c r="Q420" s="183">
        <v>5.9047622625000002</v>
      </c>
      <c r="R420" s="197"/>
      <c r="S420" s="197"/>
      <c r="T420" s="189">
        <v>8</v>
      </c>
      <c r="U420" s="197"/>
      <c r="V420" s="197"/>
      <c r="W420" s="183">
        <v>5.1265997875</v>
      </c>
      <c r="X420" s="197"/>
      <c r="Y420" s="197"/>
      <c r="Z420" s="189">
        <v>7.25</v>
      </c>
      <c r="AA420" s="197"/>
      <c r="AB420" s="197"/>
      <c r="AC420" s="197"/>
      <c r="AD420" s="197"/>
      <c r="AE420" s="197"/>
      <c r="AF420" s="199">
        <v>3.6093406748931773</v>
      </c>
      <c r="AG420" s="199">
        <v>539</v>
      </c>
      <c r="AH420" s="199">
        <v>0.51353965964427539</v>
      </c>
      <c r="AI420" s="199">
        <v>18</v>
      </c>
      <c r="AJ420" s="199">
        <v>2.5107954545454545</v>
      </c>
      <c r="AK420" s="199"/>
      <c r="AL420" s="199">
        <v>74</v>
      </c>
      <c r="AM420" s="199">
        <v>3.6269112134992385</v>
      </c>
      <c r="AN420" s="199">
        <v>3.6878531073446328</v>
      </c>
      <c r="AO420" s="190">
        <v>15</v>
      </c>
      <c r="AP420" s="196">
        <v>1</v>
      </c>
      <c r="AQ420" s="196">
        <v>0</v>
      </c>
      <c r="AR420" s="205">
        <v>144</v>
      </c>
      <c r="AS420" s="58">
        <v>0</v>
      </c>
      <c r="AT420" s="183">
        <v>5581.415</v>
      </c>
      <c r="AU420" s="183">
        <v>111.818</v>
      </c>
      <c r="AV420" s="199">
        <v>0</v>
      </c>
      <c r="AW420" s="227">
        <v>144</v>
      </c>
      <c r="AX420" s="58">
        <v>0</v>
      </c>
      <c r="AY420" s="200">
        <v>6.75</v>
      </c>
      <c r="AZ420" s="184">
        <v>28382</v>
      </c>
      <c r="BA420" s="58">
        <v>0.88888888888799999</v>
      </c>
      <c r="BB420" s="58">
        <v>13.666666666680333</v>
      </c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68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8</v>
      </c>
      <c r="C421" s="180" t="s">
        <v>29</v>
      </c>
      <c r="D421" s="192" t="s">
        <v>49</v>
      </c>
      <c r="E421" s="194" t="s">
        <v>311</v>
      </c>
      <c r="F421" s="196">
        <v>82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7.64766638271605</v>
      </c>
      <c r="R421" s="197"/>
      <c r="S421" s="197"/>
      <c r="T421" s="189">
        <v>9.9875000000000007</v>
      </c>
      <c r="U421" s="197"/>
      <c r="V421" s="197"/>
      <c r="W421" s="183">
        <v>7.6535305555555553</v>
      </c>
      <c r="X421" s="197"/>
      <c r="Y421" s="197"/>
      <c r="Z421" s="189">
        <v>9.9937500000000004</v>
      </c>
      <c r="AA421" s="197"/>
      <c r="AB421" s="197"/>
      <c r="AC421" s="197"/>
      <c r="AD421" s="197"/>
      <c r="AE421" s="197"/>
      <c r="AF421" s="199">
        <v>2.7208488577394507</v>
      </c>
      <c r="AG421" s="199">
        <v>483</v>
      </c>
      <c r="AH421" s="199">
        <v>0.54548046447595988</v>
      </c>
      <c r="AI421" s="199">
        <v>135</v>
      </c>
      <c r="AJ421" s="199">
        <v>1.5773148148148148</v>
      </c>
      <c r="AK421" s="199"/>
      <c r="AL421" s="199"/>
      <c r="AM421" s="199"/>
      <c r="AN421" s="199"/>
      <c r="AO421" s="190">
        <v>18</v>
      </c>
      <c r="AP421" s="196">
        <v>1</v>
      </c>
      <c r="AQ421" s="196">
        <v>0</v>
      </c>
      <c r="AR421" s="205">
        <v>143</v>
      </c>
      <c r="AS421" s="58">
        <v>0</v>
      </c>
      <c r="AT421" s="183">
        <v>5699.982</v>
      </c>
      <c r="AU421" s="183">
        <v>71.242999999999995</v>
      </c>
      <c r="AV421" s="199">
        <v>0</v>
      </c>
      <c r="AW421" s="227">
        <v>143</v>
      </c>
      <c r="AX421" s="58">
        <v>0</v>
      </c>
      <c r="AY421" s="200">
        <v>6.75</v>
      </c>
      <c r="AZ421" s="184">
        <v>28382</v>
      </c>
      <c r="BA421" s="58">
        <v>0.88888888888799999</v>
      </c>
      <c r="BB421" s="58">
        <v>13.666666666680333</v>
      </c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160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68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8</v>
      </c>
      <c r="C422" s="180" t="s">
        <v>29</v>
      </c>
      <c r="D422" s="192" t="s">
        <v>49</v>
      </c>
      <c r="E422" s="194" t="s">
        <v>312</v>
      </c>
      <c r="F422" s="196">
        <v>129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5.9546820077519378</v>
      </c>
      <c r="R422" s="197"/>
      <c r="S422" s="197"/>
      <c r="T422" s="189">
        <v>10.19375</v>
      </c>
      <c r="U422" s="197"/>
      <c r="V422" s="197"/>
      <c r="W422" s="183">
        <v>5.5757518682170542</v>
      </c>
      <c r="X422" s="197"/>
      <c r="Y422" s="197"/>
      <c r="Z422" s="189">
        <v>9.5687499999999996</v>
      </c>
      <c r="AA422" s="197"/>
      <c r="AB422" s="197"/>
      <c r="AC422" s="197"/>
      <c r="AD422" s="197"/>
      <c r="AE422" s="197"/>
      <c r="AF422" s="199">
        <v>3.7143411031725142</v>
      </c>
      <c r="AG422" s="199">
        <v>903</v>
      </c>
      <c r="AH422" s="199">
        <v>0.36437708625763771</v>
      </c>
      <c r="AI422" s="199">
        <v>11</v>
      </c>
      <c r="AJ422" s="199">
        <v>2.9614864864864865</v>
      </c>
      <c r="AK422" s="199"/>
      <c r="AL422" s="199">
        <v>129</v>
      </c>
      <c r="AM422" s="199">
        <v>3.7143411031725142</v>
      </c>
      <c r="AN422" s="199">
        <v>3.7162052117263844</v>
      </c>
      <c r="AO422" s="190">
        <v>1</v>
      </c>
      <c r="AP422" s="196">
        <v>0</v>
      </c>
      <c r="AQ422" s="196">
        <v>0</v>
      </c>
      <c r="AR422" s="205">
        <v>257</v>
      </c>
      <c r="AS422" s="58">
        <v>0</v>
      </c>
      <c r="AT422" s="183">
        <v>9249.7439999999988</v>
      </c>
      <c r="AU422" s="183">
        <v>0</v>
      </c>
      <c r="AV422" s="199">
        <v>0</v>
      </c>
      <c r="AW422" s="227">
        <v>257</v>
      </c>
      <c r="AX422" s="58">
        <v>0</v>
      </c>
      <c r="AY422" s="200">
        <v>13.25</v>
      </c>
      <c r="AZ422" s="184">
        <v>56107</v>
      </c>
      <c r="BA422" s="58">
        <v>0.83018867924499995</v>
      </c>
      <c r="BB422" s="58">
        <v>11.727272727276727</v>
      </c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68</v>
      </c>
      <c r="BO422" s="178" t="s">
        <v>312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8</v>
      </c>
      <c r="C423" s="180" t="s">
        <v>29</v>
      </c>
      <c r="D423" s="192" t="s">
        <v>49</v>
      </c>
      <c r="E423" s="194" t="s">
        <v>312</v>
      </c>
      <c r="F423" s="196">
        <v>112</v>
      </c>
      <c r="G423" s="196">
        <v>19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9.5762149032258073</v>
      </c>
      <c r="R423" s="197"/>
      <c r="S423" s="197"/>
      <c r="T423" s="189">
        <v>14.587499999999999</v>
      </c>
      <c r="U423" s="197"/>
      <c r="V423" s="197"/>
      <c r="W423" s="183">
        <v>9.7082364516129029</v>
      </c>
      <c r="X423" s="197"/>
      <c r="Y423" s="197"/>
      <c r="Z423" s="189">
        <v>14.837499999999999</v>
      </c>
      <c r="AA423" s="197"/>
      <c r="AB423" s="197"/>
      <c r="AC423" s="197"/>
      <c r="AD423" s="197"/>
      <c r="AE423" s="197"/>
      <c r="AF423" s="199">
        <v>3.4739785024097976</v>
      </c>
      <c r="AG423" s="199">
        <v>651</v>
      </c>
      <c r="AH423" s="199">
        <v>0.51523865655908307</v>
      </c>
      <c r="AI423" s="199">
        <v>43</v>
      </c>
      <c r="AJ423" s="199">
        <v>2.3624999999999998</v>
      </c>
      <c r="AK423" s="199"/>
      <c r="AL423" s="199">
        <v>93</v>
      </c>
      <c r="AM423" s="199">
        <v>3.4739785024097976</v>
      </c>
      <c r="AN423" s="199">
        <v>3.5956703910614527</v>
      </c>
      <c r="AO423" s="190">
        <v>7</v>
      </c>
      <c r="AP423" s="196">
        <v>0</v>
      </c>
      <c r="AQ423" s="196">
        <v>0</v>
      </c>
      <c r="AR423" s="205">
        <v>179</v>
      </c>
      <c r="AS423" s="58">
        <v>0</v>
      </c>
      <c r="AT423" s="183">
        <v>6667.5179999999991</v>
      </c>
      <c r="AU423" s="183">
        <v>0</v>
      </c>
      <c r="AV423" s="199">
        <v>0</v>
      </c>
      <c r="AW423" s="227">
        <v>179</v>
      </c>
      <c r="AX423" s="58">
        <v>0</v>
      </c>
      <c r="AY423" s="200">
        <v>13.25</v>
      </c>
      <c r="AZ423" s="184">
        <v>56107</v>
      </c>
      <c r="BA423" s="58">
        <v>0.83018867924499995</v>
      </c>
      <c r="BB423" s="58">
        <v>10.181818181821653</v>
      </c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68</v>
      </c>
      <c r="BO423" s="178" t="s">
        <v>312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8</v>
      </c>
      <c r="C424" s="180" t="s">
        <v>29</v>
      </c>
      <c r="D424" s="192" t="s">
        <v>49</v>
      </c>
      <c r="E424" s="194" t="s">
        <v>312</v>
      </c>
      <c r="F424" s="196">
        <v>129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6.4870541085271327</v>
      </c>
      <c r="R424" s="197"/>
      <c r="S424" s="197"/>
      <c r="T424" s="189">
        <v>8.2749999999999986</v>
      </c>
      <c r="U424" s="197"/>
      <c r="V424" s="197"/>
      <c r="W424" s="183">
        <v>6.4629765038759688</v>
      </c>
      <c r="X424" s="197"/>
      <c r="Y424" s="197"/>
      <c r="Z424" s="189">
        <v>7.7749999999999986</v>
      </c>
      <c r="AA424" s="197"/>
      <c r="AB424" s="197"/>
      <c r="AC424" s="197"/>
      <c r="AD424" s="197"/>
      <c r="AE424" s="197"/>
      <c r="AF424" s="199">
        <v>3.4862015613289774</v>
      </c>
      <c r="AG424" s="199">
        <v>903</v>
      </c>
      <c r="AH424" s="199">
        <v>0.51865255605933669</v>
      </c>
      <c r="AI424" s="199">
        <v>51</v>
      </c>
      <c r="AJ424" s="199">
        <v>2.4319767441860467</v>
      </c>
      <c r="AK424" s="199"/>
      <c r="AL424" s="199">
        <v>128</v>
      </c>
      <c r="AM424" s="199">
        <v>3.4866406358778481</v>
      </c>
      <c r="AN424" s="199">
        <v>3.6005263157894736</v>
      </c>
      <c r="AO424" s="190">
        <v>1</v>
      </c>
      <c r="AP424" s="196">
        <v>0</v>
      </c>
      <c r="AQ424" s="196">
        <v>0</v>
      </c>
      <c r="AR424" s="205">
        <v>257</v>
      </c>
      <c r="AS424" s="58">
        <v>0</v>
      </c>
      <c r="AT424" s="183">
        <v>9214.9599999999991</v>
      </c>
      <c r="AU424" s="183">
        <v>0</v>
      </c>
      <c r="AV424" s="199">
        <v>0</v>
      </c>
      <c r="AW424" s="227">
        <v>257</v>
      </c>
      <c r="AX424" s="58">
        <v>0</v>
      </c>
      <c r="AY424" s="200">
        <v>13.25</v>
      </c>
      <c r="AZ424" s="184">
        <v>56107</v>
      </c>
      <c r="BA424" s="58">
        <v>0.83018867924499995</v>
      </c>
      <c r="BB424" s="58">
        <v>11.727272727276727</v>
      </c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68</v>
      </c>
      <c r="BO424" s="178" t="s">
        <v>312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8</v>
      </c>
      <c r="C425" s="180" t="s">
        <v>29</v>
      </c>
      <c r="D425" s="192" t="s">
        <v>49</v>
      </c>
      <c r="E425" s="194" t="s">
        <v>312</v>
      </c>
      <c r="F425" s="196">
        <v>129</v>
      </c>
      <c r="G425" s="196">
        <v>1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7.4033670078125002</v>
      </c>
      <c r="R425" s="197"/>
      <c r="S425" s="197"/>
      <c r="T425" s="189">
        <v>8.8909090909090907</v>
      </c>
      <c r="U425" s="197"/>
      <c r="V425" s="197"/>
      <c r="W425" s="183">
        <v>7.3980389609374999</v>
      </c>
      <c r="X425" s="197"/>
      <c r="Y425" s="197"/>
      <c r="Z425" s="189">
        <v>8.9222222222222225</v>
      </c>
      <c r="AA425" s="197"/>
      <c r="AB425" s="197"/>
      <c r="AC425" s="197"/>
      <c r="AD425" s="197"/>
      <c r="AE425" s="197"/>
      <c r="AF425" s="199">
        <v>2.9724330353949751</v>
      </c>
      <c r="AG425" s="199">
        <v>896</v>
      </c>
      <c r="AH425" s="199">
        <v>0.35711193002564345</v>
      </c>
      <c r="AI425" s="199">
        <v>83</v>
      </c>
      <c r="AJ425" s="199">
        <v>2.2191176470588236</v>
      </c>
      <c r="AK425" s="199"/>
      <c r="AL425" s="199"/>
      <c r="AM425" s="199"/>
      <c r="AN425" s="199"/>
      <c r="AO425" s="190">
        <v>7</v>
      </c>
      <c r="AP425" s="196">
        <v>0</v>
      </c>
      <c r="AQ425" s="196">
        <v>0</v>
      </c>
      <c r="AR425" s="205">
        <v>249</v>
      </c>
      <c r="AS425" s="58">
        <v>0</v>
      </c>
      <c r="AT425" s="183">
        <v>9168.7800000000007</v>
      </c>
      <c r="AU425" s="183">
        <v>0</v>
      </c>
      <c r="AV425" s="199">
        <v>0</v>
      </c>
      <c r="AW425" s="227">
        <v>249</v>
      </c>
      <c r="AX425" s="58">
        <v>0</v>
      </c>
      <c r="AY425" s="200">
        <v>13.25</v>
      </c>
      <c r="AZ425" s="184">
        <v>56107</v>
      </c>
      <c r="BA425" s="58">
        <v>0.83018867924499995</v>
      </c>
      <c r="BB425" s="58">
        <v>11.727272727276727</v>
      </c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68</v>
      </c>
      <c r="BO425" s="178" t="s">
        <v>312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8</v>
      </c>
      <c r="C426" s="180" t="s">
        <v>29</v>
      </c>
      <c r="D426" s="192" t="s">
        <v>49</v>
      </c>
      <c r="E426" s="194" t="s">
        <v>313</v>
      </c>
      <c r="F426" s="196">
        <v>67</v>
      </c>
      <c r="G426" s="196">
        <v>1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6.1069393636363642</v>
      </c>
      <c r="R426" s="197"/>
      <c r="S426" s="197"/>
      <c r="T426" s="189">
        <v>8.6749999999999989</v>
      </c>
      <c r="U426" s="197"/>
      <c r="V426" s="197"/>
      <c r="W426" s="183">
        <v>6.1506211515151517</v>
      </c>
      <c r="X426" s="197"/>
      <c r="Y426" s="197"/>
      <c r="Z426" s="189">
        <v>8.8499999999999979</v>
      </c>
      <c r="AA426" s="197"/>
      <c r="AB426" s="197"/>
      <c r="AC426" s="197"/>
      <c r="AD426" s="197"/>
      <c r="AE426" s="197"/>
      <c r="AF426" s="199">
        <v>3.3920129937526982</v>
      </c>
      <c r="AG426" s="199">
        <v>462</v>
      </c>
      <c r="AH426" s="199">
        <v>0.45387071836826109</v>
      </c>
      <c r="AI426" s="199">
        <v>18</v>
      </c>
      <c r="AJ426" s="199">
        <v>2.5359154929577463</v>
      </c>
      <c r="AK426" s="199"/>
      <c r="AL426" s="199">
        <v>65</v>
      </c>
      <c r="AM426" s="199">
        <v>3.3975604458169619</v>
      </c>
      <c r="AN426" s="199">
        <v>3.4654605263157894</v>
      </c>
      <c r="AO426" s="190">
        <v>1</v>
      </c>
      <c r="AP426" s="196">
        <v>0</v>
      </c>
      <c r="AQ426" s="196">
        <v>0</v>
      </c>
      <c r="AR426" s="205">
        <v>131</v>
      </c>
      <c r="AS426" s="58">
        <v>0</v>
      </c>
      <c r="AT426" s="183">
        <v>4701.9870000000001</v>
      </c>
      <c r="AU426" s="183">
        <v>0</v>
      </c>
      <c r="AV426" s="199">
        <v>0</v>
      </c>
      <c r="AW426" s="227">
        <v>131</v>
      </c>
      <c r="AX426" s="58">
        <v>0</v>
      </c>
      <c r="AY426" s="200">
        <v>13.5</v>
      </c>
      <c r="AZ426" s="184">
        <v>28227</v>
      </c>
      <c r="BA426" s="58">
        <v>0.83333333333300008</v>
      </c>
      <c r="BB426" s="58">
        <v>5.9555555555579369</v>
      </c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160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68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8</v>
      </c>
      <c r="C427" s="180" t="s">
        <v>29</v>
      </c>
      <c r="D427" s="192" t="s">
        <v>49</v>
      </c>
      <c r="E427" s="194" t="s">
        <v>313</v>
      </c>
      <c r="F427" s="196">
        <v>66</v>
      </c>
      <c r="G427" s="196">
        <v>1</v>
      </c>
      <c r="H427" s="197"/>
      <c r="I427" s="197"/>
      <c r="J427" s="197"/>
      <c r="K427" s="197"/>
      <c r="L427" s="196">
        <v>0</v>
      </c>
      <c r="M427" s="198"/>
      <c r="N427" s="188">
        <v>0</v>
      </c>
      <c r="O427" s="197"/>
      <c r="P427" s="197"/>
      <c r="Q427" s="183">
        <v>7.1924768461538457</v>
      </c>
      <c r="R427" s="197"/>
      <c r="S427" s="197"/>
      <c r="T427" s="189">
        <v>12.875</v>
      </c>
      <c r="U427" s="197"/>
      <c r="V427" s="197"/>
      <c r="W427" s="183">
        <v>7.2581999076923083</v>
      </c>
      <c r="X427" s="197"/>
      <c r="Y427" s="197"/>
      <c r="Z427" s="189">
        <v>12.875</v>
      </c>
      <c r="AA427" s="197"/>
      <c r="AB427" s="197"/>
      <c r="AC427" s="197"/>
      <c r="AD427" s="197"/>
      <c r="AE427" s="197"/>
      <c r="AF427" s="199">
        <v>2.9905055010275086</v>
      </c>
      <c r="AG427" s="199">
        <v>454</v>
      </c>
      <c r="AH427" s="199">
        <v>0.59492036025492678</v>
      </c>
      <c r="AI427" s="199">
        <v>102</v>
      </c>
      <c r="AJ427" s="199">
        <v>2.0279761904761906</v>
      </c>
      <c r="AK427" s="199"/>
      <c r="AL427" s="199">
        <v>65</v>
      </c>
      <c r="AM427" s="199">
        <v>2.9905055010275086</v>
      </c>
      <c r="AN427" s="199">
        <v>3</v>
      </c>
      <c r="AO427" s="190">
        <v>3</v>
      </c>
      <c r="AP427" s="196">
        <v>0</v>
      </c>
      <c r="AQ427" s="196">
        <v>0</v>
      </c>
      <c r="AR427" s="205">
        <v>127</v>
      </c>
      <c r="AS427" s="58">
        <v>0</v>
      </c>
      <c r="AT427" s="183">
        <v>4627.8580000000002</v>
      </c>
      <c r="AU427" s="183">
        <v>0</v>
      </c>
      <c r="AV427" s="199">
        <v>0</v>
      </c>
      <c r="AW427" s="227">
        <v>127</v>
      </c>
      <c r="AX427" s="58">
        <v>0</v>
      </c>
      <c r="AY427" s="200">
        <v>13.5</v>
      </c>
      <c r="AZ427" s="184">
        <v>28227</v>
      </c>
      <c r="BA427" s="58">
        <v>0.83333333333300008</v>
      </c>
      <c r="BB427" s="58">
        <v>5.8666666666690128</v>
      </c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160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68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8</v>
      </c>
      <c r="C428" s="180" t="s">
        <v>29</v>
      </c>
      <c r="D428" s="192" t="s">
        <v>49</v>
      </c>
      <c r="E428" s="194" t="s">
        <v>313</v>
      </c>
      <c r="F428" s="196">
        <v>65</v>
      </c>
      <c r="G428" s="196">
        <v>3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6.5498687704918028</v>
      </c>
      <c r="R428" s="197"/>
      <c r="S428" s="197"/>
      <c r="T428" s="189">
        <v>8.9749999999999979</v>
      </c>
      <c r="U428" s="197"/>
      <c r="V428" s="197"/>
      <c r="W428" s="183">
        <v>6.5896391803278682</v>
      </c>
      <c r="X428" s="197"/>
      <c r="Y428" s="197"/>
      <c r="Z428" s="189">
        <v>8.7374999999999989</v>
      </c>
      <c r="AA428" s="197"/>
      <c r="AB428" s="197"/>
      <c r="AC428" s="197"/>
      <c r="AD428" s="197"/>
      <c r="AE428" s="197"/>
      <c r="AF428" s="199">
        <v>3.3434426265243062</v>
      </c>
      <c r="AG428" s="199">
        <v>427</v>
      </c>
      <c r="AH428" s="199">
        <v>0.55468857009324235</v>
      </c>
      <c r="AI428" s="199">
        <v>39</v>
      </c>
      <c r="AJ428" s="199">
        <v>2.1956896551724139</v>
      </c>
      <c r="AK428" s="199"/>
      <c r="AL428" s="199">
        <v>56</v>
      </c>
      <c r="AM428" s="199">
        <v>3.3691071463482714</v>
      </c>
      <c r="AN428" s="199">
        <v>3.4930555555555554</v>
      </c>
      <c r="AO428" s="190">
        <v>28</v>
      </c>
      <c r="AP428" s="196">
        <v>0</v>
      </c>
      <c r="AQ428" s="196">
        <v>1</v>
      </c>
      <c r="AR428" s="205">
        <v>95</v>
      </c>
      <c r="AS428" s="58">
        <v>0</v>
      </c>
      <c r="AT428" s="183">
        <v>4265.92</v>
      </c>
      <c r="AU428" s="183">
        <v>144.839</v>
      </c>
      <c r="AV428" s="199">
        <v>0</v>
      </c>
      <c r="AW428" s="227">
        <v>95</v>
      </c>
      <c r="AX428" s="58">
        <v>0</v>
      </c>
      <c r="AY428" s="200">
        <v>13.5</v>
      </c>
      <c r="AZ428" s="184">
        <v>28227</v>
      </c>
      <c r="BA428" s="58">
        <v>0.83333333333300008</v>
      </c>
      <c r="BB428" s="58">
        <v>5.7777777777800887</v>
      </c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68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8</v>
      </c>
      <c r="C429" s="180" t="s">
        <v>29</v>
      </c>
      <c r="D429" s="192" t="s">
        <v>49</v>
      </c>
      <c r="E429" s="194" t="s">
        <v>313</v>
      </c>
      <c r="F429" s="196">
        <v>67</v>
      </c>
      <c r="G429" s="196">
        <v>2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7.9306305846153853</v>
      </c>
      <c r="R429" s="197"/>
      <c r="S429" s="197"/>
      <c r="T429" s="189">
        <v>10.875</v>
      </c>
      <c r="U429" s="197"/>
      <c r="V429" s="197"/>
      <c r="W429" s="183">
        <v>7.9361691384615387</v>
      </c>
      <c r="X429" s="197"/>
      <c r="Y429" s="197"/>
      <c r="Z429" s="189">
        <v>10.84375</v>
      </c>
      <c r="AA429" s="197"/>
      <c r="AB429" s="197"/>
      <c r="AC429" s="197"/>
      <c r="AD429" s="197"/>
      <c r="AE429" s="197"/>
      <c r="AF429" s="199">
        <v>2.6107635503919262</v>
      </c>
      <c r="AG429" s="199">
        <v>406</v>
      </c>
      <c r="AH429" s="199">
        <v>0.41180597413473619</v>
      </c>
      <c r="AI429" s="199">
        <v>132</v>
      </c>
      <c r="AJ429" s="199">
        <v>1.6820652173913044</v>
      </c>
      <c r="AK429" s="199"/>
      <c r="AL429" s="199"/>
      <c r="AM429" s="199"/>
      <c r="AN429" s="199"/>
      <c r="AO429" s="190">
        <v>5</v>
      </c>
      <c r="AP429" s="196">
        <v>0</v>
      </c>
      <c r="AQ429" s="196">
        <v>0</v>
      </c>
      <c r="AR429" s="205">
        <v>125</v>
      </c>
      <c r="AS429" s="58">
        <v>0</v>
      </c>
      <c r="AT429" s="183">
        <v>4635.844000000001</v>
      </c>
      <c r="AU429" s="183">
        <v>0</v>
      </c>
      <c r="AV429" s="199">
        <v>0</v>
      </c>
      <c r="AW429" s="227">
        <v>125</v>
      </c>
      <c r="AX429" s="58">
        <v>0</v>
      </c>
      <c r="AY429" s="200">
        <v>13.5</v>
      </c>
      <c r="AZ429" s="184">
        <v>28227</v>
      </c>
      <c r="BA429" s="58">
        <v>0.83333333333300008</v>
      </c>
      <c r="BB429" s="58">
        <v>5.9555555555579369</v>
      </c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160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68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8</v>
      </c>
      <c r="C430" s="180" t="s">
        <v>29</v>
      </c>
      <c r="D430" s="192" t="s">
        <v>49</v>
      </c>
      <c r="E430" s="194" t="s">
        <v>314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5.0289395542168673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3.7223235982215344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3.7223235982215344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>
        <v>6</v>
      </c>
      <c r="AZ430" s="184">
        <v>18706</v>
      </c>
      <c r="BA430" s="58">
        <v>1</v>
      </c>
      <c r="BB430" s="58">
        <v>13.833333333333334</v>
      </c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68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8</v>
      </c>
      <c r="C431" s="180" t="s">
        <v>29</v>
      </c>
      <c r="D431" s="192" t="s">
        <v>49</v>
      </c>
      <c r="E431" s="194" t="s">
        <v>314</v>
      </c>
      <c r="F431" s="196">
        <v>84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6.4375594285714284</v>
      </c>
      <c r="R431" s="197"/>
      <c r="S431" s="197"/>
      <c r="T431" s="189">
        <v>8.2999999999999989</v>
      </c>
      <c r="U431" s="197"/>
      <c r="V431" s="197"/>
      <c r="W431" s="183">
        <v>6.3689522023809522</v>
      </c>
      <c r="X431" s="197"/>
      <c r="Y431" s="197"/>
      <c r="Z431" s="189">
        <v>8.2999999999999989</v>
      </c>
      <c r="AA431" s="197"/>
      <c r="AB431" s="197"/>
      <c r="AC431" s="197"/>
      <c r="AD431" s="197"/>
      <c r="AE431" s="197"/>
      <c r="AF431" s="199">
        <v>3.4920351562721654</v>
      </c>
      <c r="AG431" s="199">
        <v>587</v>
      </c>
      <c r="AH431" s="199">
        <v>0.47616467126177459</v>
      </c>
      <c r="AI431" s="199">
        <v>26</v>
      </c>
      <c r="AJ431" s="199">
        <v>2.5229452054794521</v>
      </c>
      <c r="AK431" s="199"/>
      <c r="AL431" s="199">
        <v>84</v>
      </c>
      <c r="AM431" s="199">
        <v>3.4920351562721654</v>
      </c>
      <c r="AN431" s="199">
        <v>3.5989096573208723</v>
      </c>
      <c r="AO431" s="190">
        <v>6</v>
      </c>
      <c r="AP431" s="196">
        <v>0</v>
      </c>
      <c r="AQ431" s="196">
        <v>0</v>
      </c>
      <c r="AR431" s="205">
        <v>162</v>
      </c>
      <c r="AS431" s="58">
        <v>0</v>
      </c>
      <c r="AT431" s="183">
        <v>6376.2970000000005</v>
      </c>
      <c r="AU431" s="183">
        <v>0</v>
      </c>
      <c r="AV431" s="199">
        <v>0</v>
      </c>
      <c r="AW431" s="227">
        <v>162</v>
      </c>
      <c r="AX431" s="58">
        <v>0</v>
      </c>
      <c r="AY431" s="200">
        <v>6</v>
      </c>
      <c r="AZ431" s="184">
        <v>18706</v>
      </c>
      <c r="BA431" s="58">
        <v>1</v>
      </c>
      <c r="BB431" s="58">
        <v>14</v>
      </c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68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8</v>
      </c>
      <c r="C432" s="180" t="s">
        <v>29</v>
      </c>
      <c r="D432" s="192" t="s">
        <v>49</v>
      </c>
      <c r="E432" s="194" t="s">
        <v>314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7.2344215060240966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>
        <v>6</v>
      </c>
      <c r="AZ432" s="184">
        <v>18706</v>
      </c>
      <c r="BA432" s="58">
        <v>1</v>
      </c>
      <c r="BB432" s="58">
        <v>13.833333333333334</v>
      </c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68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8</v>
      </c>
      <c r="C433" s="180" t="s">
        <v>29</v>
      </c>
      <c r="D433" s="192" t="s">
        <v>49</v>
      </c>
      <c r="E433" s="194" t="s">
        <v>314</v>
      </c>
      <c r="F433" s="196">
        <v>80</v>
      </c>
      <c r="G433" s="196">
        <v>2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6.7727048974358972</v>
      </c>
      <c r="R433" s="197"/>
      <c r="S433" s="197"/>
      <c r="T433" s="189">
        <v>10.549999999999997</v>
      </c>
      <c r="U433" s="197"/>
      <c r="V433" s="197"/>
      <c r="W433" s="183">
        <v>6.7907305641025637</v>
      </c>
      <c r="X433" s="197"/>
      <c r="Y433" s="197"/>
      <c r="Z433" s="189">
        <v>10.549999999999997</v>
      </c>
      <c r="AA433" s="197"/>
      <c r="AB433" s="197"/>
      <c r="AC433" s="197"/>
      <c r="AD433" s="197"/>
      <c r="AE433" s="197"/>
      <c r="AF433" s="199">
        <v>2.8272190500441057</v>
      </c>
      <c r="AG433" s="199">
        <v>525</v>
      </c>
      <c r="AH433" s="199">
        <v>0.41735886986219239</v>
      </c>
      <c r="AI433" s="199">
        <v>86</v>
      </c>
      <c r="AJ433" s="199">
        <v>2.0339743589743589</v>
      </c>
      <c r="AK433" s="199"/>
      <c r="AL433" s="199"/>
      <c r="AM433" s="199"/>
      <c r="AN433" s="199"/>
      <c r="AO433" s="190">
        <v>38</v>
      </c>
      <c r="AP433" s="196">
        <v>4</v>
      </c>
      <c r="AQ433" s="196">
        <v>2</v>
      </c>
      <c r="AR433" s="205">
        <v>112</v>
      </c>
      <c r="AS433" s="58">
        <v>0</v>
      </c>
      <c r="AT433" s="183">
        <v>5073.9260000000004</v>
      </c>
      <c r="AU433" s="183">
        <v>976.44100000000003</v>
      </c>
      <c r="AV433" s="199">
        <v>0</v>
      </c>
      <c r="AW433" s="227">
        <v>112</v>
      </c>
      <c r="AX433" s="58">
        <v>0</v>
      </c>
      <c r="AY433" s="200">
        <v>6</v>
      </c>
      <c r="AZ433" s="184">
        <v>18706</v>
      </c>
      <c r="BA433" s="58">
        <v>1</v>
      </c>
      <c r="BB433" s="58">
        <v>13.333333333333334</v>
      </c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68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8</v>
      </c>
      <c r="C434" s="180" t="s">
        <v>29</v>
      </c>
      <c r="D434" s="192" t="s">
        <v>49</v>
      </c>
      <c r="E434" s="194" t="s">
        <v>315</v>
      </c>
      <c r="F434" s="196">
        <v>231</v>
      </c>
      <c r="G434" s="196">
        <v>3</v>
      </c>
      <c r="H434" s="197"/>
      <c r="I434" s="197"/>
      <c r="J434" s="197"/>
      <c r="K434" s="197"/>
      <c r="L434" s="196">
        <v>0</v>
      </c>
      <c r="M434" s="198"/>
      <c r="N434" s="188">
        <v>2</v>
      </c>
      <c r="O434" s="197"/>
      <c r="P434" s="197"/>
      <c r="Q434" s="183">
        <v>5.8122717280701766</v>
      </c>
      <c r="R434" s="197"/>
      <c r="S434" s="197"/>
      <c r="T434" s="189">
        <v>7.9333333333333327</v>
      </c>
      <c r="U434" s="197"/>
      <c r="V434" s="197"/>
      <c r="W434" s="183">
        <v>5.4382541929824564</v>
      </c>
      <c r="X434" s="197"/>
      <c r="Y434" s="197"/>
      <c r="Z434" s="189">
        <v>7.3249999999999993</v>
      </c>
      <c r="AA434" s="197"/>
      <c r="AB434" s="197"/>
      <c r="AC434" s="197"/>
      <c r="AD434" s="197"/>
      <c r="AE434" s="197"/>
      <c r="AF434" s="199">
        <v>3.5672552485793996</v>
      </c>
      <c r="AG434" s="199">
        <v>1574</v>
      </c>
      <c r="AH434" s="199">
        <v>0.49431800182698216</v>
      </c>
      <c r="AI434" s="199">
        <v>66</v>
      </c>
      <c r="AJ434" s="199">
        <v>2.5142045454545454</v>
      </c>
      <c r="AK434" s="199"/>
      <c r="AL434" s="199">
        <v>222</v>
      </c>
      <c r="AM434" s="199">
        <v>3.5744433831319653</v>
      </c>
      <c r="AN434" s="199">
        <v>3.6501019367991847</v>
      </c>
      <c r="AO434" s="190">
        <v>14</v>
      </c>
      <c r="AP434" s="196">
        <v>0</v>
      </c>
      <c r="AQ434" s="196">
        <v>0</v>
      </c>
      <c r="AR434" s="205">
        <v>442</v>
      </c>
      <c r="AS434" s="58">
        <v>0</v>
      </c>
      <c r="AT434" s="183">
        <v>16262.227999999999</v>
      </c>
      <c r="AU434" s="183">
        <v>33.231000000000002</v>
      </c>
      <c r="AV434" s="199">
        <v>0</v>
      </c>
      <c r="AW434" s="227">
        <v>440</v>
      </c>
      <c r="AX434" s="58">
        <v>0</v>
      </c>
      <c r="AY434" s="200">
        <v>22.5</v>
      </c>
      <c r="AZ434" s="184">
        <v>44464</v>
      </c>
      <c r="BA434" s="58">
        <v>0.88888888888799999</v>
      </c>
      <c r="BB434" s="58">
        <v>11.550000000011551</v>
      </c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160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68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8</v>
      </c>
      <c r="C435" s="180" t="s">
        <v>29</v>
      </c>
      <c r="D435" s="192" t="s">
        <v>49</v>
      </c>
      <c r="E435" s="194" t="s">
        <v>315</v>
      </c>
      <c r="F435" s="196">
        <v>229</v>
      </c>
      <c r="G435" s="196">
        <v>12</v>
      </c>
      <c r="H435" s="197"/>
      <c r="I435" s="197"/>
      <c r="J435" s="197"/>
      <c r="K435" s="197"/>
      <c r="L435" s="196">
        <v>2</v>
      </c>
      <c r="M435" s="198"/>
      <c r="N435" s="188">
        <v>3</v>
      </c>
      <c r="O435" s="197"/>
      <c r="P435" s="197"/>
      <c r="Q435" s="183">
        <v>7.9273998651162785</v>
      </c>
      <c r="R435" s="197"/>
      <c r="S435" s="197"/>
      <c r="T435" s="189">
        <v>13.525</v>
      </c>
      <c r="U435" s="197"/>
      <c r="V435" s="197"/>
      <c r="W435" s="183">
        <v>8.0649905627906975</v>
      </c>
      <c r="X435" s="197"/>
      <c r="Y435" s="197"/>
      <c r="Z435" s="189">
        <v>13.824999999999999</v>
      </c>
      <c r="AA435" s="197"/>
      <c r="AB435" s="197"/>
      <c r="AC435" s="197"/>
      <c r="AD435" s="197"/>
      <c r="AE435" s="197"/>
      <c r="AF435" s="199">
        <v>3.0477353520527664</v>
      </c>
      <c r="AG435" s="199">
        <v>1448</v>
      </c>
      <c r="AH435" s="199">
        <v>0.66446646813677968</v>
      </c>
      <c r="AI435" s="199">
        <v>293</v>
      </c>
      <c r="AJ435" s="199">
        <v>1.7506097560975611</v>
      </c>
      <c r="AK435" s="199"/>
      <c r="AL435" s="199">
        <v>196</v>
      </c>
      <c r="AM435" s="199">
        <v>3.0834839688098126</v>
      </c>
      <c r="AN435" s="199">
        <v>3.1201923076923075</v>
      </c>
      <c r="AO435" s="190">
        <v>14</v>
      </c>
      <c r="AP435" s="196">
        <v>12</v>
      </c>
      <c r="AQ435" s="196">
        <v>0</v>
      </c>
      <c r="AR435" s="205">
        <v>408</v>
      </c>
      <c r="AS435" s="58">
        <v>0</v>
      </c>
      <c r="AT435" s="183">
        <v>14932.901</v>
      </c>
      <c r="AU435" s="183">
        <v>554.88199999999995</v>
      </c>
      <c r="AV435" s="199">
        <v>0</v>
      </c>
      <c r="AW435" s="227">
        <v>408</v>
      </c>
      <c r="AX435" s="58">
        <v>0</v>
      </c>
      <c r="AY435" s="200">
        <v>22.5</v>
      </c>
      <c r="AZ435" s="184">
        <v>44464</v>
      </c>
      <c r="BA435" s="58">
        <v>0.88888888888799999</v>
      </c>
      <c r="BB435" s="58">
        <v>11.45000000001145</v>
      </c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160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68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8</v>
      </c>
      <c r="C436" s="180" t="s">
        <v>29</v>
      </c>
      <c r="D436" s="192" t="s">
        <v>49</v>
      </c>
      <c r="E436" s="194" t="s">
        <v>315</v>
      </c>
      <c r="F436" s="196">
        <v>230</v>
      </c>
      <c r="G436" s="196">
        <v>8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6.2700181972477065</v>
      </c>
      <c r="R436" s="197"/>
      <c r="S436" s="197"/>
      <c r="T436" s="189">
        <v>10.049999999999997</v>
      </c>
      <c r="U436" s="197"/>
      <c r="V436" s="197"/>
      <c r="W436" s="183">
        <v>5.6747246192660548</v>
      </c>
      <c r="X436" s="197"/>
      <c r="Y436" s="197"/>
      <c r="Z436" s="189">
        <v>10.049999999999997</v>
      </c>
      <c r="AA436" s="197"/>
      <c r="AB436" s="197"/>
      <c r="AC436" s="197"/>
      <c r="AD436" s="197"/>
      <c r="AE436" s="197"/>
      <c r="AF436" s="199">
        <v>3.4507828344437192</v>
      </c>
      <c r="AG436" s="199">
        <v>1481</v>
      </c>
      <c r="AH436" s="199">
        <v>0.65302525916886578</v>
      </c>
      <c r="AI436" s="199">
        <v>135</v>
      </c>
      <c r="AJ436" s="199">
        <v>1.8675000000000002</v>
      </c>
      <c r="AK436" s="199"/>
      <c r="AL436" s="199">
        <v>174</v>
      </c>
      <c r="AM436" s="199">
        <v>3.6057252483610638</v>
      </c>
      <c r="AN436" s="199">
        <v>3.6635802469135803</v>
      </c>
      <c r="AO436" s="190">
        <v>24</v>
      </c>
      <c r="AP436" s="196">
        <v>0</v>
      </c>
      <c r="AQ436" s="196">
        <v>4</v>
      </c>
      <c r="AR436" s="205">
        <v>416</v>
      </c>
      <c r="AS436" s="58">
        <v>0</v>
      </c>
      <c r="AT436" s="183">
        <v>14521.166999999999</v>
      </c>
      <c r="AU436" s="183">
        <v>1259.259</v>
      </c>
      <c r="AV436" s="199">
        <v>0</v>
      </c>
      <c r="AW436" s="227">
        <v>416</v>
      </c>
      <c r="AX436" s="58">
        <v>0</v>
      </c>
      <c r="AY436" s="200">
        <v>22.5</v>
      </c>
      <c r="AZ436" s="184">
        <v>44464</v>
      </c>
      <c r="BA436" s="58">
        <v>0.88888888888799999</v>
      </c>
      <c r="BB436" s="58">
        <v>11.500000000011498</v>
      </c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68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8</v>
      </c>
      <c r="C437" s="180" t="s">
        <v>29</v>
      </c>
      <c r="D437" s="192" t="s">
        <v>49</v>
      </c>
      <c r="E437" s="194" t="s">
        <v>315</v>
      </c>
      <c r="F437" s="196">
        <v>231</v>
      </c>
      <c r="G437" s="196">
        <v>7</v>
      </c>
      <c r="H437" s="197"/>
      <c r="I437" s="197"/>
      <c r="J437" s="197"/>
      <c r="K437" s="197"/>
      <c r="L437" s="196">
        <v>2</v>
      </c>
      <c r="M437" s="198"/>
      <c r="N437" s="188">
        <v>0</v>
      </c>
      <c r="O437" s="197"/>
      <c r="P437" s="197"/>
      <c r="Q437" s="183">
        <v>7.7356845180180178</v>
      </c>
      <c r="R437" s="197"/>
      <c r="S437" s="197"/>
      <c r="T437" s="189">
        <v>13.649999999999997</v>
      </c>
      <c r="U437" s="197"/>
      <c r="V437" s="197"/>
      <c r="W437" s="183">
        <v>7.6860494144144145</v>
      </c>
      <c r="X437" s="197"/>
      <c r="Y437" s="197"/>
      <c r="Z437" s="189">
        <v>13.649999999999997</v>
      </c>
      <c r="AA437" s="197"/>
      <c r="AB437" s="197"/>
      <c r="AC437" s="197"/>
      <c r="AD437" s="197"/>
      <c r="AE437" s="197"/>
      <c r="AF437" s="199">
        <v>2.6016055343847624</v>
      </c>
      <c r="AG437" s="199">
        <v>1290</v>
      </c>
      <c r="AH437" s="199">
        <v>0.47514783425046825</v>
      </c>
      <c r="AI437" s="199">
        <v>479</v>
      </c>
      <c r="AJ437" s="199">
        <v>1.6070402298850575</v>
      </c>
      <c r="AK437" s="199"/>
      <c r="AL437" s="199"/>
      <c r="AM437" s="199"/>
      <c r="AN437" s="199"/>
      <c r="AO437" s="190">
        <v>65</v>
      </c>
      <c r="AP437" s="196">
        <v>7</v>
      </c>
      <c r="AQ437" s="196">
        <v>0</v>
      </c>
      <c r="AR437" s="205">
        <v>376</v>
      </c>
      <c r="AS437" s="58">
        <v>0</v>
      </c>
      <c r="AT437" s="183">
        <v>15751.162000000002</v>
      </c>
      <c r="AU437" s="183">
        <v>179.85900000000001</v>
      </c>
      <c r="AV437" s="199">
        <v>0</v>
      </c>
      <c r="AW437" s="227">
        <v>376</v>
      </c>
      <c r="AX437" s="58">
        <v>0</v>
      </c>
      <c r="AY437" s="200">
        <v>22.5</v>
      </c>
      <c r="AZ437" s="184">
        <v>44464</v>
      </c>
      <c r="BA437" s="58">
        <v>0.88888888888799999</v>
      </c>
      <c r="BB437" s="58">
        <v>11.550000000011551</v>
      </c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160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68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8</v>
      </c>
      <c r="C438" s="180" t="s">
        <v>29</v>
      </c>
      <c r="D438" s="192" t="s">
        <v>49</v>
      </c>
      <c r="E438" s="194" t="s">
        <v>316</v>
      </c>
      <c r="F438" s="196">
        <v>105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6.1121712571428581</v>
      </c>
      <c r="R438" s="197"/>
      <c r="S438" s="197"/>
      <c r="T438" s="189">
        <v>7.3125</v>
      </c>
      <c r="U438" s="197"/>
      <c r="V438" s="197"/>
      <c r="W438" s="183">
        <v>6.0747236285714283</v>
      </c>
      <c r="X438" s="197"/>
      <c r="Y438" s="197"/>
      <c r="Z438" s="189">
        <v>7.2750000000000004</v>
      </c>
      <c r="AA438" s="197"/>
      <c r="AB438" s="197"/>
      <c r="AC438" s="197"/>
      <c r="AD438" s="197"/>
      <c r="AE438" s="197"/>
      <c r="AF438" s="199">
        <v>3.399646264679578</v>
      </c>
      <c r="AG438" s="199">
        <v>735</v>
      </c>
      <c r="AH438" s="199">
        <v>0.41797704937667479</v>
      </c>
      <c r="AI438" s="199">
        <v>18</v>
      </c>
      <c r="AJ438" s="199">
        <v>2.59375</v>
      </c>
      <c r="AK438" s="199"/>
      <c r="AL438" s="199">
        <v>105</v>
      </c>
      <c r="AM438" s="199">
        <v>3.399646264679578</v>
      </c>
      <c r="AN438" s="199">
        <v>3.4361888111888113</v>
      </c>
      <c r="AO438" s="190">
        <v>1</v>
      </c>
      <c r="AP438" s="196">
        <v>0</v>
      </c>
      <c r="AQ438" s="196">
        <v>0</v>
      </c>
      <c r="AR438" s="205">
        <v>209</v>
      </c>
      <c r="AS438" s="58">
        <v>0</v>
      </c>
      <c r="AT438" s="183">
        <v>7496.3810000000003</v>
      </c>
      <c r="AU438" s="183">
        <v>0</v>
      </c>
      <c r="AV438" s="199">
        <v>0</v>
      </c>
      <c r="AW438" s="227">
        <v>209</v>
      </c>
      <c r="AX438" s="58">
        <v>0</v>
      </c>
      <c r="AY438" s="200">
        <v>11.5</v>
      </c>
      <c r="AZ438" s="184">
        <v>37149</v>
      </c>
      <c r="BA438" s="58">
        <v>0.91304347825999999</v>
      </c>
      <c r="BB438" s="58">
        <v>10.000000000009523</v>
      </c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68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8</v>
      </c>
      <c r="C439" s="180" t="s">
        <v>29</v>
      </c>
      <c r="D439" s="192" t="s">
        <v>49</v>
      </c>
      <c r="E439" s="194" t="s">
        <v>316</v>
      </c>
      <c r="F439" s="196">
        <v>99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7.189255106382979</v>
      </c>
      <c r="R439" s="197"/>
      <c r="S439" s="197"/>
      <c r="T439" s="189">
        <v>13.074999999999999</v>
      </c>
      <c r="U439" s="197"/>
      <c r="V439" s="197"/>
      <c r="W439" s="183">
        <v>7.4188828617021283</v>
      </c>
      <c r="X439" s="197"/>
      <c r="Y439" s="197"/>
      <c r="Z439" s="189">
        <v>13.074999999999999</v>
      </c>
      <c r="AA439" s="197"/>
      <c r="AB439" s="197"/>
      <c r="AC439" s="197"/>
      <c r="AD439" s="197"/>
      <c r="AE439" s="197"/>
      <c r="AF439" s="199">
        <v>3.3711702178676815</v>
      </c>
      <c r="AG439" s="199">
        <v>658</v>
      </c>
      <c r="AH439" s="199">
        <v>0.47265414643567238</v>
      </c>
      <c r="AI439" s="199">
        <v>37</v>
      </c>
      <c r="AJ439" s="199">
        <v>2.4414285714285713</v>
      </c>
      <c r="AK439" s="199"/>
      <c r="AL439" s="199">
        <v>94</v>
      </c>
      <c r="AM439" s="199">
        <v>3.3711702178676815</v>
      </c>
      <c r="AN439" s="199">
        <v>3.4408866995073892</v>
      </c>
      <c r="AO439" s="190">
        <v>3</v>
      </c>
      <c r="AP439" s="196">
        <v>0</v>
      </c>
      <c r="AQ439" s="196">
        <v>0</v>
      </c>
      <c r="AR439" s="205">
        <v>185</v>
      </c>
      <c r="AS439" s="58">
        <v>0</v>
      </c>
      <c r="AT439" s="183">
        <v>6703.8839999999991</v>
      </c>
      <c r="AU439" s="183">
        <v>0</v>
      </c>
      <c r="AV439" s="199">
        <v>0</v>
      </c>
      <c r="AW439" s="227">
        <v>185</v>
      </c>
      <c r="AX439" s="58">
        <v>0</v>
      </c>
      <c r="AY439" s="200">
        <v>11.5</v>
      </c>
      <c r="AZ439" s="184">
        <v>37149</v>
      </c>
      <c r="BA439" s="58">
        <v>0.91304347825999999</v>
      </c>
      <c r="BB439" s="58">
        <v>9.4285714285804065</v>
      </c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68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8</v>
      </c>
      <c r="C440" s="180" t="s">
        <v>29</v>
      </c>
      <c r="D440" s="192" t="s">
        <v>49</v>
      </c>
      <c r="E440" s="194" t="s">
        <v>316</v>
      </c>
      <c r="F440" s="196">
        <v>105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5.5888939807692317</v>
      </c>
      <c r="R440" s="197"/>
      <c r="S440" s="197"/>
      <c r="T440" s="189">
        <v>7.58</v>
      </c>
      <c r="U440" s="197"/>
      <c r="V440" s="197"/>
      <c r="W440" s="183">
        <v>4.7923267884615388</v>
      </c>
      <c r="X440" s="197"/>
      <c r="Y440" s="197"/>
      <c r="Z440" s="189">
        <v>6.7249999999999996</v>
      </c>
      <c r="AA440" s="197"/>
      <c r="AB440" s="197"/>
      <c r="AC440" s="197"/>
      <c r="AD440" s="197"/>
      <c r="AE440" s="197"/>
      <c r="AF440" s="199">
        <v>3.6676808742485631</v>
      </c>
      <c r="AG440" s="199">
        <v>726</v>
      </c>
      <c r="AH440" s="199">
        <v>0.39993409260389673</v>
      </c>
      <c r="AI440" s="199">
        <v>16</v>
      </c>
      <c r="AJ440" s="199">
        <v>2.7819444444444446</v>
      </c>
      <c r="AK440" s="199"/>
      <c r="AL440" s="199">
        <v>103</v>
      </c>
      <c r="AM440" s="199">
        <v>3.6854253488175575</v>
      </c>
      <c r="AN440" s="199">
        <v>3.7037213740458017</v>
      </c>
      <c r="AO440" s="190">
        <v>1</v>
      </c>
      <c r="AP440" s="196">
        <v>0</v>
      </c>
      <c r="AQ440" s="196">
        <v>0</v>
      </c>
      <c r="AR440" s="205">
        <v>207</v>
      </c>
      <c r="AS440" s="58">
        <v>0</v>
      </c>
      <c r="AT440" s="183">
        <v>7393.665</v>
      </c>
      <c r="AU440" s="183">
        <v>28.844999999999999</v>
      </c>
      <c r="AV440" s="199">
        <v>0</v>
      </c>
      <c r="AW440" s="227">
        <v>207</v>
      </c>
      <c r="AX440" s="58">
        <v>0</v>
      </c>
      <c r="AY440" s="200">
        <v>11.5</v>
      </c>
      <c r="AZ440" s="184">
        <v>37149</v>
      </c>
      <c r="BA440" s="58">
        <v>0.91304347825999999</v>
      </c>
      <c r="BB440" s="58">
        <v>10.000000000009523</v>
      </c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68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8</v>
      </c>
      <c r="C441" s="180" t="s">
        <v>29</v>
      </c>
      <c r="D441" s="192" t="s">
        <v>49</v>
      </c>
      <c r="E441" s="194" t="s">
        <v>316</v>
      </c>
      <c r="F441" s="196">
        <v>96</v>
      </c>
      <c r="G441" s="196">
        <v>47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7.9466528571428556</v>
      </c>
      <c r="R441" s="197"/>
      <c r="S441" s="197"/>
      <c r="T441" s="189">
        <v>10.591666666666667</v>
      </c>
      <c r="U441" s="197"/>
      <c r="V441" s="197"/>
      <c r="W441" s="183">
        <v>8.018448775510203</v>
      </c>
      <c r="X441" s="197"/>
      <c r="Y441" s="197"/>
      <c r="Z441" s="189">
        <v>10.591666666666667</v>
      </c>
      <c r="AA441" s="197"/>
      <c r="AB441" s="197"/>
      <c r="AC441" s="197"/>
      <c r="AD441" s="197"/>
      <c r="AE441" s="197"/>
      <c r="AF441" s="199">
        <v>2.9230431532930763</v>
      </c>
      <c r="AG441" s="199">
        <v>333</v>
      </c>
      <c r="AH441" s="199">
        <v>0.36629597307698752</v>
      </c>
      <c r="AI441" s="199">
        <v>40</v>
      </c>
      <c r="AJ441" s="199">
        <v>2.1621621621621623</v>
      </c>
      <c r="AK441" s="199"/>
      <c r="AL441" s="199"/>
      <c r="AM441" s="199"/>
      <c r="AN441" s="199"/>
      <c r="AO441" s="190">
        <v>1</v>
      </c>
      <c r="AP441" s="196">
        <v>0</v>
      </c>
      <c r="AQ441" s="196">
        <v>0</v>
      </c>
      <c r="AR441" s="205">
        <v>97</v>
      </c>
      <c r="AS441" s="58">
        <v>0</v>
      </c>
      <c r="AT441" s="183">
        <v>3491.7939999999999</v>
      </c>
      <c r="AU441" s="183">
        <v>0</v>
      </c>
      <c r="AV441" s="199">
        <v>0</v>
      </c>
      <c r="AW441" s="227">
        <v>97</v>
      </c>
      <c r="AX441" s="58">
        <v>0</v>
      </c>
      <c r="AY441" s="200">
        <v>11.5</v>
      </c>
      <c r="AZ441" s="184">
        <v>37149</v>
      </c>
      <c r="BA441" s="58">
        <v>0.91304347825999999</v>
      </c>
      <c r="BB441" s="58">
        <v>9.1428571428658501</v>
      </c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68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8</v>
      </c>
      <c r="C442" s="180" t="s">
        <v>29</v>
      </c>
      <c r="D442" s="192" t="s">
        <v>49</v>
      </c>
      <c r="E442" s="194" t="s">
        <v>317</v>
      </c>
      <c r="F442" s="196">
        <v>287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5.3664132685512369</v>
      </c>
      <c r="R442" s="197"/>
      <c r="S442" s="197"/>
      <c r="T442" s="189">
        <v>7.4249999999999829</v>
      </c>
      <c r="U442" s="197"/>
      <c r="V442" s="197"/>
      <c r="W442" s="183">
        <v>5.0614733321554768</v>
      </c>
      <c r="X442" s="197"/>
      <c r="Y442" s="197"/>
      <c r="Z442" s="189">
        <v>6.9812499999999957</v>
      </c>
      <c r="AA442" s="197"/>
      <c r="AB442" s="197"/>
      <c r="AC442" s="197"/>
      <c r="AD442" s="197"/>
      <c r="AE442" s="197"/>
      <c r="AF442" s="199">
        <v>3.6837942383929985</v>
      </c>
      <c r="AG442" s="199">
        <v>1955</v>
      </c>
      <c r="AH442" s="199">
        <v>0.47991493266752117</v>
      </c>
      <c r="AI442" s="199">
        <v>49</v>
      </c>
      <c r="AJ442" s="199">
        <v>2.615702479338843</v>
      </c>
      <c r="AK442" s="199"/>
      <c r="AL442" s="199">
        <v>275</v>
      </c>
      <c r="AM442" s="199">
        <v>3.7067775106017207</v>
      </c>
      <c r="AN442" s="199">
        <v>3.7169175911251982</v>
      </c>
      <c r="AO442" s="190">
        <v>4</v>
      </c>
      <c r="AP442" s="196">
        <v>6</v>
      </c>
      <c r="AQ442" s="196">
        <v>0</v>
      </c>
      <c r="AR442" s="205">
        <v>556</v>
      </c>
      <c r="AS442" s="58">
        <v>0</v>
      </c>
      <c r="AT442" s="183">
        <v>21419.32</v>
      </c>
      <c r="AU442" s="183">
        <v>213.626</v>
      </c>
      <c r="AV442" s="199">
        <v>0</v>
      </c>
      <c r="AW442" s="227">
        <v>556</v>
      </c>
      <c r="AX442" s="58">
        <v>0</v>
      </c>
      <c r="AY442" s="200">
        <v>28.75</v>
      </c>
      <c r="AZ442" s="184">
        <v>129719</v>
      </c>
      <c r="BA442" s="58">
        <v>0.81739130434700003</v>
      </c>
      <c r="BB442" s="58">
        <v>12.212765957459149</v>
      </c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68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8</v>
      </c>
      <c r="C443" s="180" t="s">
        <v>29</v>
      </c>
      <c r="D443" s="192" t="s">
        <v>49</v>
      </c>
      <c r="E443" s="194" t="s">
        <v>317</v>
      </c>
      <c r="F443" s="196">
        <v>264</v>
      </c>
      <c r="G443" s="196">
        <v>4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7.6242844692307692</v>
      </c>
      <c r="R443" s="197"/>
      <c r="S443" s="197"/>
      <c r="T443" s="189">
        <v>12.911764705882353</v>
      </c>
      <c r="U443" s="197"/>
      <c r="V443" s="197"/>
      <c r="W443" s="183">
        <v>7.6804460423076923</v>
      </c>
      <c r="X443" s="197"/>
      <c r="Y443" s="197"/>
      <c r="Z443" s="189">
        <v>12.966666666666667</v>
      </c>
      <c r="AA443" s="197"/>
      <c r="AB443" s="197"/>
      <c r="AC443" s="197"/>
      <c r="AD443" s="197"/>
      <c r="AE443" s="197"/>
      <c r="AF443" s="199">
        <v>3.200254277193189</v>
      </c>
      <c r="AG443" s="199">
        <v>1809</v>
      </c>
      <c r="AH443" s="199">
        <v>0.61788683246374487</v>
      </c>
      <c r="AI443" s="199">
        <v>275</v>
      </c>
      <c r="AJ443" s="199">
        <v>2.0496445497630331</v>
      </c>
      <c r="AK443" s="199"/>
      <c r="AL443" s="199">
        <v>254</v>
      </c>
      <c r="AM443" s="199">
        <v>3.2125942094365354</v>
      </c>
      <c r="AN443" s="199">
        <v>3.303932584269663</v>
      </c>
      <c r="AO443" s="190">
        <v>18</v>
      </c>
      <c r="AP443" s="196">
        <v>0</v>
      </c>
      <c r="AQ443" s="196">
        <v>0</v>
      </c>
      <c r="AR443" s="205">
        <v>502</v>
      </c>
      <c r="AS443" s="58">
        <v>0</v>
      </c>
      <c r="AT443" s="183">
        <v>20095.614999999998</v>
      </c>
      <c r="AU443" s="183">
        <v>222.52600000000001</v>
      </c>
      <c r="AV443" s="199">
        <v>0</v>
      </c>
      <c r="AW443" s="227">
        <v>502</v>
      </c>
      <c r="AX443" s="58">
        <v>0</v>
      </c>
      <c r="AY443" s="200">
        <v>28.75</v>
      </c>
      <c r="AZ443" s="184">
        <v>129719</v>
      </c>
      <c r="BA443" s="58">
        <v>0.81739130434700003</v>
      </c>
      <c r="BB443" s="58">
        <v>11.234042553202842</v>
      </c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68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8</v>
      </c>
      <c r="C444" s="180" t="s">
        <v>29</v>
      </c>
      <c r="D444" s="192" t="s">
        <v>49</v>
      </c>
      <c r="E444" s="194" t="s">
        <v>317</v>
      </c>
      <c r="F444" s="196">
        <v>285</v>
      </c>
      <c r="G444" s="196">
        <v>2</v>
      </c>
      <c r="H444" s="197"/>
      <c r="I444" s="197"/>
      <c r="J444" s="197"/>
      <c r="K444" s="197"/>
      <c r="L444" s="196">
        <v>1</v>
      </c>
      <c r="M444" s="198"/>
      <c r="N444" s="188">
        <v>1</v>
      </c>
      <c r="O444" s="197"/>
      <c r="P444" s="197"/>
      <c r="Q444" s="183">
        <v>5.9289466808510642</v>
      </c>
      <c r="R444" s="197"/>
      <c r="S444" s="197"/>
      <c r="T444" s="189">
        <v>8.4749999999999943</v>
      </c>
      <c r="U444" s="197"/>
      <c r="V444" s="197"/>
      <c r="W444" s="183">
        <v>5.3245565283687943</v>
      </c>
      <c r="X444" s="197"/>
      <c r="Y444" s="197"/>
      <c r="Z444" s="189">
        <v>7.9874999999999972</v>
      </c>
      <c r="AA444" s="197"/>
      <c r="AB444" s="197"/>
      <c r="AC444" s="197"/>
      <c r="AD444" s="197"/>
      <c r="AE444" s="197"/>
      <c r="AF444" s="199">
        <v>3.6229527327331961</v>
      </c>
      <c r="AG444" s="199">
        <v>1958</v>
      </c>
      <c r="AH444" s="199">
        <v>0.45733546505081951</v>
      </c>
      <c r="AI444" s="199">
        <v>62</v>
      </c>
      <c r="AJ444" s="199">
        <v>2.6049632352941177</v>
      </c>
      <c r="AK444" s="199"/>
      <c r="AL444" s="199">
        <v>275</v>
      </c>
      <c r="AM444" s="199">
        <v>3.6401376759231856</v>
      </c>
      <c r="AN444" s="199">
        <v>3.6847908745247149</v>
      </c>
      <c r="AO444" s="190">
        <v>27</v>
      </c>
      <c r="AP444" s="196">
        <v>1</v>
      </c>
      <c r="AQ444" s="196">
        <v>0</v>
      </c>
      <c r="AR444" s="205">
        <v>538</v>
      </c>
      <c r="AS444" s="58">
        <v>0</v>
      </c>
      <c r="AT444" s="183">
        <v>21364.71</v>
      </c>
      <c r="AU444" s="183">
        <v>168.589</v>
      </c>
      <c r="AV444" s="199">
        <v>0</v>
      </c>
      <c r="AW444" s="227">
        <v>538</v>
      </c>
      <c r="AX444" s="58">
        <v>0</v>
      </c>
      <c r="AY444" s="200">
        <v>28.75</v>
      </c>
      <c r="AZ444" s="184">
        <v>129719</v>
      </c>
      <c r="BA444" s="58">
        <v>0.81739130434700003</v>
      </c>
      <c r="BB444" s="58">
        <v>12.12765957448034</v>
      </c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68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8</v>
      </c>
      <c r="C445" s="180" t="s">
        <v>29</v>
      </c>
      <c r="D445" s="192" t="s">
        <v>49</v>
      </c>
      <c r="E445" s="194" t="s">
        <v>317</v>
      </c>
      <c r="F445" s="196">
        <v>284</v>
      </c>
      <c r="G445" s="196">
        <v>5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7.0386235161290323</v>
      </c>
      <c r="R445" s="197"/>
      <c r="S445" s="197"/>
      <c r="T445" s="189">
        <v>9.5125000000000028</v>
      </c>
      <c r="U445" s="197"/>
      <c r="V445" s="197"/>
      <c r="W445" s="183">
        <v>7.0421503942652333</v>
      </c>
      <c r="X445" s="197"/>
      <c r="Y445" s="197"/>
      <c r="Z445" s="189">
        <v>9.5250000000000057</v>
      </c>
      <c r="AA445" s="197"/>
      <c r="AB445" s="197"/>
      <c r="AC445" s="197"/>
      <c r="AD445" s="197"/>
      <c r="AE445" s="197"/>
      <c r="AF445" s="199">
        <v>2.6789858282717387</v>
      </c>
      <c r="AG445" s="199">
        <v>1828</v>
      </c>
      <c r="AH445" s="199">
        <v>0.34927757451943947</v>
      </c>
      <c r="AI445" s="199">
        <v>433</v>
      </c>
      <c r="AJ445" s="199">
        <v>1.9486263736263736</v>
      </c>
      <c r="AK445" s="199"/>
      <c r="AL445" s="199"/>
      <c r="AM445" s="199"/>
      <c r="AN445" s="199"/>
      <c r="AO445" s="190">
        <v>124</v>
      </c>
      <c r="AP445" s="196">
        <v>9</v>
      </c>
      <c r="AQ445" s="196">
        <v>2</v>
      </c>
      <c r="AR445" s="205">
        <v>423</v>
      </c>
      <c r="AS445" s="58">
        <v>0</v>
      </c>
      <c r="AT445" s="183">
        <v>21101.183000000001</v>
      </c>
      <c r="AU445" s="183">
        <v>397.512</v>
      </c>
      <c r="AV445" s="199">
        <v>0</v>
      </c>
      <c r="AW445" s="227">
        <v>423</v>
      </c>
      <c r="AX445" s="58">
        <v>0</v>
      </c>
      <c r="AY445" s="200">
        <v>28.75</v>
      </c>
      <c r="AZ445" s="184">
        <v>129719</v>
      </c>
      <c r="BA445" s="58">
        <v>0.81739130434700003</v>
      </c>
      <c r="BB445" s="58">
        <v>12.085106382990936</v>
      </c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68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8</v>
      </c>
      <c r="C446" s="180" t="s">
        <v>29</v>
      </c>
      <c r="D446" s="192" t="s">
        <v>49</v>
      </c>
      <c r="E446" s="194" t="s">
        <v>318</v>
      </c>
      <c r="F446" s="196">
        <v>51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5.2656076470588236</v>
      </c>
      <c r="R446" s="197"/>
      <c r="S446" s="197"/>
      <c r="T446" s="189">
        <v>6.8624999999999989</v>
      </c>
      <c r="U446" s="197"/>
      <c r="V446" s="197"/>
      <c r="W446" s="183">
        <v>5.0677057450980394</v>
      </c>
      <c r="X446" s="197"/>
      <c r="Y446" s="197"/>
      <c r="Z446" s="189">
        <v>6.4083333333333323</v>
      </c>
      <c r="AA446" s="197"/>
      <c r="AB446" s="197"/>
      <c r="AC446" s="197"/>
      <c r="AD446" s="197"/>
      <c r="AE446" s="197"/>
      <c r="AF446" s="199">
        <v>3.6721428748494986</v>
      </c>
      <c r="AG446" s="199">
        <v>357</v>
      </c>
      <c r="AH446" s="199">
        <v>0.37876510290521698</v>
      </c>
      <c r="AI446" s="199">
        <v>4</v>
      </c>
      <c r="AJ446" s="199">
        <v>2.8462499999999999</v>
      </c>
      <c r="AK446" s="199"/>
      <c r="AL446" s="199">
        <v>50</v>
      </c>
      <c r="AM446" s="199">
        <v>3.6696857316153388</v>
      </c>
      <c r="AN446" s="199">
        <v>3.6885245901639343</v>
      </c>
      <c r="AO446" s="190">
        <v>0</v>
      </c>
      <c r="AP446" s="196">
        <v>0</v>
      </c>
      <c r="AQ446" s="196">
        <v>0</v>
      </c>
      <c r="AR446" s="205">
        <v>102</v>
      </c>
      <c r="AS446" s="58">
        <v>0</v>
      </c>
      <c r="AT446" s="183">
        <v>3632.489</v>
      </c>
      <c r="AU446" s="183">
        <v>0</v>
      </c>
      <c r="AV446" s="199">
        <v>0</v>
      </c>
      <c r="AW446" s="227">
        <v>102</v>
      </c>
      <c r="AX446" s="58">
        <v>0</v>
      </c>
      <c r="AY446" s="200">
        <v>5.5</v>
      </c>
      <c r="AZ446" s="184">
        <v>28691</v>
      </c>
      <c r="BA446" s="58">
        <v>0.818181818181</v>
      </c>
      <c r="BB446" s="58">
        <v>11.333333333344667</v>
      </c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251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68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8</v>
      </c>
      <c r="C447" s="180" t="s">
        <v>29</v>
      </c>
      <c r="D447" s="192" t="s">
        <v>49</v>
      </c>
      <c r="E447" s="194" t="s">
        <v>318</v>
      </c>
      <c r="F447" s="196">
        <v>52</v>
      </c>
      <c r="G447" s="196">
        <v>5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7.8805103404255306</v>
      </c>
      <c r="R447" s="197"/>
      <c r="S447" s="197"/>
      <c r="T447" s="189">
        <v>13.324999999999999</v>
      </c>
      <c r="U447" s="197"/>
      <c r="V447" s="197"/>
      <c r="W447" s="183">
        <v>8.0800209787234039</v>
      </c>
      <c r="X447" s="197"/>
      <c r="Y447" s="197"/>
      <c r="Z447" s="189">
        <v>13.324999999999999</v>
      </c>
      <c r="AA447" s="197"/>
      <c r="AB447" s="197"/>
      <c r="AC447" s="197"/>
      <c r="AD447" s="197"/>
      <c r="AE447" s="197"/>
      <c r="AF447" s="199">
        <v>3.4471124733110328</v>
      </c>
      <c r="AG447" s="199">
        <v>329</v>
      </c>
      <c r="AH447" s="199">
        <v>0.48730073474090652</v>
      </c>
      <c r="AI447" s="199">
        <v>18</v>
      </c>
      <c r="AJ447" s="199">
        <v>2.4544117647058825</v>
      </c>
      <c r="AK447" s="199"/>
      <c r="AL447" s="199">
        <v>47</v>
      </c>
      <c r="AM447" s="199">
        <v>3.4471124733110328</v>
      </c>
      <c r="AN447" s="199">
        <v>3.5304487179487181</v>
      </c>
      <c r="AO447" s="190">
        <v>1</v>
      </c>
      <c r="AP447" s="196">
        <v>0</v>
      </c>
      <c r="AQ447" s="196">
        <v>0</v>
      </c>
      <c r="AR447" s="205">
        <v>93</v>
      </c>
      <c r="AS447" s="58">
        <v>0</v>
      </c>
      <c r="AT447" s="183">
        <v>3358.8539999999998</v>
      </c>
      <c r="AU447" s="183">
        <v>0</v>
      </c>
      <c r="AV447" s="199">
        <v>0</v>
      </c>
      <c r="AW447" s="227">
        <v>93</v>
      </c>
      <c r="AX447" s="58">
        <v>0</v>
      </c>
      <c r="AY447" s="200">
        <v>5.5</v>
      </c>
      <c r="AZ447" s="184">
        <v>28691</v>
      </c>
      <c r="BA447" s="58">
        <v>0.818181818181</v>
      </c>
      <c r="BB447" s="58">
        <v>11.555555555567112</v>
      </c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251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68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8</v>
      </c>
      <c r="C448" s="180" t="s">
        <v>29</v>
      </c>
      <c r="D448" s="192" t="s">
        <v>49</v>
      </c>
      <c r="E448" s="194" t="s">
        <v>318</v>
      </c>
      <c r="F448" s="196">
        <v>49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6.8555507959183677</v>
      </c>
      <c r="R448" s="197"/>
      <c r="S448" s="197"/>
      <c r="T448" s="189">
        <v>8.4550000000000001</v>
      </c>
      <c r="U448" s="197"/>
      <c r="V448" s="197"/>
      <c r="W448" s="183">
        <v>6.8134693265306128</v>
      </c>
      <c r="X448" s="197"/>
      <c r="Y448" s="197"/>
      <c r="Z448" s="189">
        <v>8.4437499999999996</v>
      </c>
      <c r="AA448" s="197"/>
      <c r="AB448" s="197"/>
      <c r="AC448" s="197"/>
      <c r="AD448" s="197"/>
      <c r="AE448" s="197"/>
      <c r="AF448" s="199">
        <v>3.3834693907996307</v>
      </c>
      <c r="AG448" s="199">
        <v>343</v>
      </c>
      <c r="AH448" s="199">
        <v>0.50849097765107687</v>
      </c>
      <c r="AI448" s="199">
        <v>27</v>
      </c>
      <c r="AJ448" s="199">
        <v>2.3029999999999999</v>
      </c>
      <c r="AK448" s="199"/>
      <c r="AL448" s="199">
        <v>49</v>
      </c>
      <c r="AM448" s="199">
        <v>3.3834693907996307</v>
      </c>
      <c r="AN448" s="199">
        <v>3.5046012269938651</v>
      </c>
      <c r="AO448" s="190">
        <v>0</v>
      </c>
      <c r="AP448" s="196">
        <v>0</v>
      </c>
      <c r="AQ448" s="196">
        <v>0</v>
      </c>
      <c r="AR448" s="205">
        <v>98</v>
      </c>
      <c r="AS448" s="58">
        <v>0</v>
      </c>
      <c r="AT448" s="183">
        <v>3490.7049999999999</v>
      </c>
      <c r="AU448" s="183">
        <v>0</v>
      </c>
      <c r="AV448" s="199">
        <v>0</v>
      </c>
      <c r="AW448" s="227">
        <v>98</v>
      </c>
      <c r="AX448" s="58">
        <v>0</v>
      </c>
      <c r="AY448" s="200">
        <v>5.5</v>
      </c>
      <c r="AZ448" s="184">
        <v>28691</v>
      </c>
      <c r="BA448" s="58">
        <v>0.818181818181</v>
      </c>
      <c r="BB448" s="58">
        <v>10.888888888899777</v>
      </c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251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68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8</v>
      </c>
      <c r="C449" s="180" t="s">
        <v>29</v>
      </c>
      <c r="D449" s="192" t="s">
        <v>49</v>
      </c>
      <c r="E449" s="194" t="s">
        <v>318</v>
      </c>
      <c r="F449" s="196">
        <v>47</v>
      </c>
      <c r="G449" s="196">
        <v>2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8.0142888666666661</v>
      </c>
      <c r="R449" s="197"/>
      <c r="S449" s="197"/>
      <c r="T449" s="189">
        <v>10.875</v>
      </c>
      <c r="U449" s="197"/>
      <c r="V449" s="197"/>
      <c r="W449" s="183">
        <v>8.005399933333333</v>
      </c>
      <c r="X449" s="197"/>
      <c r="Y449" s="197"/>
      <c r="Z449" s="189">
        <v>10.458333333333334</v>
      </c>
      <c r="AA449" s="197"/>
      <c r="AB449" s="197"/>
      <c r="AC449" s="197"/>
      <c r="AD449" s="197"/>
      <c r="AE449" s="197"/>
      <c r="AF449" s="199">
        <v>2.756793650748238</v>
      </c>
      <c r="AG449" s="199">
        <v>315</v>
      </c>
      <c r="AH449" s="199">
        <v>0.35466331660147216</v>
      </c>
      <c r="AI449" s="199">
        <v>62</v>
      </c>
      <c r="AJ449" s="199">
        <v>2.0636792452830188</v>
      </c>
      <c r="AK449" s="199"/>
      <c r="AL449" s="199"/>
      <c r="AM449" s="199"/>
      <c r="AN449" s="199"/>
      <c r="AO449" s="190">
        <v>14</v>
      </c>
      <c r="AP449" s="196">
        <v>1</v>
      </c>
      <c r="AQ449" s="196">
        <v>0</v>
      </c>
      <c r="AR449" s="205">
        <v>75</v>
      </c>
      <c r="AS449" s="58">
        <v>0</v>
      </c>
      <c r="AT449" s="183">
        <v>3141.4089999999997</v>
      </c>
      <c r="AU449" s="183">
        <v>71.531999999999996</v>
      </c>
      <c r="AV449" s="199">
        <v>0</v>
      </c>
      <c r="AW449" s="227">
        <v>75</v>
      </c>
      <c r="AX449" s="58">
        <v>0</v>
      </c>
      <c r="AY449" s="200">
        <v>5.5</v>
      </c>
      <c r="AZ449" s="184">
        <v>28691</v>
      </c>
      <c r="BA449" s="58">
        <v>0.818181818181</v>
      </c>
      <c r="BB449" s="58">
        <v>10.444444444454888</v>
      </c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251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68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8</v>
      </c>
      <c r="C450" s="180" t="s">
        <v>29</v>
      </c>
      <c r="D450" s="192" t="s">
        <v>49</v>
      </c>
      <c r="E450" s="194" t="s">
        <v>319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3.5453125096502762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3.5453125096502762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>
        <v>7</v>
      </c>
      <c r="AZ450" s="184">
        <v>40880</v>
      </c>
      <c r="BA450" s="58">
        <v>0.857142857142</v>
      </c>
      <c r="BB450" s="58">
        <v>16.000000000015998</v>
      </c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68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8</v>
      </c>
      <c r="C451" s="180" t="s">
        <v>29</v>
      </c>
      <c r="D451" s="192" t="s">
        <v>49</v>
      </c>
      <c r="E451" s="194" t="s">
        <v>319</v>
      </c>
      <c r="F451" s="196">
        <v>97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7.3955875463917522</v>
      </c>
      <c r="R451" s="197"/>
      <c r="S451" s="197"/>
      <c r="T451" s="189">
        <v>12.768749999999999</v>
      </c>
      <c r="U451" s="197"/>
      <c r="V451" s="197"/>
      <c r="W451" s="183">
        <v>7.4642679690721652</v>
      </c>
      <c r="X451" s="197"/>
      <c r="Y451" s="197"/>
      <c r="Z451" s="189">
        <v>13.037499999999998</v>
      </c>
      <c r="AA451" s="197"/>
      <c r="AB451" s="197"/>
      <c r="AC451" s="197"/>
      <c r="AD451" s="197"/>
      <c r="AE451" s="197"/>
      <c r="AF451" s="199">
        <v>3.214092262621437</v>
      </c>
      <c r="AG451" s="199">
        <v>672</v>
      </c>
      <c r="AH451" s="199">
        <v>0.57294845030757358</v>
      </c>
      <c r="AI451" s="199">
        <v>81</v>
      </c>
      <c r="AJ451" s="199">
        <v>2.1226923076923079</v>
      </c>
      <c r="AK451" s="199"/>
      <c r="AL451" s="199">
        <v>96</v>
      </c>
      <c r="AM451" s="199">
        <v>3.214092262621437</v>
      </c>
      <c r="AN451" s="199">
        <v>3.2707253886010363</v>
      </c>
      <c r="AO451" s="190">
        <v>12</v>
      </c>
      <c r="AP451" s="196">
        <v>0</v>
      </c>
      <c r="AQ451" s="196">
        <v>0</v>
      </c>
      <c r="AR451" s="205">
        <v>182</v>
      </c>
      <c r="AS451" s="58">
        <v>0</v>
      </c>
      <c r="AT451" s="183">
        <v>7557.0240000000003</v>
      </c>
      <c r="AU451" s="183">
        <v>0</v>
      </c>
      <c r="AV451" s="199">
        <v>0</v>
      </c>
      <c r="AW451" s="227">
        <v>182</v>
      </c>
      <c r="AX451" s="58">
        <v>0</v>
      </c>
      <c r="AY451" s="200">
        <v>7</v>
      </c>
      <c r="AZ451" s="184">
        <v>40880</v>
      </c>
      <c r="BA451" s="58">
        <v>0.857142857142</v>
      </c>
      <c r="BB451" s="58">
        <v>16.166666666682833</v>
      </c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68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8</v>
      </c>
      <c r="C452" s="180" t="s">
        <v>29</v>
      </c>
      <c r="D452" s="192" t="s">
        <v>49</v>
      </c>
      <c r="E452" s="194" t="s">
        <v>319</v>
      </c>
      <c r="F452" s="196">
        <v>98</v>
      </c>
      <c r="G452" s="196">
        <v>4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6.522904085106382</v>
      </c>
      <c r="R452" s="197"/>
      <c r="S452" s="197"/>
      <c r="T452" s="189">
        <v>9.8833333333333329</v>
      </c>
      <c r="U452" s="197"/>
      <c r="V452" s="197"/>
      <c r="W452" s="183">
        <v>6.1340210638297874</v>
      </c>
      <c r="X452" s="197"/>
      <c r="Y452" s="197"/>
      <c r="Z452" s="189">
        <v>10.049999999999999</v>
      </c>
      <c r="AA452" s="197"/>
      <c r="AB452" s="197"/>
      <c r="AC452" s="197"/>
      <c r="AD452" s="197"/>
      <c r="AE452" s="197"/>
      <c r="AF452" s="199">
        <v>3.4943414468171019</v>
      </c>
      <c r="AG452" s="199">
        <v>652</v>
      </c>
      <c r="AH452" s="199">
        <v>0.51935337122410064</v>
      </c>
      <c r="AI452" s="199">
        <v>28</v>
      </c>
      <c r="AJ452" s="199">
        <v>2.5061643835616438</v>
      </c>
      <c r="AK452" s="199"/>
      <c r="AL452" s="199">
        <v>91</v>
      </c>
      <c r="AM452" s="199">
        <v>3.5216797564055895</v>
      </c>
      <c r="AN452" s="199">
        <v>3.6080163043478262</v>
      </c>
      <c r="AO452" s="190">
        <v>3</v>
      </c>
      <c r="AP452" s="196">
        <v>0</v>
      </c>
      <c r="AQ452" s="196">
        <v>0</v>
      </c>
      <c r="AR452" s="205">
        <v>185</v>
      </c>
      <c r="AS452" s="58">
        <v>0</v>
      </c>
      <c r="AT452" s="183">
        <v>7126.0290000000005</v>
      </c>
      <c r="AU452" s="183">
        <v>123.036</v>
      </c>
      <c r="AV452" s="199">
        <v>0</v>
      </c>
      <c r="AW452" s="227">
        <v>185</v>
      </c>
      <c r="AX452" s="58">
        <v>0</v>
      </c>
      <c r="AY452" s="200">
        <v>7</v>
      </c>
      <c r="AZ452" s="184">
        <v>40880</v>
      </c>
      <c r="BA452" s="58">
        <v>0.857142857142</v>
      </c>
      <c r="BB452" s="58">
        <v>16.333333333349668</v>
      </c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68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8</v>
      </c>
      <c r="C453" s="180" t="s">
        <v>29</v>
      </c>
      <c r="D453" s="192" t="s">
        <v>49</v>
      </c>
      <c r="E453" s="194" t="s">
        <v>319</v>
      </c>
      <c r="F453" s="196">
        <v>98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7.2729277525773188</v>
      </c>
      <c r="R453" s="197"/>
      <c r="S453" s="197"/>
      <c r="T453" s="189">
        <v>9.1916666666666647</v>
      </c>
      <c r="U453" s="197"/>
      <c r="V453" s="197"/>
      <c r="W453" s="183">
        <v>7.2875256701030926</v>
      </c>
      <c r="X453" s="197"/>
      <c r="Y453" s="197"/>
      <c r="Z453" s="189">
        <v>9.2687499999999989</v>
      </c>
      <c r="AA453" s="197"/>
      <c r="AB453" s="197"/>
      <c r="AC453" s="197"/>
      <c r="AD453" s="197"/>
      <c r="AE453" s="197"/>
      <c r="AF453" s="199">
        <v>2.701226713309377</v>
      </c>
      <c r="AG453" s="199">
        <v>644</v>
      </c>
      <c r="AH453" s="199">
        <v>0.32274398505115143</v>
      </c>
      <c r="AI453" s="199">
        <v>138</v>
      </c>
      <c r="AJ453" s="199">
        <v>2.0154296875000002</v>
      </c>
      <c r="AK453" s="199"/>
      <c r="AL453" s="199"/>
      <c r="AM453" s="199"/>
      <c r="AN453" s="199"/>
      <c r="AO453" s="190">
        <v>49</v>
      </c>
      <c r="AP453" s="196">
        <v>0</v>
      </c>
      <c r="AQ453" s="196">
        <v>0</v>
      </c>
      <c r="AR453" s="205">
        <v>145</v>
      </c>
      <c r="AS453" s="58">
        <v>0</v>
      </c>
      <c r="AT453" s="183">
        <v>7443.6360000000004</v>
      </c>
      <c r="AU453" s="183">
        <v>0</v>
      </c>
      <c r="AV453" s="199">
        <v>0</v>
      </c>
      <c r="AW453" s="227">
        <v>145</v>
      </c>
      <c r="AX453" s="58">
        <v>0</v>
      </c>
      <c r="AY453" s="200">
        <v>7</v>
      </c>
      <c r="AZ453" s="184">
        <v>40880</v>
      </c>
      <c r="BA453" s="58">
        <v>0.857142857142</v>
      </c>
      <c r="BB453" s="58">
        <v>16.333333333349668</v>
      </c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68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8</v>
      </c>
      <c r="C454" s="180" t="s">
        <v>29</v>
      </c>
      <c r="D454" s="192" t="s">
        <v>49</v>
      </c>
      <c r="E454" s="194" t="s">
        <v>320</v>
      </c>
      <c r="F454" s="196">
        <v>46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1</v>
      </c>
      <c r="O454" s="197"/>
      <c r="P454" s="197"/>
      <c r="Q454" s="183">
        <v>5.304499826086956</v>
      </c>
      <c r="R454" s="197"/>
      <c r="S454" s="197"/>
      <c r="T454" s="189">
        <v>6.4499999999999993</v>
      </c>
      <c r="U454" s="197"/>
      <c r="V454" s="197"/>
      <c r="W454" s="183">
        <v>4.9292390000000008</v>
      </c>
      <c r="X454" s="197"/>
      <c r="Y454" s="197"/>
      <c r="Z454" s="189">
        <v>5.9187499999999993</v>
      </c>
      <c r="AA454" s="197"/>
      <c r="AB454" s="197"/>
      <c r="AC454" s="197"/>
      <c r="AD454" s="197"/>
      <c r="AE454" s="197"/>
      <c r="AF454" s="199">
        <v>3.7552698604644288</v>
      </c>
      <c r="AG454" s="199">
        <v>315</v>
      </c>
      <c r="AH454" s="199">
        <v>0.38057911610244743</v>
      </c>
      <c r="AI454" s="199">
        <v>2</v>
      </c>
      <c r="AJ454" s="199">
        <v>3.0387499999999998</v>
      </c>
      <c r="AK454" s="199"/>
      <c r="AL454" s="199">
        <v>44</v>
      </c>
      <c r="AM454" s="199">
        <v>3.7526623598940958</v>
      </c>
      <c r="AN454" s="199">
        <v>3.741304347826087</v>
      </c>
      <c r="AO454" s="190">
        <v>7</v>
      </c>
      <c r="AP454" s="196">
        <v>0</v>
      </c>
      <c r="AQ454" s="196">
        <v>0</v>
      </c>
      <c r="AR454" s="205">
        <v>85</v>
      </c>
      <c r="AS454" s="58">
        <v>0</v>
      </c>
      <c r="AT454" s="183">
        <v>3225.2069999999999</v>
      </c>
      <c r="AU454" s="183">
        <v>53.734000000000002</v>
      </c>
      <c r="AV454" s="199">
        <v>0</v>
      </c>
      <c r="AW454" s="227">
        <v>85</v>
      </c>
      <c r="AX454" s="58">
        <v>0</v>
      </c>
      <c r="AY454" s="200">
        <v>7.25</v>
      </c>
      <c r="AZ454" s="184">
        <v>27439</v>
      </c>
      <c r="BA454" s="58">
        <v>0.72413793103399993</v>
      </c>
      <c r="BB454" s="58">
        <v>8.7619047619106052</v>
      </c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251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68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8</v>
      </c>
      <c r="C455" s="180" t="s">
        <v>29</v>
      </c>
      <c r="D455" s="192" t="s">
        <v>49</v>
      </c>
      <c r="E455" s="194" t="s">
        <v>320</v>
      </c>
      <c r="F455" s="196">
        <v>46</v>
      </c>
      <c r="G455" s="196">
        <v>4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7.3494760476190475</v>
      </c>
      <c r="R455" s="197"/>
      <c r="S455" s="197"/>
      <c r="T455" s="189">
        <v>13.45</v>
      </c>
      <c r="U455" s="197"/>
      <c r="V455" s="197"/>
      <c r="W455" s="183">
        <v>7.7069283095238097</v>
      </c>
      <c r="X455" s="197"/>
      <c r="Y455" s="197"/>
      <c r="Z455" s="189">
        <v>13.45</v>
      </c>
      <c r="AA455" s="197"/>
      <c r="AB455" s="197"/>
      <c r="AC455" s="197"/>
      <c r="AD455" s="197"/>
      <c r="AE455" s="197"/>
      <c r="AF455" s="199">
        <v>3.4344671222628369</v>
      </c>
      <c r="AG455" s="199">
        <v>294</v>
      </c>
      <c r="AH455" s="199">
        <v>0.52450624438546078</v>
      </c>
      <c r="AI455" s="199">
        <v>21</v>
      </c>
      <c r="AJ455" s="199">
        <v>2.29</v>
      </c>
      <c r="AK455" s="199"/>
      <c r="AL455" s="199">
        <v>39</v>
      </c>
      <c r="AM455" s="199">
        <v>3.4590842527347596</v>
      </c>
      <c r="AN455" s="199">
        <v>3.5683333333333334</v>
      </c>
      <c r="AO455" s="190">
        <v>5</v>
      </c>
      <c r="AP455" s="196">
        <v>0</v>
      </c>
      <c r="AQ455" s="196">
        <v>0</v>
      </c>
      <c r="AR455" s="205">
        <v>79</v>
      </c>
      <c r="AS455" s="58">
        <v>0</v>
      </c>
      <c r="AT455" s="183">
        <v>2982.7939999999999</v>
      </c>
      <c r="AU455" s="183">
        <v>9.66</v>
      </c>
      <c r="AV455" s="199">
        <v>0</v>
      </c>
      <c r="AW455" s="227">
        <v>79</v>
      </c>
      <c r="AX455" s="58">
        <v>0</v>
      </c>
      <c r="AY455" s="200">
        <v>7.25</v>
      </c>
      <c r="AZ455" s="184">
        <v>27439</v>
      </c>
      <c r="BA455" s="58">
        <v>0.72413793103399993</v>
      </c>
      <c r="BB455" s="58">
        <v>8.7619047619106052</v>
      </c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251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68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8</v>
      </c>
      <c r="C456" s="180" t="s">
        <v>29</v>
      </c>
      <c r="D456" s="192" t="s">
        <v>49</v>
      </c>
      <c r="E456" s="194" t="s">
        <v>320</v>
      </c>
      <c r="F456" s="196">
        <v>45</v>
      </c>
      <c r="G456" s="196">
        <v>0</v>
      </c>
      <c r="H456" s="197"/>
      <c r="I456" s="197"/>
      <c r="J456" s="197"/>
      <c r="K456" s="197"/>
      <c r="L456" s="196">
        <v>0</v>
      </c>
      <c r="M456" s="198"/>
      <c r="N456" s="188">
        <v>0</v>
      </c>
      <c r="O456" s="197"/>
      <c r="P456" s="197"/>
      <c r="Q456" s="183">
        <v>7.0528887555555562</v>
      </c>
      <c r="R456" s="197"/>
      <c r="S456" s="197"/>
      <c r="T456" s="189">
        <v>8.9583333333333339</v>
      </c>
      <c r="U456" s="197"/>
      <c r="V456" s="197"/>
      <c r="W456" s="183">
        <v>6.9924666444444448</v>
      </c>
      <c r="X456" s="197"/>
      <c r="Y456" s="197"/>
      <c r="Z456" s="189">
        <v>8.9375</v>
      </c>
      <c r="AA456" s="197"/>
      <c r="AB456" s="197"/>
      <c r="AC456" s="197"/>
      <c r="AD456" s="197"/>
      <c r="AE456" s="197"/>
      <c r="AF456" s="199">
        <v>3.3886412765866236</v>
      </c>
      <c r="AG456" s="199">
        <v>315</v>
      </c>
      <c r="AH456" s="199">
        <v>0.51541793386276957</v>
      </c>
      <c r="AI456" s="199">
        <v>17</v>
      </c>
      <c r="AJ456" s="199">
        <v>2.4519230769230771</v>
      </c>
      <c r="AK456" s="199"/>
      <c r="AL456" s="199">
        <v>44</v>
      </c>
      <c r="AM456" s="199">
        <v>3.3832467585415036</v>
      </c>
      <c r="AN456" s="199">
        <v>3.4752747252747254</v>
      </c>
      <c r="AO456" s="190">
        <v>2</v>
      </c>
      <c r="AP456" s="196">
        <v>0</v>
      </c>
      <c r="AQ456" s="196">
        <v>0</v>
      </c>
      <c r="AR456" s="205">
        <v>88</v>
      </c>
      <c r="AS456" s="58">
        <v>0</v>
      </c>
      <c r="AT456" s="183">
        <v>3185.5770000000002</v>
      </c>
      <c r="AU456" s="183">
        <v>19.893999999999998</v>
      </c>
      <c r="AV456" s="199">
        <v>0</v>
      </c>
      <c r="AW456" s="227">
        <v>88</v>
      </c>
      <c r="AX456" s="58">
        <v>0</v>
      </c>
      <c r="AY456" s="200">
        <v>7.25</v>
      </c>
      <c r="AZ456" s="184">
        <v>27439</v>
      </c>
      <c r="BA456" s="58">
        <v>0.72413793103399993</v>
      </c>
      <c r="BB456" s="58">
        <v>8.5714285714342857</v>
      </c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251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68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8</v>
      </c>
      <c r="C457" s="180" t="s">
        <v>29</v>
      </c>
      <c r="D457" s="192" t="s">
        <v>49</v>
      </c>
      <c r="E457" s="194" t="s">
        <v>320</v>
      </c>
      <c r="F457" s="196">
        <v>46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7.1099781521739125</v>
      </c>
      <c r="R457" s="197"/>
      <c r="S457" s="197"/>
      <c r="T457" s="189">
        <v>8.6166666666666654</v>
      </c>
      <c r="U457" s="197"/>
      <c r="V457" s="197"/>
      <c r="W457" s="183">
        <v>7.1425215652173915</v>
      </c>
      <c r="X457" s="197"/>
      <c r="Y457" s="197"/>
      <c r="Z457" s="189">
        <v>8.7124999999999986</v>
      </c>
      <c r="AA457" s="197"/>
      <c r="AB457" s="197"/>
      <c r="AC457" s="197"/>
      <c r="AD457" s="197"/>
      <c r="AE457" s="197"/>
      <c r="AF457" s="199">
        <v>2.7616666687419382</v>
      </c>
      <c r="AG457" s="199">
        <v>300</v>
      </c>
      <c r="AH457" s="199">
        <v>0.44541953166653026</v>
      </c>
      <c r="AI457" s="199">
        <v>68</v>
      </c>
      <c r="AJ457" s="199">
        <v>1.8135416666666666</v>
      </c>
      <c r="AK457" s="199"/>
      <c r="AL457" s="199"/>
      <c r="AM457" s="199"/>
      <c r="AN457" s="199"/>
      <c r="AO457" s="190">
        <v>3</v>
      </c>
      <c r="AP457" s="196">
        <v>0</v>
      </c>
      <c r="AQ457" s="196">
        <v>0</v>
      </c>
      <c r="AR457" s="205">
        <v>89</v>
      </c>
      <c r="AS457" s="58">
        <v>0</v>
      </c>
      <c r="AT457" s="183">
        <v>3285.547</v>
      </c>
      <c r="AU457" s="183">
        <v>0</v>
      </c>
      <c r="AV457" s="199">
        <v>0</v>
      </c>
      <c r="AW457" s="227">
        <v>89</v>
      </c>
      <c r="AX457" s="58">
        <v>0</v>
      </c>
      <c r="AY457" s="200">
        <v>7.25</v>
      </c>
      <c r="AZ457" s="184">
        <v>27439</v>
      </c>
      <c r="BA457" s="58">
        <v>0.72413793103399993</v>
      </c>
      <c r="BB457" s="58">
        <v>8.7619047619106052</v>
      </c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251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68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8</v>
      </c>
      <c r="C458" s="180" t="s">
        <v>29</v>
      </c>
      <c r="D458" s="192" t="s">
        <v>49</v>
      </c>
      <c r="E458" s="194" t="s">
        <v>321</v>
      </c>
      <c r="F458" s="196">
        <v>116</v>
      </c>
      <c r="G458" s="196">
        <v>7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5.7548714587155958</v>
      </c>
      <c r="R458" s="197"/>
      <c r="S458" s="197"/>
      <c r="T458" s="189">
        <v>7.7749999999999986</v>
      </c>
      <c r="U458" s="197"/>
      <c r="V458" s="197"/>
      <c r="W458" s="183">
        <v>5.3388714678899083</v>
      </c>
      <c r="X458" s="197"/>
      <c r="Y458" s="197"/>
      <c r="Z458" s="189">
        <v>7.5916666666666659</v>
      </c>
      <c r="AA458" s="197"/>
      <c r="AB458" s="197"/>
      <c r="AC458" s="197"/>
      <c r="AD458" s="197"/>
      <c r="AE458" s="197"/>
      <c r="AF458" s="199">
        <v>3.6524202916339905</v>
      </c>
      <c r="AG458" s="199">
        <v>763</v>
      </c>
      <c r="AH458" s="199">
        <v>0.43167676120308435</v>
      </c>
      <c r="AI458" s="199">
        <v>18</v>
      </c>
      <c r="AJ458" s="199">
        <v>2.7098958333333334</v>
      </c>
      <c r="AK458" s="199"/>
      <c r="AL458" s="199">
        <v>107</v>
      </c>
      <c r="AM458" s="199">
        <v>3.6611215167433948</v>
      </c>
      <c r="AN458" s="199">
        <v>3.6923076923076925</v>
      </c>
      <c r="AO458" s="190">
        <v>6</v>
      </c>
      <c r="AP458" s="196">
        <v>0</v>
      </c>
      <c r="AQ458" s="196">
        <v>0</v>
      </c>
      <c r="AR458" s="205">
        <v>212</v>
      </c>
      <c r="AS458" s="58">
        <v>0</v>
      </c>
      <c r="AT458" s="183">
        <v>7737.04</v>
      </c>
      <c r="AU458" s="183">
        <v>29.417999999999999</v>
      </c>
      <c r="AV458" s="199">
        <v>0</v>
      </c>
      <c r="AW458" s="227">
        <v>212</v>
      </c>
      <c r="AX458" s="58">
        <v>0</v>
      </c>
      <c r="AY458" s="200">
        <v>20.5</v>
      </c>
      <c r="AZ458" s="184">
        <v>26511</v>
      </c>
      <c r="BA458" s="58">
        <v>0.86585365853599994</v>
      </c>
      <c r="BB458" s="58">
        <v>6.5352112676100518</v>
      </c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160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68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8</v>
      </c>
      <c r="C459" s="180" t="s">
        <v>29</v>
      </c>
      <c r="D459" s="192" t="s">
        <v>49</v>
      </c>
      <c r="E459" s="194" t="s">
        <v>321</v>
      </c>
      <c r="F459" s="196">
        <v>116</v>
      </c>
      <c r="G459" s="196">
        <v>5</v>
      </c>
      <c r="H459" s="197"/>
      <c r="I459" s="197"/>
      <c r="J459" s="197"/>
      <c r="K459" s="197"/>
      <c r="L459" s="196">
        <v>1</v>
      </c>
      <c r="M459" s="198"/>
      <c r="N459" s="188">
        <v>0</v>
      </c>
      <c r="O459" s="197"/>
      <c r="P459" s="197"/>
      <c r="Q459" s="183">
        <v>7.6681726727272732</v>
      </c>
      <c r="R459" s="197"/>
      <c r="S459" s="197"/>
      <c r="T459" s="189">
        <v>14.0625</v>
      </c>
      <c r="U459" s="197"/>
      <c r="V459" s="197"/>
      <c r="W459" s="183">
        <v>7.8094726636363632</v>
      </c>
      <c r="X459" s="197"/>
      <c r="Y459" s="197"/>
      <c r="Z459" s="189">
        <v>14.083333333333334</v>
      </c>
      <c r="AA459" s="197"/>
      <c r="AB459" s="197"/>
      <c r="AC459" s="197"/>
      <c r="AD459" s="197"/>
      <c r="AE459" s="197"/>
      <c r="AF459" s="199">
        <v>2.9586328834308784</v>
      </c>
      <c r="AG459" s="199">
        <v>728</v>
      </c>
      <c r="AH459" s="199">
        <v>0.62666458544819903</v>
      </c>
      <c r="AI459" s="199">
        <v>156</v>
      </c>
      <c r="AJ459" s="199">
        <v>1.7407894736842104</v>
      </c>
      <c r="AK459" s="199"/>
      <c r="AL459" s="199">
        <v>94</v>
      </c>
      <c r="AM459" s="199">
        <v>2.9665704185054413</v>
      </c>
      <c r="AN459" s="199">
        <v>2.9408482142857144</v>
      </c>
      <c r="AO459" s="190">
        <v>20</v>
      </c>
      <c r="AP459" s="196">
        <v>8</v>
      </c>
      <c r="AQ459" s="196">
        <v>1</v>
      </c>
      <c r="AR459" s="205">
        <v>193</v>
      </c>
      <c r="AS459" s="58">
        <v>0</v>
      </c>
      <c r="AT459" s="183">
        <v>7356.8630000000003</v>
      </c>
      <c r="AU459" s="183">
        <v>557.495</v>
      </c>
      <c r="AV459" s="199">
        <v>1</v>
      </c>
      <c r="AW459" s="227">
        <v>192</v>
      </c>
      <c r="AX459" s="58">
        <v>0</v>
      </c>
      <c r="AY459" s="200">
        <v>20.5</v>
      </c>
      <c r="AZ459" s="184">
        <v>26511</v>
      </c>
      <c r="BA459" s="58">
        <v>0.86585365853599994</v>
      </c>
      <c r="BB459" s="58">
        <v>6.5352112676100518</v>
      </c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160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68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8</v>
      </c>
      <c r="C460" s="180" t="s">
        <v>29</v>
      </c>
      <c r="D460" s="192" t="s">
        <v>49</v>
      </c>
      <c r="E460" s="194" t="s">
        <v>321</v>
      </c>
      <c r="F460" s="196">
        <v>116</v>
      </c>
      <c r="G460" s="196">
        <v>3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6.0809911061946895</v>
      </c>
      <c r="R460" s="197"/>
      <c r="S460" s="197"/>
      <c r="T460" s="189">
        <v>9.4187499999999993</v>
      </c>
      <c r="U460" s="197"/>
      <c r="V460" s="197"/>
      <c r="W460" s="183">
        <v>5.4002565221238941</v>
      </c>
      <c r="X460" s="197"/>
      <c r="Y460" s="197"/>
      <c r="Z460" s="189">
        <v>9.0874999999999986</v>
      </c>
      <c r="AA460" s="197"/>
      <c r="AB460" s="197"/>
      <c r="AC460" s="197"/>
      <c r="AD460" s="197"/>
      <c r="AE460" s="197"/>
      <c r="AF460" s="199">
        <v>3.6433704349997686</v>
      </c>
      <c r="AG460" s="199">
        <v>789</v>
      </c>
      <c r="AH460" s="199">
        <v>0.42568473987718897</v>
      </c>
      <c r="AI460" s="199">
        <v>20</v>
      </c>
      <c r="AJ460" s="199">
        <v>2.7261627906976744</v>
      </c>
      <c r="AK460" s="199"/>
      <c r="AL460" s="199">
        <v>109</v>
      </c>
      <c r="AM460" s="199">
        <v>3.6640629273098404</v>
      </c>
      <c r="AN460" s="199">
        <v>3.7002982107355864</v>
      </c>
      <c r="AO460" s="190">
        <v>25</v>
      </c>
      <c r="AP460" s="196">
        <v>0</v>
      </c>
      <c r="AQ460" s="196">
        <v>0</v>
      </c>
      <c r="AR460" s="205">
        <v>201</v>
      </c>
      <c r="AS460" s="58">
        <v>0</v>
      </c>
      <c r="AT460" s="183">
        <v>7960.91</v>
      </c>
      <c r="AU460" s="183">
        <v>97.456000000000003</v>
      </c>
      <c r="AV460" s="199">
        <v>0</v>
      </c>
      <c r="AW460" s="227">
        <v>201</v>
      </c>
      <c r="AX460" s="58">
        <v>0</v>
      </c>
      <c r="AY460" s="200">
        <v>20.5</v>
      </c>
      <c r="AZ460" s="184">
        <v>26511</v>
      </c>
      <c r="BA460" s="58">
        <v>0.86585365853599994</v>
      </c>
      <c r="BB460" s="58">
        <v>6.5352112676100518</v>
      </c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160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68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8</v>
      </c>
      <c r="C461" s="180" t="s">
        <v>29</v>
      </c>
      <c r="D461" s="192" t="s">
        <v>49</v>
      </c>
      <c r="E461" s="194" t="s">
        <v>321</v>
      </c>
      <c r="F461" s="196">
        <v>116</v>
      </c>
      <c r="G461" s="196">
        <v>3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7.4756159464285714</v>
      </c>
      <c r="R461" s="197"/>
      <c r="S461" s="197"/>
      <c r="T461" s="189">
        <v>9.0666666666666647</v>
      </c>
      <c r="U461" s="197"/>
      <c r="V461" s="197"/>
      <c r="W461" s="183">
        <v>7.5212767142857144</v>
      </c>
      <c r="X461" s="197"/>
      <c r="Y461" s="197"/>
      <c r="Z461" s="189">
        <v>9.1399999999999988</v>
      </c>
      <c r="AA461" s="197"/>
      <c r="AB461" s="197"/>
      <c r="AC461" s="197"/>
      <c r="AD461" s="197"/>
      <c r="AE461" s="197"/>
      <c r="AF461" s="199">
        <v>2.9225264552724428</v>
      </c>
      <c r="AG461" s="199">
        <v>756</v>
      </c>
      <c r="AH461" s="199">
        <v>0.43446007285359828</v>
      </c>
      <c r="AI461" s="199">
        <v>103</v>
      </c>
      <c r="AJ461" s="199">
        <v>2.0073170731707317</v>
      </c>
      <c r="AK461" s="199"/>
      <c r="AL461" s="199"/>
      <c r="AM461" s="199"/>
      <c r="AN461" s="199"/>
      <c r="AO461" s="190">
        <v>7</v>
      </c>
      <c r="AP461" s="196">
        <v>0</v>
      </c>
      <c r="AQ461" s="196">
        <v>1</v>
      </c>
      <c r="AR461" s="205">
        <v>218</v>
      </c>
      <c r="AS461" s="58">
        <v>0</v>
      </c>
      <c r="AT461" s="183">
        <v>7977.1269999999995</v>
      </c>
      <c r="AU461" s="183">
        <v>67.591999999999999</v>
      </c>
      <c r="AV461" s="199">
        <v>0</v>
      </c>
      <c r="AW461" s="227">
        <v>218</v>
      </c>
      <c r="AX461" s="58">
        <v>0</v>
      </c>
      <c r="AY461" s="200">
        <v>20.5</v>
      </c>
      <c r="AZ461" s="184">
        <v>26511</v>
      </c>
      <c r="BA461" s="58">
        <v>0.86585365853599994</v>
      </c>
      <c r="BB461" s="58">
        <v>6.5352112676100518</v>
      </c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160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68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8</v>
      </c>
      <c r="C462" s="180" t="s">
        <v>29</v>
      </c>
      <c r="D462" s="192" t="s">
        <v>49</v>
      </c>
      <c r="E462" s="194" t="s">
        <v>322</v>
      </c>
      <c r="F462" s="196">
        <v>275</v>
      </c>
      <c r="G462" s="196">
        <v>2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6.7120656813186814</v>
      </c>
      <c r="R462" s="197"/>
      <c r="S462" s="197"/>
      <c r="T462" s="189">
        <v>8.8343749999999979</v>
      </c>
      <c r="U462" s="197"/>
      <c r="V462" s="197"/>
      <c r="W462" s="183">
        <v>6.5994100695970692</v>
      </c>
      <c r="X462" s="197"/>
      <c r="Y462" s="197"/>
      <c r="Z462" s="189">
        <v>8.9187499999999957</v>
      </c>
      <c r="AA462" s="197"/>
      <c r="AB462" s="197"/>
      <c r="AC462" s="197"/>
      <c r="AD462" s="197"/>
      <c r="AE462" s="197"/>
      <c r="AF462" s="199">
        <v>3.4000885868648516</v>
      </c>
      <c r="AG462" s="199">
        <v>1900</v>
      </c>
      <c r="AH462" s="199">
        <v>0.46483261889688782</v>
      </c>
      <c r="AI462" s="199">
        <v>69</v>
      </c>
      <c r="AJ462" s="199">
        <v>2.5310498220640572</v>
      </c>
      <c r="AK462" s="199"/>
      <c r="AL462" s="199">
        <v>270</v>
      </c>
      <c r="AM462" s="199">
        <v>3.4006991194080842</v>
      </c>
      <c r="AN462" s="199">
        <v>3.4826892109500807</v>
      </c>
      <c r="AO462" s="190">
        <v>3</v>
      </c>
      <c r="AP462" s="196">
        <v>0</v>
      </c>
      <c r="AQ462" s="196">
        <v>0</v>
      </c>
      <c r="AR462" s="205">
        <v>543</v>
      </c>
      <c r="AS462" s="58">
        <v>0</v>
      </c>
      <c r="AT462" s="183">
        <v>19420.203000000001</v>
      </c>
      <c r="AU462" s="183">
        <v>128.63999999999999</v>
      </c>
      <c r="AV462" s="199">
        <v>0</v>
      </c>
      <c r="AW462" s="227">
        <v>543</v>
      </c>
      <c r="AX462" s="58">
        <v>0</v>
      </c>
      <c r="AY462" s="200">
        <v>32.5</v>
      </c>
      <c r="AZ462" s="184">
        <v>82983</v>
      </c>
      <c r="BA462" s="58">
        <v>0.85384615384599993</v>
      </c>
      <c r="BB462" s="58">
        <v>9.909909909911697</v>
      </c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68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8</v>
      </c>
      <c r="C463" s="180" t="s">
        <v>29</v>
      </c>
      <c r="D463" s="192" t="s">
        <v>49</v>
      </c>
      <c r="E463" s="194" t="s">
        <v>322</v>
      </c>
      <c r="F463" s="196">
        <v>272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7.8969737992565063</v>
      </c>
      <c r="R463" s="197"/>
      <c r="S463" s="197"/>
      <c r="T463" s="189">
        <v>13.545833333333333</v>
      </c>
      <c r="U463" s="197"/>
      <c r="V463" s="197"/>
      <c r="W463" s="183">
        <v>8.0680333159851294</v>
      </c>
      <c r="X463" s="197"/>
      <c r="Y463" s="197"/>
      <c r="Z463" s="189">
        <v>13.7775</v>
      </c>
      <c r="AA463" s="197"/>
      <c r="AB463" s="197"/>
      <c r="AC463" s="197"/>
      <c r="AD463" s="197"/>
      <c r="AE463" s="197"/>
      <c r="AF463" s="199">
        <v>3.0342866143661911</v>
      </c>
      <c r="AG463" s="199">
        <v>1846</v>
      </c>
      <c r="AH463" s="199">
        <v>0.61198030154899141</v>
      </c>
      <c r="AI463" s="199">
        <v>358</v>
      </c>
      <c r="AJ463" s="199">
        <v>2</v>
      </c>
      <c r="AK463" s="199"/>
      <c r="AL463" s="199">
        <v>264</v>
      </c>
      <c r="AM463" s="199">
        <v>3.0419922454812145</v>
      </c>
      <c r="AN463" s="199">
        <v>3.0559548254620124</v>
      </c>
      <c r="AO463" s="190">
        <v>4</v>
      </c>
      <c r="AP463" s="196">
        <v>0</v>
      </c>
      <c r="AQ463" s="196">
        <v>0</v>
      </c>
      <c r="AR463" s="205">
        <v>534</v>
      </c>
      <c r="AS463" s="58">
        <v>0</v>
      </c>
      <c r="AT463" s="183">
        <v>19276.072</v>
      </c>
      <c r="AU463" s="183">
        <v>0</v>
      </c>
      <c r="AV463" s="199">
        <v>0</v>
      </c>
      <c r="AW463" s="227">
        <v>534</v>
      </c>
      <c r="AX463" s="58">
        <v>0</v>
      </c>
      <c r="AY463" s="200">
        <v>32.5</v>
      </c>
      <c r="AZ463" s="184">
        <v>82983</v>
      </c>
      <c r="BA463" s="58">
        <v>0.85384615384599993</v>
      </c>
      <c r="BB463" s="58">
        <v>9.8018018018035686</v>
      </c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68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8</v>
      </c>
      <c r="C464" s="180" t="s">
        <v>29</v>
      </c>
      <c r="D464" s="192" t="s">
        <v>49</v>
      </c>
      <c r="E464" s="194" t="s">
        <v>322</v>
      </c>
      <c r="F464" s="196">
        <v>267</v>
      </c>
      <c r="G464" s="196">
        <v>2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6.2442225018867923</v>
      </c>
      <c r="R464" s="197"/>
      <c r="S464" s="197"/>
      <c r="T464" s="189">
        <v>8.96875</v>
      </c>
      <c r="U464" s="197"/>
      <c r="V464" s="197"/>
      <c r="W464" s="183">
        <v>5.4658337735849054</v>
      </c>
      <c r="X464" s="197"/>
      <c r="Y464" s="197"/>
      <c r="Z464" s="189">
        <v>7.984375</v>
      </c>
      <c r="AA464" s="197"/>
      <c r="AB464" s="197"/>
      <c r="AC464" s="197"/>
      <c r="AD464" s="197"/>
      <c r="AE464" s="197"/>
      <c r="AF464" s="199">
        <v>3.611236485729227</v>
      </c>
      <c r="AG464" s="199">
        <v>1844</v>
      </c>
      <c r="AH464" s="199">
        <v>0.48283456205645109</v>
      </c>
      <c r="AI464" s="199">
        <v>58</v>
      </c>
      <c r="AJ464" s="199">
        <v>2.590686274509804</v>
      </c>
      <c r="AK464" s="199"/>
      <c r="AL464" s="199">
        <v>258</v>
      </c>
      <c r="AM464" s="199">
        <v>3.627658744708071</v>
      </c>
      <c r="AN464" s="199">
        <v>3.6837791199309748</v>
      </c>
      <c r="AO464" s="190">
        <v>30</v>
      </c>
      <c r="AP464" s="196">
        <v>0</v>
      </c>
      <c r="AQ464" s="196">
        <v>1</v>
      </c>
      <c r="AR464" s="205">
        <v>499</v>
      </c>
      <c r="AS464" s="58">
        <v>0</v>
      </c>
      <c r="AT464" s="183">
        <v>18883.802999999996</v>
      </c>
      <c r="AU464" s="183">
        <v>104.98099999999999</v>
      </c>
      <c r="AV464" s="199">
        <v>0</v>
      </c>
      <c r="AW464" s="227">
        <v>492</v>
      </c>
      <c r="AX464" s="58">
        <v>0</v>
      </c>
      <c r="AY464" s="200">
        <v>32.5</v>
      </c>
      <c r="AZ464" s="184">
        <v>82983</v>
      </c>
      <c r="BA464" s="58">
        <v>0.85384615384599993</v>
      </c>
      <c r="BB464" s="58">
        <v>9.6216216216233548</v>
      </c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68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8</v>
      </c>
      <c r="C465" s="180" t="s">
        <v>29</v>
      </c>
      <c r="D465" s="192" t="s">
        <v>49</v>
      </c>
      <c r="E465" s="194" t="s">
        <v>322</v>
      </c>
      <c r="F465" s="196">
        <v>276</v>
      </c>
      <c r="G465" s="196">
        <v>55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7.6059863031674206</v>
      </c>
      <c r="R465" s="197"/>
      <c r="S465" s="197"/>
      <c r="T465" s="189">
        <v>9.9416666666666664</v>
      </c>
      <c r="U465" s="197"/>
      <c r="V465" s="197"/>
      <c r="W465" s="183">
        <v>7.6728369547511308</v>
      </c>
      <c r="X465" s="197"/>
      <c r="Y465" s="197"/>
      <c r="Z465" s="189">
        <v>9.8974999999999991</v>
      </c>
      <c r="AA465" s="197"/>
      <c r="AB465" s="197"/>
      <c r="AC465" s="197"/>
      <c r="AD465" s="197"/>
      <c r="AE465" s="197"/>
      <c r="AF465" s="199">
        <v>2.7291332876690437</v>
      </c>
      <c r="AG465" s="199">
        <v>1461</v>
      </c>
      <c r="AH465" s="199">
        <v>0.41696337755469698</v>
      </c>
      <c r="AI465" s="199">
        <v>305</v>
      </c>
      <c r="AJ465" s="199">
        <v>1.9092307692307693</v>
      </c>
      <c r="AK465" s="199"/>
      <c r="AL465" s="199"/>
      <c r="AM465" s="199"/>
      <c r="AN465" s="199"/>
      <c r="AO465" s="190">
        <v>10</v>
      </c>
      <c r="AP465" s="196">
        <v>0</v>
      </c>
      <c r="AQ465" s="196">
        <v>0</v>
      </c>
      <c r="AR465" s="205">
        <v>432</v>
      </c>
      <c r="AS465" s="58">
        <v>0</v>
      </c>
      <c r="AT465" s="183">
        <v>15780.859999999999</v>
      </c>
      <c r="AU465" s="183">
        <v>0</v>
      </c>
      <c r="AV465" s="199">
        <v>0</v>
      </c>
      <c r="AW465" s="227">
        <v>432</v>
      </c>
      <c r="AX465" s="58">
        <v>0</v>
      </c>
      <c r="AY465" s="200">
        <v>32.5</v>
      </c>
      <c r="AZ465" s="184">
        <v>82983</v>
      </c>
      <c r="BA465" s="58">
        <v>0.85384615384599993</v>
      </c>
      <c r="BB465" s="58">
        <v>9.945945945947738</v>
      </c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68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8</v>
      </c>
      <c r="C466" s="180" t="s">
        <v>29</v>
      </c>
      <c r="D466" s="192" t="s">
        <v>49</v>
      </c>
      <c r="E466" s="194" t="s">
        <v>323</v>
      </c>
      <c r="F466" s="196">
        <v>38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5.2946841315789479</v>
      </c>
      <c r="R466" s="197"/>
      <c r="S466" s="197"/>
      <c r="T466" s="189">
        <v>6.7750000000000004</v>
      </c>
      <c r="U466" s="197"/>
      <c r="V466" s="197"/>
      <c r="W466" s="183">
        <v>5.0380261578947367</v>
      </c>
      <c r="X466" s="197"/>
      <c r="Y466" s="197"/>
      <c r="Z466" s="189">
        <v>6.41</v>
      </c>
      <c r="AA466" s="197"/>
      <c r="AB466" s="197"/>
      <c r="AC466" s="197"/>
      <c r="AD466" s="197"/>
      <c r="AE466" s="197"/>
      <c r="AF466" s="199">
        <v>3.6107142997863595</v>
      </c>
      <c r="AG466" s="199">
        <v>266</v>
      </c>
      <c r="AH466" s="199">
        <v>0.47202939140163674</v>
      </c>
      <c r="AI466" s="199">
        <v>10</v>
      </c>
      <c r="AJ466" s="199">
        <v>2.5868421052631581</v>
      </c>
      <c r="AK466" s="199"/>
      <c r="AL466" s="199">
        <v>38</v>
      </c>
      <c r="AM466" s="199">
        <v>3.6107142997863595</v>
      </c>
      <c r="AN466" s="199">
        <v>3.6810344827586206</v>
      </c>
      <c r="AO466" s="190">
        <v>5</v>
      </c>
      <c r="AP466" s="196">
        <v>0</v>
      </c>
      <c r="AQ466" s="196">
        <v>0</v>
      </c>
      <c r="AR466" s="205">
        <v>71</v>
      </c>
      <c r="AS466" s="58">
        <v>0</v>
      </c>
      <c r="AT466" s="183">
        <v>2882.9209999999998</v>
      </c>
      <c r="AU466" s="183">
        <v>0</v>
      </c>
      <c r="AV466" s="199">
        <v>0</v>
      </c>
      <c r="AW466" s="227">
        <v>71</v>
      </c>
      <c r="AX466" s="58">
        <v>0</v>
      </c>
      <c r="AY466" s="200">
        <v>4.25</v>
      </c>
      <c r="AZ466" s="184">
        <v>22595</v>
      </c>
      <c r="BA466" s="58">
        <v>0.94117647058800002</v>
      </c>
      <c r="BB466" s="58">
        <v>9.500000000002375</v>
      </c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287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68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8</v>
      </c>
      <c r="C467" s="180" t="s">
        <v>29</v>
      </c>
      <c r="D467" s="192" t="s">
        <v>49</v>
      </c>
      <c r="E467" s="194" t="s">
        <v>323</v>
      </c>
      <c r="F467" s="196">
        <v>38</v>
      </c>
      <c r="G467" s="196">
        <v>1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7.2638108108108099</v>
      </c>
      <c r="R467" s="197"/>
      <c r="S467" s="197"/>
      <c r="T467" s="189">
        <v>12.5375</v>
      </c>
      <c r="U467" s="197"/>
      <c r="V467" s="197"/>
      <c r="W467" s="183">
        <v>7.1535405405405399</v>
      </c>
      <c r="X467" s="197"/>
      <c r="Y467" s="197"/>
      <c r="Z467" s="189">
        <v>12.691666666666666</v>
      </c>
      <c r="AA467" s="197"/>
      <c r="AB467" s="197"/>
      <c r="AC467" s="197"/>
      <c r="AD467" s="197"/>
      <c r="AE467" s="197"/>
      <c r="AF467" s="199">
        <v>3.3302380972438392</v>
      </c>
      <c r="AG467" s="199">
        <v>259</v>
      </c>
      <c r="AH467" s="199">
        <v>0.51804410874196483</v>
      </c>
      <c r="AI467" s="199">
        <v>21</v>
      </c>
      <c r="AJ467" s="199">
        <v>2.276388888888889</v>
      </c>
      <c r="AK467" s="199"/>
      <c r="AL467" s="199">
        <v>35</v>
      </c>
      <c r="AM467" s="199">
        <v>3.3553877577489737</v>
      </c>
      <c r="AN467" s="199">
        <v>3.4166666666666665</v>
      </c>
      <c r="AO467" s="190">
        <v>2</v>
      </c>
      <c r="AP467" s="196">
        <v>2</v>
      </c>
      <c r="AQ467" s="196">
        <v>0</v>
      </c>
      <c r="AR467" s="205">
        <v>70</v>
      </c>
      <c r="AS467" s="58">
        <v>0</v>
      </c>
      <c r="AT467" s="183">
        <v>2842.4279999999999</v>
      </c>
      <c r="AU467" s="183">
        <v>0</v>
      </c>
      <c r="AV467" s="199">
        <v>0</v>
      </c>
      <c r="AW467" s="227">
        <v>70</v>
      </c>
      <c r="AX467" s="58">
        <v>0</v>
      </c>
      <c r="AY467" s="200">
        <v>4.25</v>
      </c>
      <c r="AZ467" s="184">
        <v>22595</v>
      </c>
      <c r="BA467" s="58">
        <v>0.94117647058800002</v>
      </c>
      <c r="BB467" s="58">
        <v>9.500000000002375</v>
      </c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287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68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8</v>
      </c>
      <c r="C468" s="180" t="s">
        <v>29</v>
      </c>
      <c r="D468" s="192" t="s">
        <v>49</v>
      </c>
      <c r="E468" s="194" t="s">
        <v>323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0.40742940888349266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>
        <v>4.25</v>
      </c>
      <c r="AZ468" s="184">
        <v>22595</v>
      </c>
      <c r="BA468" s="58">
        <v>0.94117647058800002</v>
      </c>
      <c r="BB468" s="58">
        <v>9.500000000002375</v>
      </c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287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68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8</v>
      </c>
      <c r="C469" s="180" t="s">
        <v>29</v>
      </c>
      <c r="D469" s="192" t="s">
        <v>49</v>
      </c>
      <c r="E469" s="194" t="s">
        <v>323</v>
      </c>
      <c r="F469" s="196">
        <v>38</v>
      </c>
      <c r="G469" s="196">
        <v>3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6.5702570857142861</v>
      </c>
      <c r="R469" s="197"/>
      <c r="S469" s="197"/>
      <c r="T469" s="189">
        <v>7.875</v>
      </c>
      <c r="U469" s="197"/>
      <c r="V469" s="197"/>
      <c r="W469" s="183">
        <v>6.5959999999999992</v>
      </c>
      <c r="X469" s="197"/>
      <c r="Y469" s="197"/>
      <c r="Z469" s="189">
        <v>8.125</v>
      </c>
      <c r="AA469" s="197"/>
      <c r="AB469" s="197"/>
      <c r="AC469" s="197"/>
      <c r="AD469" s="197"/>
      <c r="AE469" s="197"/>
      <c r="AF469" s="199">
        <v>2.5977922141293939</v>
      </c>
      <c r="AG469" s="199">
        <v>245</v>
      </c>
      <c r="AH469" s="199">
        <v>0.35984923053778373</v>
      </c>
      <c r="AI469" s="199">
        <v>87</v>
      </c>
      <c r="AJ469" s="199">
        <v>1.8303571428571428</v>
      </c>
      <c r="AK469" s="199"/>
      <c r="AL469" s="199"/>
      <c r="AM469" s="199"/>
      <c r="AN469" s="199"/>
      <c r="AO469" s="190">
        <v>30</v>
      </c>
      <c r="AP469" s="196">
        <v>4</v>
      </c>
      <c r="AQ469" s="196">
        <v>1</v>
      </c>
      <c r="AR469" s="205">
        <v>35</v>
      </c>
      <c r="AS469" s="58">
        <v>0</v>
      </c>
      <c r="AT469" s="183">
        <v>2307.7380000000003</v>
      </c>
      <c r="AU469" s="183">
        <v>370.78699999999998</v>
      </c>
      <c r="AV469" s="199">
        <v>0</v>
      </c>
      <c r="AW469" s="227">
        <v>35</v>
      </c>
      <c r="AX469" s="58">
        <v>0</v>
      </c>
      <c r="AY469" s="200">
        <v>4.25</v>
      </c>
      <c r="AZ469" s="184">
        <v>22595</v>
      </c>
      <c r="BA469" s="58">
        <v>0.94117647058800002</v>
      </c>
      <c r="BB469" s="58">
        <v>9.500000000002375</v>
      </c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287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68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8</v>
      </c>
      <c r="C470" s="180" t="s">
        <v>29</v>
      </c>
      <c r="D470" s="192" t="s">
        <v>49</v>
      </c>
      <c r="E470" s="194" t="s">
        <v>324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3.5569747946843377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3.5711940346496189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>
        <v>14</v>
      </c>
      <c r="AZ470" s="184">
        <v>63419</v>
      </c>
      <c r="BA470" s="58">
        <v>0.7142857142850001</v>
      </c>
      <c r="BB470" s="58">
        <v>6.8000000000067988</v>
      </c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68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8</v>
      </c>
      <c r="C471" s="180" t="s">
        <v>29</v>
      </c>
      <c r="D471" s="192" t="s">
        <v>49</v>
      </c>
      <c r="E471" s="194" t="s">
        <v>324</v>
      </c>
      <c r="F471" s="196">
        <v>64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7.1759515806451608</v>
      </c>
      <c r="R471" s="197"/>
      <c r="S471" s="197"/>
      <c r="T471" s="189">
        <v>9.4499999999999993</v>
      </c>
      <c r="U471" s="197"/>
      <c r="V471" s="197"/>
      <c r="W471" s="183">
        <v>7.1291773870967736</v>
      </c>
      <c r="X471" s="197"/>
      <c r="Y471" s="197"/>
      <c r="Z471" s="189">
        <v>9.4499999999999993</v>
      </c>
      <c r="AA471" s="197"/>
      <c r="AB471" s="197"/>
      <c r="AC471" s="197"/>
      <c r="AD471" s="197"/>
      <c r="AE471" s="197"/>
      <c r="AF471" s="199">
        <v>3.3458986145010736</v>
      </c>
      <c r="AG471" s="199">
        <v>434</v>
      </c>
      <c r="AH471" s="199">
        <v>0.48498380278140563</v>
      </c>
      <c r="AI471" s="199">
        <v>32</v>
      </c>
      <c r="AJ471" s="199">
        <v>2.3338709677419356</v>
      </c>
      <c r="AK471" s="199"/>
      <c r="AL471" s="199">
        <v>62</v>
      </c>
      <c r="AM471" s="199">
        <v>3.3458986145010736</v>
      </c>
      <c r="AN471" s="199">
        <v>3.4225352112676055</v>
      </c>
      <c r="AO471" s="190">
        <v>11</v>
      </c>
      <c r="AP471" s="196">
        <v>0</v>
      </c>
      <c r="AQ471" s="196">
        <v>0</v>
      </c>
      <c r="AR471" s="205">
        <v>113</v>
      </c>
      <c r="AS471" s="58">
        <v>0</v>
      </c>
      <c r="AT471" s="183">
        <v>4418.2460000000001</v>
      </c>
      <c r="AU471" s="183">
        <v>0</v>
      </c>
      <c r="AV471" s="199">
        <v>0</v>
      </c>
      <c r="AW471" s="227">
        <v>113</v>
      </c>
      <c r="AX471" s="58">
        <v>0</v>
      </c>
      <c r="AY471" s="200">
        <v>14</v>
      </c>
      <c r="AZ471" s="184">
        <v>63419</v>
      </c>
      <c r="BA471" s="58">
        <v>0.7142857142850001</v>
      </c>
      <c r="BB471" s="58">
        <v>6.4000000000063988</v>
      </c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68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8</v>
      </c>
      <c r="C472" s="180" t="s">
        <v>29</v>
      </c>
      <c r="D472" s="192" t="s">
        <v>49</v>
      </c>
      <c r="E472" s="194" t="s">
        <v>324</v>
      </c>
      <c r="F472" s="196">
        <v>69</v>
      </c>
      <c r="G472" s="196">
        <v>2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7.7884178208955221</v>
      </c>
      <c r="R472" s="197"/>
      <c r="S472" s="197"/>
      <c r="T472" s="189">
        <v>10.108333333333333</v>
      </c>
      <c r="U472" s="197"/>
      <c r="V472" s="197"/>
      <c r="W472" s="183">
        <v>7.7916267313432837</v>
      </c>
      <c r="X472" s="197"/>
      <c r="Y472" s="197"/>
      <c r="Z472" s="189">
        <v>9.6624999999999996</v>
      </c>
      <c r="AA472" s="197"/>
      <c r="AB472" s="197"/>
      <c r="AC472" s="197"/>
      <c r="AD472" s="197"/>
      <c r="AE472" s="197"/>
      <c r="AF472" s="199">
        <v>3.2990043325857688</v>
      </c>
      <c r="AG472" s="199">
        <v>462</v>
      </c>
      <c r="AH472" s="199">
        <v>0.56974436528395866</v>
      </c>
      <c r="AI472" s="199">
        <v>41</v>
      </c>
      <c r="AJ472" s="199">
        <v>2.1846774193548386</v>
      </c>
      <c r="AK472" s="199"/>
      <c r="AL472" s="199">
        <v>65</v>
      </c>
      <c r="AM472" s="199">
        <v>3.3112527506692073</v>
      </c>
      <c r="AN472" s="199">
        <v>3.405241935483871</v>
      </c>
      <c r="AO472" s="190">
        <v>2</v>
      </c>
      <c r="AP472" s="196">
        <v>1</v>
      </c>
      <c r="AQ472" s="196">
        <v>0</v>
      </c>
      <c r="AR472" s="205">
        <v>131</v>
      </c>
      <c r="AS472" s="58">
        <v>0</v>
      </c>
      <c r="AT472" s="183">
        <v>4646.7479999999996</v>
      </c>
      <c r="AU472" s="183">
        <v>137.15199999999999</v>
      </c>
      <c r="AV472" s="199">
        <v>0</v>
      </c>
      <c r="AW472" s="227">
        <v>131</v>
      </c>
      <c r="AX472" s="58">
        <v>0</v>
      </c>
      <c r="AY472" s="200">
        <v>14</v>
      </c>
      <c r="AZ472" s="184">
        <v>63419</v>
      </c>
      <c r="BA472" s="58">
        <v>0.7142857142850001</v>
      </c>
      <c r="BB472" s="58">
        <v>6.9000000000068997</v>
      </c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68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8</v>
      </c>
      <c r="C473" s="180" t="s">
        <v>29</v>
      </c>
      <c r="D473" s="192" t="s">
        <v>49</v>
      </c>
      <c r="E473" s="194" t="s">
        <v>324</v>
      </c>
      <c r="F473" s="196">
        <v>69</v>
      </c>
      <c r="G473" s="196">
        <v>3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8.5930605454545468</v>
      </c>
      <c r="R473" s="197"/>
      <c r="S473" s="197"/>
      <c r="T473" s="189">
        <v>12.424999999999999</v>
      </c>
      <c r="U473" s="197"/>
      <c r="V473" s="197"/>
      <c r="W473" s="183">
        <v>8.6055150454545455</v>
      </c>
      <c r="X473" s="197"/>
      <c r="Y473" s="197"/>
      <c r="Z473" s="189">
        <v>12.849999999999998</v>
      </c>
      <c r="AA473" s="197"/>
      <c r="AB473" s="197"/>
      <c r="AC473" s="197"/>
      <c r="AD473" s="197"/>
      <c r="AE473" s="197"/>
      <c r="AF473" s="199">
        <v>2.6325850400254303</v>
      </c>
      <c r="AG473" s="199">
        <v>441</v>
      </c>
      <c r="AH473" s="199">
        <v>0.35054090879063132</v>
      </c>
      <c r="AI473" s="199">
        <v>127</v>
      </c>
      <c r="AJ473" s="199">
        <v>1.8564516129032258</v>
      </c>
      <c r="AK473" s="199"/>
      <c r="AL473" s="199"/>
      <c r="AM473" s="199"/>
      <c r="AN473" s="199"/>
      <c r="AO473" s="190">
        <v>10</v>
      </c>
      <c r="AP473" s="196">
        <v>0</v>
      </c>
      <c r="AQ473" s="196">
        <v>0</v>
      </c>
      <c r="AR473" s="205">
        <v>122</v>
      </c>
      <c r="AS473" s="58">
        <v>0</v>
      </c>
      <c r="AT473" s="183">
        <v>4716.674</v>
      </c>
      <c r="AU473" s="183">
        <v>0</v>
      </c>
      <c r="AV473" s="199">
        <v>0</v>
      </c>
      <c r="AW473" s="227">
        <v>122</v>
      </c>
      <c r="AX473" s="58">
        <v>0</v>
      </c>
      <c r="AY473" s="200">
        <v>14</v>
      </c>
      <c r="AZ473" s="184">
        <v>63419</v>
      </c>
      <c r="BA473" s="58">
        <v>0.7142857142850001</v>
      </c>
      <c r="BB473" s="58">
        <v>6.9000000000068997</v>
      </c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68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8</v>
      </c>
      <c r="C474" s="180" t="s">
        <v>29</v>
      </c>
      <c r="D474" s="192" t="s">
        <v>49</v>
      </c>
      <c r="E474" s="194" t="s">
        <v>325</v>
      </c>
      <c r="F474" s="196">
        <v>62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6.0413331666666652</v>
      </c>
      <c r="R474" s="197"/>
      <c r="S474" s="197"/>
      <c r="T474" s="189">
        <v>8.5</v>
      </c>
      <c r="U474" s="197"/>
      <c r="V474" s="197"/>
      <c r="W474" s="183">
        <v>5.9869331666666659</v>
      </c>
      <c r="X474" s="197"/>
      <c r="Y474" s="197"/>
      <c r="Z474" s="189">
        <v>7.5</v>
      </c>
      <c r="AA474" s="197"/>
      <c r="AB474" s="197"/>
      <c r="AC474" s="197"/>
      <c r="AD474" s="197"/>
      <c r="AE474" s="197"/>
      <c r="AF474" s="199">
        <v>3.3781638466801929</v>
      </c>
      <c r="AG474" s="199">
        <v>411</v>
      </c>
      <c r="AH474" s="199">
        <v>0.5114449205327235</v>
      </c>
      <c r="AI474" s="199">
        <v>18</v>
      </c>
      <c r="AJ474" s="199">
        <v>2.4541666666666666</v>
      </c>
      <c r="AK474" s="199"/>
      <c r="AL474" s="199">
        <v>55</v>
      </c>
      <c r="AM474" s="199">
        <v>3.4218744647451294</v>
      </c>
      <c r="AN474" s="199">
        <v>3.518041237113402</v>
      </c>
      <c r="AO474" s="190">
        <v>5</v>
      </c>
      <c r="AP474" s="196">
        <v>0</v>
      </c>
      <c r="AQ474" s="196">
        <v>0</v>
      </c>
      <c r="AR474" s="205">
        <v>115</v>
      </c>
      <c r="AS474" s="58">
        <v>0</v>
      </c>
      <c r="AT474" s="183">
        <v>3999.0740000000001</v>
      </c>
      <c r="AU474" s="183">
        <v>287.35300000000001</v>
      </c>
      <c r="AV474" s="199">
        <v>0</v>
      </c>
      <c r="AW474" s="227">
        <v>115</v>
      </c>
      <c r="AX474" s="58">
        <v>0</v>
      </c>
      <c r="AY474" s="200">
        <v>5</v>
      </c>
      <c r="AZ474" s="184">
        <v>19099</v>
      </c>
      <c r="BA474" s="58">
        <v>0.9</v>
      </c>
      <c r="BB474" s="58">
        <v>13.777777777777779</v>
      </c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68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8</v>
      </c>
      <c r="C475" s="180" t="s">
        <v>29</v>
      </c>
      <c r="D475" s="192" t="s">
        <v>49</v>
      </c>
      <c r="E475" s="194" t="s">
        <v>325</v>
      </c>
      <c r="F475" s="196">
        <v>62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6.6585481290322583</v>
      </c>
      <c r="R475" s="197"/>
      <c r="S475" s="197"/>
      <c r="T475" s="189">
        <v>8.4875000000000007</v>
      </c>
      <c r="U475" s="197"/>
      <c r="V475" s="197"/>
      <c r="W475" s="183">
        <v>6.6952094354838705</v>
      </c>
      <c r="X475" s="197"/>
      <c r="Y475" s="197"/>
      <c r="Z475" s="189">
        <v>8.9499999999999993</v>
      </c>
      <c r="AA475" s="197"/>
      <c r="AB475" s="197"/>
      <c r="AC475" s="197"/>
      <c r="AD475" s="197"/>
      <c r="AE475" s="197"/>
      <c r="AF475" s="199">
        <v>3.0407494116722837</v>
      </c>
      <c r="AG475" s="199">
        <v>427</v>
      </c>
      <c r="AH475" s="199">
        <v>0.56325302224794549</v>
      </c>
      <c r="AI475" s="199">
        <v>70</v>
      </c>
      <c r="AJ475" s="199">
        <v>2.0398305084745765</v>
      </c>
      <c r="AK475" s="199"/>
      <c r="AL475" s="199">
        <v>60</v>
      </c>
      <c r="AM475" s="199">
        <v>3.0558571401096524</v>
      </c>
      <c r="AN475" s="199">
        <v>3.0833333333333335</v>
      </c>
      <c r="AO475" s="190">
        <v>1</v>
      </c>
      <c r="AP475" s="196">
        <v>2</v>
      </c>
      <c r="AQ475" s="196">
        <v>0</v>
      </c>
      <c r="AR475" s="205">
        <v>121</v>
      </c>
      <c r="AS475" s="58">
        <v>0</v>
      </c>
      <c r="AT475" s="183">
        <v>4415.0690000000004</v>
      </c>
      <c r="AU475" s="183">
        <v>0</v>
      </c>
      <c r="AV475" s="199">
        <v>0</v>
      </c>
      <c r="AW475" s="227">
        <v>121</v>
      </c>
      <c r="AX475" s="58">
        <v>0</v>
      </c>
      <c r="AY475" s="200">
        <v>5</v>
      </c>
      <c r="AZ475" s="184">
        <v>19099</v>
      </c>
      <c r="BA475" s="58">
        <v>0.9</v>
      </c>
      <c r="BB475" s="58">
        <v>13.777777777777779</v>
      </c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68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8</v>
      </c>
      <c r="C476" s="180" t="s">
        <v>29</v>
      </c>
      <c r="D476" s="192" t="s">
        <v>49</v>
      </c>
      <c r="E476" s="194" t="s">
        <v>325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6.3464587540983608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3.5335831480227249</v>
      </c>
      <c r="AG476" s="199">
        <v>426</v>
      </c>
      <c r="AH476" s="199">
        <v>0.49602256721429544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3.5439761990592586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>
        <v>5</v>
      </c>
      <c r="AZ476" s="184">
        <v>19099</v>
      </c>
      <c r="BA476" s="58">
        <v>0.9</v>
      </c>
      <c r="BB476" s="58">
        <v>14</v>
      </c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68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8</v>
      </c>
      <c r="C477" s="180" t="s">
        <v>29</v>
      </c>
      <c r="D477" s="192" t="s">
        <v>49</v>
      </c>
      <c r="E477" s="194" t="s">
        <v>325</v>
      </c>
      <c r="F477" s="196">
        <v>62</v>
      </c>
      <c r="G477" s="196">
        <v>3</v>
      </c>
      <c r="H477" s="197"/>
      <c r="I477" s="197"/>
      <c r="J477" s="197"/>
      <c r="K477" s="197"/>
      <c r="L477" s="196">
        <v>1</v>
      </c>
      <c r="M477" s="198"/>
      <c r="N477" s="188">
        <v>0</v>
      </c>
      <c r="O477" s="197"/>
      <c r="P477" s="197"/>
      <c r="Q477" s="183">
        <v>7.5151895344827588</v>
      </c>
      <c r="R477" s="197"/>
      <c r="S477" s="197"/>
      <c r="T477" s="189">
        <v>13.549999999999997</v>
      </c>
      <c r="U477" s="197"/>
      <c r="V477" s="197"/>
      <c r="W477" s="183">
        <v>7.4906895000000002</v>
      </c>
      <c r="X477" s="197"/>
      <c r="Y477" s="197"/>
      <c r="Z477" s="189">
        <v>13.549999999999997</v>
      </c>
      <c r="AA477" s="197"/>
      <c r="AB477" s="197"/>
      <c r="AC477" s="197"/>
      <c r="AD477" s="197"/>
      <c r="AE477" s="197"/>
      <c r="AF477" s="199">
        <v>2.5492623714951015</v>
      </c>
      <c r="AG477" s="199">
        <v>356</v>
      </c>
      <c r="AH477" s="199">
        <v>0.39581294699785069</v>
      </c>
      <c r="AI477" s="199">
        <v>137</v>
      </c>
      <c r="AJ477" s="199">
        <v>1.6737804878048781</v>
      </c>
      <c r="AK477" s="199"/>
      <c r="AL477" s="199"/>
      <c r="AM477" s="199"/>
      <c r="AN477" s="199"/>
      <c r="AO477" s="190">
        <v>65</v>
      </c>
      <c r="AP477" s="196">
        <v>8</v>
      </c>
      <c r="AQ477" s="196">
        <v>0</v>
      </c>
      <c r="AR477" s="205">
        <v>45</v>
      </c>
      <c r="AS477" s="58">
        <v>0</v>
      </c>
      <c r="AT477" s="183">
        <v>3908.7529999999997</v>
      </c>
      <c r="AU477" s="183">
        <v>287.346</v>
      </c>
      <c r="AV477" s="199">
        <v>0</v>
      </c>
      <c r="AW477" s="227">
        <v>45</v>
      </c>
      <c r="AX477" s="58">
        <v>0</v>
      </c>
      <c r="AY477" s="200">
        <v>5</v>
      </c>
      <c r="AZ477" s="184">
        <v>19099</v>
      </c>
      <c r="BA477" s="58">
        <v>0.9</v>
      </c>
      <c r="BB477" s="58">
        <v>13.777777777777779</v>
      </c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68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8</v>
      </c>
      <c r="C478" s="180" t="s">
        <v>29</v>
      </c>
      <c r="D478" s="192" t="s">
        <v>49</v>
      </c>
      <c r="E478" s="194" t="s">
        <v>326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3.5802142957278664</v>
      </c>
      <c r="AG478" s="199">
        <v>700</v>
      </c>
      <c r="AH478" s="199">
        <v>0.43783836292150058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3.5802142957278664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>
        <v>9.75</v>
      </c>
      <c r="AZ478" s="184">
        <v>54056</v>
      </c>
      <c r="BA478" s="58">
        <v>0.82051282051200003</v>
      </c>
      <c r="BB478" s="58">
        <v>12.5000000000125</v>
      </c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160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68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8</v>
      </c>
      <c r="C479" s="180" t="s">
        <v>29</v>
      </c>
      <c r="D479" s="192" t="s">
        <v>49</v>
      </c>
      <c r="E479" s="194" t="s">
        <v>326</v>
      </c>
      <c r="F479" s="196">
        <v>100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7.9501120714285713</v>
      </c>
      <c r="R479" s="197"/>
      <c r="S479" s="197"/>
      <c r="T479" s="189">
        <v>13.512499999999999</v>
      </c>
      <c r="U479" s="197"/>
      <c r="V479" s="197"/>
      <c r="W479" s="183">
        <v>8.1698977551020402</v>
      </c>
      <c r="X479" s="197"/>
      <c r="Y479" s="197"/>
      <c r="Z479" s="189">
        <v>14.012499999999999</v>
      </c>
      <c r="AA479" s="197"/>
      <c r="AB479" s="197"/>
      <c r="AC479" s="197"/>
      <c r="AD479" s="197"/>
      <c r="AE479" s="197"/>
      <c r="AF479" s="199">
        <v>3.009145799195819</v>
      </c>
      <c r="AG479" s="199">
        <v>679</v>
      </c>
      <c r="AH479" s="199">
        <v>0.563257628451313</v>
      </c>
      <c r="AI479" s="199">
        <v>129</v>
      </c>
      <c r="AJ479" s="199">
        <v>2.0559090909090911</v>
      </c>
      <c r="AK479" s="199"/>
      <c r="AL479" s="199">
        <v>97</v>
      </c>
      <c r="AM479" s="199">
        <v>3.009145799195819</v>
      </c>
      <c r="AN479" s="199">
        <v>3.0143229166666665</v>
      </c>
      <c r="AO479" s="190">
        <v>3</v>
      </c>
      <c r="AP479" s="196">
        <v>1</v>
      </c>
      <c r="AQ479" s="196">
        <v>0</v>
      </c>
      <c r="AR479" s="205">
        <v>192</v>
      </c>
      <c r="AS479" s="58">
        <v>0</v>
      </c>
      <c r="AT479" s="183">
        <v>7013.0230000000001</v>
      </c>
      <c r="AU479" s="183">
        <v>0</v>
      </c>
      <c r="AV479" s="199">
        <v>0</v>
      </c>
      <c r="AW479" s="227">
        <v>192</v>
      </c>
      <c r="AX479" s="58">
        <v>0</v>
      </c>
      <c r="AY479" s="200">
        <v>9.75</v>
      </c>
      <c r="AZ479" s="184">
        <v>54056</v>
      </c>
      <c r="BA479" s="58">
        <v>0.82051282051200003</v>
      </c>
      <c r="BB479" s="58">
        <v>12.5000000000125</v>
      </c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160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68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8</v>
      </c>
      <c r="C480" s="180" t="s">
        <v>29</v>
      </c>
      <c r="D480" s="192" t="s">
        <v>49</v>
      </c>
      <c r="E480" s="194" t="s">
        <v>326</v>
      </c>
      <c r="F480" s="196">
        <v>104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6.5127376601941753</v>
      </c>
      <c r="R480" s="197"/>
      <c r="S480" s="197"/>
      <c r="T480" s="189">
        <v>10.712499999999999</v>
      </c>
      <c r="U480" s="197"/>
      <c r="V480" s="197"/>
      <c r="W480" s="183">
        <v>5.7044366407766987</v>
      </c>
      <c r="X480" s="197"/>
      <c r="Y480" s="197"/>
      <c r="Z480" s="189">
        <v>10.308333333333332</v>
      </c>
      <c r="AA480" s="197"/>
      <c r="AB480" s="197"/>
      <c r="AC480" s="197"/>
      <c r="AD480" s="197"/>
      <c r="AE480" s="197"/>
      <c r="AF480" s="199">
        <v>3.5157908582164232</v>
      </c>
      <c r="AG480" s="199">
        <v>707</v>
      </c>
      <c r="AH480" s="199">
        <v>0.52647741577837825</v>
      </c>
      <c r="AI480" s="199">
        <v>31</v>
      </c>
      <c r="AJ480" s="199">
        <v>2.4090909090909092</v>
      </c>
      <c r="AK480" s="199"/>
      <c r="AL480" s="199">
        <v>95</v>
      </c>
      <c r="AM480" s="199">
        <v>3.544446122586578</v>
      </c>
      <c r="AN480" s="199">
        <v>3.6289926289926289</v>
      </c>
      <c r="AO480" s="190">
        <v>3</v>
      </c>
      <c r="AP480" s="196">
        <v>0</v>
      </c>
      <c r="AQ480" s="196">
        <v>0</v>
      </c>
      <c r="AR480" s="205">
        <v>203</v>
      </c>
      <c r="AS480" s="58">
        <v>0</v>
      </c>
      <c r="AT480" s="183">
        <v>7267.5320000000002</v>
      </c>
      <c r="AU480" s="183">
        <v>112.054</v>
      </c>
      <c r="AV480" s="199">
        <v>0</v>
      </c>
      <c r="AW480" s="227">
        <v>203</v>
      </c>
      <c r="AX480" s="58">
        <v>0</v>
      </c>
      <c r="AY480" s="200">
        <v>9.75</v>
      </c>
      <c r="AZ480" s="184">
        <v>54056</v>
      </c>
      <c r="BA480" s="58">
        <v>0.82051282051200003</v>
      </c>
      <c r="BB480" s="58">
        <v>13.000000000012999</v>
      </c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68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8</v>
      </c>
      <c r="C481" s="180" t="s">
        <v>29</v>
      </c>
      <c r="D481" s="192" t="s">
        <v>49</v>
      </c>
      <c r="E481" s="194" t="s">
        <v>326</v>
      </c>
      <c r="F481" s="196">
        <v>104</v>
      </c>
      <c r="G481" s="196">
        <v>1</v>
      </c>
      <c r="H481" s="197"/>
      <c r="I481" s="197"/>
      <c r="J481" s="197"/>
      <c r="K481" s="197"/>
      <c r="L481" s="196">
        <v>1</v>
      </c>
      <c r="M481" s="198"/>
      <c r="N481" s="188">
        <v>0</v>
      </c>
      <c r="O481" s="197"/>
      <c r="P481" s="197"/>
      <c r="Q481" s="183">
        <v>7.5275291274509808</v>
      </c>
      <c r="R481" s="197"/>
      <c r="S481" s="197"/>
      <c r="T481" s="189">
        <v>9.4916666666666654</v>
      </c>
      <c r="U481" s="197"/>
      <c r="V481" s="197"/>
      <c r="W481" s="183">
        <v>7.5067937450980402</v>
      </c>
      <c r="X481" s="197"/>
      <c r="Y481" s="197"/>
      <c r="Z481" s="189">
        <v>9.4874999999999989</v>
      </c>
      <c r="AA481" s="197"/>
      <c r="AB481" s="197"/>
      <c r="AC481" s="197"/>
      <c r="AD481" s="197"/>
      <c r="AE481" s="197"/>
      <c r="AF481" s="199">
        <v>2.8910091180569495</v>
      </c>
      <c r="AG481" s="199">
        <v>656</v>
      </c>
      <c r="AH481" s="199">
        <v>0.46194776279583699</v>
      </c>
      <c r="AI481" s="199">
        <v>97</v>
      </c>
      <c r="AJ481" s="199">
        <v>1.8594594594594596</v>
      </c>
      <c r="AK481" s="199"/>
      <c r="AL481" s="199"/>
      <c r="AM481" s="199"/>
      <c r="AN481" s="199"/>
      <c r="AO481" s="190">
        <v>2</v>
      </c>
      <c r="AP481" s="196">
        <v>0</v>
      </c>
      <c r="AQ481" s="196">
        <v>0</v>
      </c>
      <c r="AR481" s="205">
        <v>204</v>
      </c>
      <c r="AS481" s="58">
        <v>0</v>
      </c>
      <c r="AT481" s="183">
        <v>7299.8469999999998</v>
      </c>
      <c r="AU481" s="183">
        <v>0</v>
      </c>
      <c r="AV481" s="199">
        <v>0</v>
      </c>
      <c r="AW481" s="227">
        <v>202</v>
      </c>
      <c r="AX481" s="58">
        <v>0</v>
      </c>
      <c r="AY481" s="200">
        <v>9.75</v>
      </c>
      <c r="AZ481" s="184">
        <v>54056</v>
      </c>
      <c r="BA481" s="58">
        <v>0.82051282051200003</v>
      </c>
      <c r="BB481" s="58">
        <v>13.000000000012999</v>
      </c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160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68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8</v>
      </c>
      <c r="C482" s="180" t="s">
        <v>29</v>
      </c>
      <c r="D482" s="192" t="s">
        <v>49</v>
      </c>
      <c r="E482" s="194" t="s">
        <v>327</v>
      </c>
      <c r="F482" s="196">
        <v>49</v>
      </c>
      <c r="G482" s="196">
        <v>2</v>
      </c>
      <c r="H482" s="197"/>
      <c r="I482" s="197"/>
      <c r="J482" s="197"/>
      <c r="K482" s="197"/>
      <c r="L482" s="196">
        <v>1</v>
      </c>
      <c r="M482" s="198"/>
      <c r="N482" s="188">
        <v>0</v>
      </c>
      <c r="O482" s="197"/>
      <c r="P482" s="197"/>
      <c r="Q482" s="183">
        <v>5.6914999999999996</v>
      </c>
      <c r="R482" s="197"/>
      <c r="S482" s="197"/>
      <c r="T482" s="189">
        <v>7.4249999999999989</v>
      </c>
      <c r="U482" s="197"/>
      <c r="V482" s="197"/>
      <c r="W482" s="183">
        <v>5.5966956521739126</v>
      </c>
      <c r="X482" s="197"/>
      <c r="Y482" s="197"/>
      <c r="Z482" s="189">
        <v>6.9249999999999989</v>
      </c>
      <c r="AA482" s="197"/>
      <c r="AB482" s="197"/>
      <c r="AC482" s="197"/>
      <c r="AD482" s="197"/>
      <c r="AE482" s="197"/>
      <c r="AF482" s="199">
        <v>3.6873016062236963</v>
      </c>
      <c r="AG482" s="199">
        <v>322</v>
      </c>
      <c r="AH482" s="199">
        <v>0.47110598453828728</v>
      </c>
      <c r="AI482" s="199">
        <v>10</v>
      </c>
      <c r="AJ482" s="199">
        <v>2.6524999999999999</v>
      </c>
      <c r="AK482" s="199"/>
      <c r="AL482" s="199">
        <v>44</v>
      </c>
      <c r="AM482" s="199">
        <v>3.7004220973361623</v>
      </c>
      <c r="AN482" s="199">
        <v>3.7083333333333335</v>
      </c>
      <c r="AO482" s="190">
        <v>11</v>
      </c>
      <c r="AP482" s="196">
        <v>2</v>
      </c>
      <c r="AQ482" s="196">
        <v>1</v>
      </c>
      <c r="AR482" s="205">
        <v>80</v>
      </c>
      <c r="AS482" s="58">
        <v>0</v>
      </c>
      <c r="AT482" s="183">
        <v>3486.41</v>
      </c>
      <c r="AU482" s="183">
        <v>159.25</v>
      </c>
      <c r="AV482" s="199">
        <v>0</v>
      </c>
      <c r="AW482" s="227">
        <v>80</v>
      </c>
      <c r="AX482" s="58">
        <v>0</v>
      </c>
      <c r="AY482" s="200">
        <v>2.25</v>
      </c>
      <c r="AZ482" s="184">
        <v>24457</v>
      </c>
      <c r="BA482" s="58">
        <v>0.88888888888799999</v>
      </c>
      <c r="BB482" s="58">
        <v>24.5000000000245</v>
      </c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295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68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8</v>
      </c>
      <c r="C483" s="180" t="s">
        <v>29</v>
      </c>
      <c r="D483" s="192" t="s">
        <v>49</v>
      </c>
      <c r="E483" s="194" t="s">
        <v>327</v>
      </c>
      <c r="F483" s="196">
        <v>46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6.7511086304347829</v>
      </c>
      <c r="R483" s="197"/>
      <c r="S483" s="197"/>
      <c r="T483" s="189">
        <v>9.3499999999999979</v>
      </c>
      <c r="U483" s="197"/>
      <c r="V483" s="197"/>
      <c r="W483" s="183">
        <v>6.7288041086956527</v>
      </c>
      <c r="X483" s="197"/>
      <c r="Y483" s="197"/>
      <c r="Z483" s="189">
        <v>9.3499999999999979</v>
      </c>
      <c r="AA483" s="197"/>
      <c r="AB483" s="197"/>
      <c r="AC483" s="197"/>
      <c r="AD483" s="197"/>
      <c r="AE483" s="197"/>
      <c r="AF483" s="199">
        <v>3.3070995752171526</v>
      </c>
      <c r="AG483" s="199">
        <v>322</v>
      </c>
      <c r="AH483" s="199">
        <v>0.63080473269102466</v>
      </c>
      <c r="AI483" s="199">
        <v>38</v>
      </c>
      <c r="AJ483" s="199">
        <v>2.0022727272727274</v>
      </c>
      <c r="AK483" s="199"/>
      <c r="AL483" s="199">
        <v>41</v>
      </c>
      <c r="AM483" s="199">
        <v>3.3414982661137604</v>
      </c>
      <c r="AN483" s="199">
        <v>3.4577922077922079</v>
      </c>
      <c r="AO483" s="190">
        <v>14</v>
      </c>
      <c r="AP483" s="196">
        <v>2</v>
      </c>
      <c r="AQ483" s="196">
        <v>0</v>
      </c>
      <c r="AR483" s="205">
        <v>76</v>
      </c>
      <c r="AS483" s="58">
        <v>0</v>
      </c>
      <c r="AT483" s="183">
        <v>3446.154</v>
      </c>
      <c r="AU483" s="183">
        <v>62.374000000000002</v>
      </c>
      <c r="AV483" s="199">
        <v>0</v>
      </c>
      <c r="AW483" s="227">
        <v>76</v>
      </c>
      <c r="AX483" s="58">
        <v>0</v>
      </c>
      <c r="AY483" s="200">
        <v>2.25</v>
      </c>
      <c r="AZ483" s="184">
        <v>24457</v>
      </c>
      <c r="BA483" s="58">
        <v>0.88888888888799999</v>
      </c>
      <c r="BB483" s="58">
        <v>23.000000000022997</v>
      </c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295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68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8</v>
      </c>
      <c r="C484" s="180" t="s">
        <v>29</v>
      </c>
      <c r="D484" s="192" t="s">
        <v>49</v>
      </c>
      <c r="E484" s="194" t="s">
        <v>327</v>
      </c>
      <c r="F484" s="196">
        <v>48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7.7346664791666662</v>
      </c>
      <c r="R484" s="197"/>
      <c r="S484" s="197"/>
      <c r="T484" s="189">
        <v>9.8999999999999986</v>
      </c>
      <c r="U484" s="197"/>
      <c r="V484" s="197"/>
      <c r="W484" s="183">
        <v>7.8532914583333335</v>
      </c>
      <c r="X484" s="197"/>
      <c r="Y484" s="197"/>
      <c r="Z484" s="189">
        <v>10.149999999999999</v>
      </c>
      <c r="AA484" s="197"/>
      <c r="AB484" s="197"/>
      <c r="AC484" s="197"/>
      <c r="AD484" s="197"/>
      <c r="AE484" s="197"/>
      <c r="AF484" s="199">
        <v>3.4585461034359302</v>
      </c>
      <c r="AG484" s="199">
        <v>336</v>
      </c>
      <c r="AH484" s="199">
        <v>0.58130676504039946</v>
      </c>
      <c r="AI484" s="199">
        <v>31</v>
      </c>
      <c r="AJ484" s="199">
        <v>2.1619047619047618</v>
      </c>
      <c r="AK484" s="199"/>
      <c r="AL484" s="199">
        <v>46</v>
      </c>
      <c r="AM484" s="199">
        <v>3.4568888948077245</v>
      </c>
      <c r="AN484" s="199">
        <v>3.5657894736842106</v>
      </c>
      <c r="AO484" s="190">
        <v>1</v>
      </c>
      <c r="AP484" s="196">
        <v>0</v>
      </c>
      <c r="AQ484" s="196">
        <v>0</v>
      </c>
      <c r="AR484" s="205">
        <v>95</v>
      </c>
      <c r="AS484" s="58">
        <v>0</v>
      </c>
      <c r="AT484" s="183">
        <v>3658.2969999999996</v>
      </c>
      <c r="AU484" s="183">
        <v>8.4220000000000006</v>
      </c>
      <c r="AV484" s="199">
        <v>0</v>
      </c>
      <c r="AW484" s="227">
        <v>95</v>
      </c>
      <c r="AX484" s="58">
        <v>0</v>
      </c>
      <c r="AY484" s="200">
        <v>2.25</v>
      </c>
      <c r="AZ484" s="184">
        <v>24457</v>
      </c>
      <c r="BA484" s="58">
        <v>0.88888888888799999</v>
      </c>
      <c r="BB484" s="58">
        <v>24.000000000023999</v>
      </c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295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68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8</v>
      </c>
      <c r="C485" s="180" t="s">
        <v>29</v>
      </c>
      <c r="D485" s="192" t="s">
        <v>49</v>
      </c>
      <c r="E485" s="194" t="s">
        <v>327</v>
      </c>
      <c r="F485" s="196">
        <v>47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7.0780424255319145</v>
      </c>
      <c r="R485" s="197"/>
      <c r="S485" s="197"/>
      <c r="T485" s="189">
        <v>8.4708333333333332</v>
      </c>
      <c r="U485" s="197"/>
      <c r="V485" s="197"/>
      <c r="W485" s="183">
        <v>7.1606594468085092</v>
      </c>
      <c r="X485" s="197"/>
      <c r="Y485" s="197"/>
      <c r="Z485" s="189">
        <v>8.4749999999999996</v>
      </c>
      <c r="AA485" s="197"/>
      <c r="AB485" s="197"/>
      <c r="AC485" s="197"/>
      <c r="AD485" s="197"/>
      <c r="AE485" s="197"/>
      <c r="AF485" s="199">
        <v>2.7442517073786994</v>
      </c>
      <c r="AG485" s="199">
        <v>327</v>
      </c>
      <c r="AH485" s="199">
        <v>0.39593604470210014</v>
      </c>
      <c r="AI485" s="199">
        <v>73</v>
      </c>
      <c r="AJ485" s="199">
        <v>1.6984375</v>
      </c>
      <c r="AK485" s="199"/>
      <c r="AL485" s="199"/>
      <c r="AM485" s="199"/>
      <c r="AN485" s="199"/>
      <c r="AO485" s="190">
        <v>4</v>
      </c>
      <c r="AP485" s="196">
        <v>4</v>
      </c>
      <c r="AQ485" s="196">
        <v>1</v>
      </c>
      <c r="AR485" s="205">
        <v>85</v>
      </c>
      <c r="AS485" s="58">
        <v>0</v>
      </c>
      <c r="AT485" s="183">
        <v>3118.723</v>
      </c>
      <c r="AU485" s="183">
        <v>462.26</v>
      </c>
      <c r="AV485" s="199">
        <v>0</v>
      </c>
      <c r="AW485" s="227">
        <v>85</v>
      </c>
      <c r="AX485" s="58">
        <v>0</v>
      </c>
      <c r="AY485" s="200">
        <v>2.25</v>
      </c>
      <c r="AZ485" s="184">
        <v>24457</v>
      </c>
      <c r="BA485" s="58">
        <v>0.88888888888799999</v>
      </c>
      <c r="BB485" s="58">
        <v>23.500000000023501</v>
      </c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295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68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8</v>
      </c>
      <c r="C486" s="180" t="s">
        <v>29</v>
      </c>
      <c r="D486" s="192" t="s">
        <v>49</v>
      </c>
      <c r="E486" s="194" t="s">
        <v>328</v>
      </c>
      <c r="F486" s="196">
        <v>23</v>
      </c>
      <c r="G486" s="196">
        <v>1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3.7915584824301987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3.82775514466422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>
        <v>3.25</v>
      </c>
      <c r="AZ486" s="184">
        <v>16247</v>
      </c>
      <c r="BA486" s="58">
        <v>0.76923076923</v>
      </c>
      <c r="BB486" s="58">
        <v>9.200000000009199</v>
      </c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68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8</v>
      </c>
      <c r="C487" s="180" t="s">
        <v>29</v>
      </c>
      <c r="D487" s="192" t="s">
        <v>49</v>
      </c>
      <c r="E487" s="194" t="s">
        <v>328</v>
      </c>
      <c r="F487" s="196">
        <v>24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6.63283325</v>
      </c>
      <c r="R487" s="197"/>
      <c r="S487" s="197"/>
      <c r="T487" s="189">
        <v>8.8999999999999986</v>
      </c>
      <c r="U487" s="197"/>
      <c r="V487" s="197"/>
      <c r="W487" s="183">
        <v>6.5742082500000008</v>
      </c>
      <c r="X487" s="197"/>
      <c r="Y487" s="197"/>
      <c r="Z487" s="189">
        <v>8.8999999999999986</v>
      </c>
      <c r="AA487" s="197"/>
      <c r="AB487" s="197"/>
      <c r="AC487" s="197"/>
      <c r="AD487" s="197"/>
      <c r="AE487" s="197"/>
      <c r="AF487" s="199">
        <v>3.3145725209733627</v>
      </c>
      <c r="AG487" s="199">
        <v>154</v>
      </c>
      <c r="AH487" s="199">
        <v>0.65845383173880034</v>
      </c>
      <c r="AI487" s="199">
        <v>20</v>
      </c>
      <c r="AJ487" s="199">
        <v>1.7428571428571429</v>
      </c>
      <c r="AK487" s="199"/>
      <c r="AL487" s="199">
        <v>16</v>
      </c>
      <c r="AM487" s="199">
        <v>3.4751785727483888</v>
      </c>
      <c r="AN487" s="199">
        <v>3.5373134328358207</v>
      </c>
      <c r="AO487" s="190">
        <v>4</v>
      </c>
      <c r="AP487" s="196">
        <v>1</v>
      </c>
      <c r="AQ487" s="196">
        <v>0</v>
      </c>
      <c r="AR487" s="205">
        <v>43</v>
      </c>
      <c r="AS487" s="58">
        <v>0</v>
      </c>
      <c r="AT487" s="183">
        <v>1463.806</v>
      </c>
      <c r="AU487" s="183">
        <v>261.72500000000002</v>
      </c>
      <c r="AV487" s="199">
        <v>0</v>
      </c>
      <c r="AW487" s="227">
        <v>43</v>
      </c>
      <c r="AX487" s="58">
        <v>0</v>
      </c>
      <c r="AY487" s="200">
        <v>3.25</v>
      </c>
      <c r="AZ487" s="184">
        <v>16247</v>
      </c>
      <c r="BA487" s="58">
        <v>0.76923076923</v>
      </c>
      <c r="BB487" s="58">
        <v>9.6000000000096009</v>
      </c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68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8</v>
      </c>
      <c r="C488" s="180" t="s">
        <v>29</v>
      </c>
      <c r="D488" s="192" t="s">
        <v>49</v>
      </c>
      <c r="E488" s="194" t="s">
        <v>328</v>
      </c>
      <c r="F488" s="196">
        <v>21</v>
      </c>
      <c r="G488" s="196">
        <v>1</v>
      </c>
      <c r="H488" s="197"/>
      <c r="I488" s="197"/>
      <c r="J488" s="197"/>
      <c r="K488" s="197"/>
      <c r="L488" s="196">
        <v>1</v>
      </c>
      <c r="M488" s="198"/>
      <c r="N488" s="188">
        <v>0</v>
      </c>
      <c r="O488" s="197"/>
      <c r="P488" s="197"/>
      <c r="Q488" s="183">
        <v>7.3652104210526312</v>
      </c>
      <c r="R488" s="197"/>
      <c r="S488" s="197"/>
      <c r="T488" s="189">
        <v>13.025</v>
      </c>
      <c r="U488" s="197"/>
      <c r="V488" s="197"/>
      <c r="W488" s="183">
        <v>7.5466841052631581</v>
      </c>
      <c r="X488" s="197"/>
      <c r="Y488" s="197"/>
      <c r="Z488" s="189">
        <v>13.025</v>
      </c>
      <c r="AA488" s="197"/>
      <c r="AB488" s="197"/>
      <c r="AC488" s="197"/>
      <c r="AD488" s="197"/>
      <c r="AE488" s="197"/>
      <c r="AF488" s="199">
        <v>3.2897894812705823</v>
      </c>
      <c r="AG488" s="199">
        <v>133</v>
      </c>
      <c r="AH488" s="199">
        <v>0.56616753915054829</v>
      </c>
      <c r="AI488" s="199">
        <v>11</v>
      </c>
      <c r="AJ488" s="199">
        <v>2.0649999999999999</v>
      </c>
      <c r="AK488" s="199"/>
      <c r="AL488" s="199">
        <v>18</v>
      </c>
      <c r="AM488" s="199">
        <v>3.3244444519754439</v>
      </c>
      <c r="AN488" s="199">
        <v>3.3776595744680851</v>
      </c>
      <c r="AO488" s="190">
        <v>3</v>
      </c>
      <c r="AP488" s="196">
        <v>0</v>
      </c>
      <c r="AQ488" s="196">
        <v>1</v>
      </c>
      <c r="AR488" s="205">
        <v>36</v>
      </c>
      <c r="AS488" s="58">
        <v>0</v>
      </c>
      <c r="AT488" s="183">
        <v>1421.1880000000001</v>
      </c>
      <c r="AU488" s="183">
        <v>0</v>
      </c>
      <c r="AV488" s="199">
        <v>0</v>
      </c>
      <c r="AW488" s="227">
        <v>36</v>
      </c>
      <c r="AX488" s="58">
        <v>0</v>
      </c>
      <c r="AY488" s="200">
        <v>3.25</v>
      </c>
      <c r="AZ488" s="184">
        <v>16247</v>
      </c>
      <c r="BA488" s="58">
        <v>0.76923076923</v>
      </c>
      <c r="BB488" s="58">
        <v>8.4000000000084007</v>
      </c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68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8</v>
      </c>
      <c r="C489" s="180" t="s">
        <v>29</v>
      </c>
      <c r="D489" s="192" t="s">
        <v>49</v>
      </c>
      <c r="E489" s="194" t="s">
        <v>328</v>
      </c>
      <c r="F489" s="196">
        <v>21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7.5834998999999996</v>
      </c>
      <c r="R489" s="197"/>
      <c r="S489" s="197"/>
      <c r="T489" s="189">
        <v>9</v>
      </c>
      <c r="U489" s="197"/>
      <c r="V489" s="197"/>
      <c r="W489" s="183">
        <v>7.5533998999999996</v>
      </c>
      <c r="X489" s="197"/>
      <c r="Y489" s="197"/>
      <c r="Z489" s="189">
        <v>9</v>
      </c>
      <c r="AA489" s="197"/>
      <c r="AB489" s="197"/>
      <c r="AC489" s="197"/>
      <c r="AD489" s="197"/>
      <c r="AE489" s="197"/>
      <c r="AF489" s="199">
        <v>2.4800000039357988</v>
      </c>
      <c r="AG489" s="199">
        <v>126</v>
      </c>
      <c r="AH489" s="199">
        <v>0.39938287440749098</v>
      </c>
      <c r="AI489" s="199">
        <v>62</v>
      </c>
      <c r="AJ489" s="199">
        <v>1.625</v>
      </c>
      <c r="AK489" s="199"/>
      <c r="AL489" s="199"/>
      <c r="AM489" s="199"/>
      <c r="AN489" s="199"/>
      <c r="AO489" s="190">
        <v>6</v>
      </c>
      <c r="AP489" s="196">
        <v>0</v>
      </c>
      <c r="AQ489" s="196">
        <v>1</v>
      </c>
      <c r="AR489" s="205">
        <v>33</v>
      </c>
      <c r="AS489" s="58">
        <v>0</v>
      </c>
      <c r="AT489" s="183">
        <v>1149.82</v>
      </c>
      <c r="AU489" s="183">
        <v>291.21499999999997</v>
      </c>
      <c r="AV489" s="199">
        <v>0</v>
      </c>
      <c r="AW489" s="227">
        <v>33</v>
      </c>
      <c r="AX489" s="58">
        <v>0</v>
      </c>
      <c r="AY489" s="200">
        <v>3.25</v>
      </c>
      <c r="AZ489" s="184">
        <v>16247</v>
      </c>
      <c r="BA489" s="58">
        <v>0.76923076923</v>
      </c>
      <c r="BB489" s="58">
        <v>8.4000000000084007</v>
      </c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68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8</v>
      </c>
      <c r="C490" s="180" t="s">
        <v>29</v>
      </c>
      <c r="D490" s="192" t="s">
        <v>49</v>
      </c>
      <c r="E490" s="194" t="s">
        <v>329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5.5396503734939753</v>
      </c>
      <c r="R490" s="197"/>
      <c r="S490" s="197"/>
      <c r="T490" s="189">
        <v>8.9249999999999972</v>
      </c>
      <c r="U490" s="197"/>
      <c r="V490" s="197"/>
      <c r="W490" s="183">
        <v>5.3668431927710838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3.7000860737030759</v>
      </c>
      <c r="AG490" s="199">
        <v>581</v>
      </c>
      <c r="AH490" s="199">
        <v>0.37366098207730347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3.7000860737030759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>
        <v>5</v>
      </c>
      <c r="AZ490" s="184">
        <v>39178</v>
      </c>
      <c r="BA490" s="58">
        <v>0.95</v>
      </c>
      <c r="BB490" s="58">
        <v>17.473684210526319</v>
      </c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68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8</v>
      </c>
      <c r="C491" s="180" t="s">
        <v>29</v>
      </c>
      <c r="D491" s="192" t="s">
        <v>49</v>
      </c>
      <c r="E491" s="194" t="s">
        <v>329</v>
      </c>
      <c r="F491" s="196">
        <v>82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6.5209256543209877</v>
      </c>
      <c r="R491" s="197"/>
      <c r="S491" s="197"/>
      <c r="T491" s="189">
        <v>8.7375000000000007</v>
      </c>
      <c r="U491" s="197"/>
      <c r="V491" s="197"/>
      <c r="W491" s="183">
        <v>6.4045429135802463</v>
      </c>
      <c r="X491" s="197"/>
      <c r="Y491" s="197"/>
      <c r="Z491" s="189">
        <v>8.4875000000000007</v>
      </c>
      <c r="AA491" s="197"/>
      <c r="AB491" s="197"/>
      <c r="AC491" s="197"/>
      <c r="AD491" s="197"/>
      <c r="AE491" s="197"/>
      <c r="AF491" s="199">
        <v>3.3521693202763845</v>
      </c>
      <c r="AG491" s="199">
        <v>567</v>
      </c>
      <c r="AH491" s="199">
        <v>0.49216728987963365</v>
      </c>
      <c r="AI491" s="199">
        <v>35</v>
      </c>
      <c r="AJ491" s="199">
        <v>2.3992424242424244</v>
      </c>
      <c r="AK491" s="199"/>
      <c r="AL491" s="199">
        <v>81</v>
      </c>
      <c r="AM491" s="199">
        <v>3.3521693202763845</v>
      </c>
      <c r="AN491" s="199">
        <v>3.4110169491525424</v>
      </c>
      <c r="AO491" s="190">
        <v>27</v>
      </c>
      <c r="AP491" s="196">
        <v>0</v>
      </c>
      <c r="AQ491" s="196">
        <v>0</v>
      </c>
      <c r="AR491" s="205">
        <v>137</v>
      </c>
      <c r="AS491" s="58">
        <v>0</v>
      </c>
      <c r="AT491" s="183">
        <v>6223.7780000000002</v>
      </c>
      <c r="AU491" s="183">
        <v>0</v>
      </c>
      <c r="AV491" s="199">
        <v>0</v>
      </c>
      <c r="AW491" s="227">
        <v>137</v>
      </c>
      <c r="AX491" s="58">
        <v>0</v>
      </c>
      <c r="AY491" s="200">
        <v>5</v>
      </c>
      <c r="AZ491" s="184">
        <v>39178</v>
      </c>
      <c r="BA491" s="58">
        <v>0.95</v>
      </c>
      <c r="BB491" s="58">
        <v>17.263157894736842</v>
      </c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68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8</v>
      </c>
      <c r="C492" s="180" t="s">
        <v>29</v>
      </c>
      <c r="D492" s="192" t="s">
        <v>49</v>
      </c>
      <c r="E492" s="194" t="s">
        <v>329</v>
      </c>
      <c r="F492" s="196">
        <v>83</v>
      </c>
      <c r="G492" s="196">
        <v>3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7.5022621374999998</v>
      </c>
      <c r="R492" s="197"/>
      <c r="S492" s="197"/>
      <c r="T492" s="189">
        <v>9.875</v>
      </c>
      <c r="U492" s="197"/>
      <c r="V492" s="197"/>
      <c r="W492" s="183">
        <v>7.5826371250000006</v>
      </c>
      <c r="X492" s="197"/>
      <c r="Y492" s="197"/>
      <c r="Z492" s="189">
        <v>9.5</v>
      </c>
      <c r="AA492" s="197"/>
      <c r="AB492" s="197"/>
      <c r="AC492" s="197"/>
      <c r="AD492" s="197"/>
      <c r="AE492" s="197"/>
      <c r="AF492" s="199">
        <v>3.4391607216426303</v>
      </c>
      <c r="AG492" s="199">
        <v>560</v>
      </c>
      <c r="AH492" s="199">
        <v>0.51347794131562818</v>
      </c>
      <c r="AI492" s="199">
        <v>43</v>
      </c>
      <c r="AJ492" s="199">
        <v>2.2972972972972974</v>
      </c>
      <c r="AK492" s="199"/>
      <c r="AL492" s="199">
        <v>80</v>
      </c>
      <c r="AM492" s="199">
        <v>3.4391607216426303</v>
      </c>
      <c r="AN492" s="199">
        <v>3.5739549839228295</v>
      </c>
      <c r="AO492" s="190">
        <v>2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6211.777000000001</v>
      </c>
      <c r="AU492" s="183">
        <v>0</v>
      </c>
      <c r="AV492" s="199">
        <v>0</v>
      </c>
      <c r="AW492" s="227">
        <v>158</v>
      </c>
      <c r="AX492" s="58">
        <v>0</v>
      </c>
      <c r="AY492" s="200">
        <v>5</v>
      </c>
      <c r="AZ492" s="184">
        <v>39178</v>
      </c>
      <c r="BA492" s="58">
        <v>0.95</v>
      </c>
      <c r="BB492" s="58">
        <v>17.473684210526319</v>
      </c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68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8</v>
      </c>
      <c r="C493" s="180" t="s">
        <v>29</v>
      </c>
      <c r="D493" s="192" t="s">
        <v>49</v>
      </c>
      <c r="E493" s="194" t="s">
        <v>329</v>
      </c>
      <c r="F493" s="196">
        <v>81</v>
      </c>
      <c r="G493" s="196">
        <v>1</v>
      </c>
      <c r="H493" s="197"/>
      <c r="I493" s="197"/>
      <c r="J493" s="197"/>
      <c r="K493" s="197"/>
      <c r="L493" s="196">
        <v>1</v>
      </c>
      <c r="M493" s="198"/>
      <c r="N493" s="188">
        <v>0</v>
      </c>
      <c r="O493" s="197"/>
      <c r="P493" s="197"/>
      <c r="Q493" s="183">
        <v>7.1671011265822795</v>
      </c>
      <c r="R493" s="197"/>
      <c r="S493" s="197"/>
      <c r="T493" s="189">
        <v>9.2624999999999993</v>
      </c>
      <c r="U493" s="197"/>
      <c r="V493" s="197"/>
      <c r="W493" s="183">
        <v>7.2318224810126583</v>
      </c>
      <c r="X493" s="197"/>
      <c r="Y493" s="197"/>
      <c r="Z493" s="189">
        <v>9.3416666666666668</v>
      </c>
      <c r="AA493" s="197"/>
      <c r="AB493" s="197"/>
      <c r="AC493" s="197"/>
      <c r="AD493" s="197"/>
      <c r="AE493" s="197"/>
      <c r="AF493" s="199">
        <v>2.696025644466554</v>
      </c>
      <c r="AG493" s="199">
        <v>553</v>
      </c>
      <c r="AH493" s="199">
        <v>0.32252523212264644</v>
      </c>
      <c r="AI493" s="199">
        <v>131</v>
      </c>
      <c r="AJ493" s="199">
        <v>2.0386160714285713</v>
      </c>
      <c r="AK493" s="199"/>
      <c r="AL493" s="199"/>
      <c r="AM493" s="199"/>
      <c r="AN493" s="199"/>
      <c r="AO493" s="190">
        <v>41</v>
      </c>
      <c r="AP493" s="196">
        <v>1</v>
      </c>
      <c r="AQ493" s="196">
        <v>2</v>
      </c>
      <c r="AR493" s="205">
        <v>116</v>
      </c>
      <c r="AS493" s="58">
        <v>0</v>
      </c>
      <c r="AT493" s="183">
        <v>5949.7910000000002</v>
      </c>
      <c r="AU493" s="183">
        <v>134.52900000000002</v>
      </c>
      <c r="AV493" s="199">
        <v>0</v>
      </c>
      <c r="AW493" s="227">
        <v>116</v>
      </c>
      <c r="AX493" s="58">
        <v>0</v>
      </c>
      <c r="AY493" s="200">
        <v>5</v>
      </c>
      <c r="AZ493" s="184">
        <v>39178</v>
      </c>
      <c r="BA493" s="58">
        <v>0.95</v>
      </c>
      <c r="BB493" s="58">
        <v>17.05263157894737</v>
      </c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68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8</v>
      </c>
      <c r="C494" s="180" t="s">
        <v>29</v>
      </c>
      <c r="D494" s="192" t="s">
        <v>49</v>
      </c>
      <c r="E494" s="194" t="s">
        <v>330</v>
      </c>
      <c r="F494" s="196">
        <v>56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5.6513926249999997</v>
      </c>
      <c r="R494" s="197"/>
      <c r="S494" s="197"/>
      <c r="T494" s="189">
        <v>7.0999999999999979</v>
      </c>
      <c r="U494" s="197"/>
      <c r="V494" s="197"/>
      <c r="W494" s="183">
        <v>5.468106964285715</v>
      </c>
      <c r="X494" s="197"/>
      <c r="Y494" s="197"/>
      <c r="Z494" s="189">
        <v>8.0999999999999979</v>
      </c>
      <c r="AA494" s="197"/>
      <c r="AB494" s="197"/>
      <c r="AC494" s="197"/>
      <c r="AD494" s="197"/>
      <c r="AE494" s="197"/>
      <c r="AF494" s="199">
        <v>3.6819132706340478</v>
      </c>
      <c r="AG494" s="199">
        <v>392</v>
      </c>
      <c r="AH494" s="199">
        <v>0.38035415175304788</v>
      </c>
      <c r="AI494" s="199">
        <v>6</v>
      </c>
      <c r="AJ494" s="199">
        <v>2.8777777777777778</v>
      </c>
      <c r="AK494" s="199"/>
      <c r="AL494" s="199">
        <v>56</v>
      </c>
      <c r="AM494" s="199">
        <v>3.6819132706340478</v>
      </c>
      <c r="AN494" s="199">
        <v>3.7058823529411766</v>
      </c>
      <c r="AO494" s="190">
        <v>1</v>
      </c>
      <c r="AP494" s="196">
        <v>0</v>
      </c>
      <c r="AQ494" s="196">
        <v>0</v>
      </c>
      <c r="AR494" s="205">
        <v>111</v>
      </c>
      <c r="AS494" s="58">
        <v>0</v>
      </c>
      <c r="AT494" s="183">
        <v>4245.8540000000003</v>
      </c>
      <c r="AU494" s="183">
        <v>0</v>
      </c>
      <c r="AV494" s="199">
        <v>0</v>
      </c>
      <c r="AW494" s="227">
        <v>111</v>
      </c>
      <c r="AX494" s="58">
        <v>0</v>
      </c>
      <c r="AY494" s="200">
        <v>7.25</v>
      </c>
      <c r="AZ494" s="184">
        <v>21926</v>
      </c>
      <c r="BA494" s="58">
        <v>0.75862068965499996</v>
      </c>
      <c r="BB494" s="58">
        <v>10.181818181820496</v>
      </c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287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68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8</v>
      </c>
      <c r="C495" s="180" t="s">
        <v>29</v>
      </c>
      <c r="D495" s="192" t="s">
        <v>49</v>
      </c>
      <c r="E495" s="194" t="s">
        <v>330</v>
      </c>
      <c r="F495" s="196">
        <v>55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6.8955997272727263</v>
      </c>
      <c r="R495" s="197"/>
      <c r="S495" s="197"/>
      <c r="T495" s="189">
        <v>9.625</v>
      </c>
      <c r="U495" s="197"/>
      <c r="V495" s="197"/>
      <c r="W495" s="183">
        <v>6.7984543454545454</v>
      </c>
      <c r="X495" s="197"/>
      <c r="Y495" s="197"/>
      <c r="Z495" s="189">
        <v>9.3125</v>
      </c>
      <c r="AA495" s="197"/>
      <c r="AB495" s="197"/>
      <c r="AC495" s="197"/>
      <c r="AD495" s="197"/>
      <c r="AE495" s="197"/>
      <c r="AF495" s="199">
        <v>3.3200132293886186</v>
      </c>
      <c r="AG495" s="199">
        <v>384</v>
      </c>
      <c r="AH495" s="199">
        <v>0.48382788839365942</v>
      </c>
      <c r="AI495" s="199">
        <v>23</v>
      </c>
      <c r="AJ495" s="199">
        <v>2.4050000000000002</v>
      </c>
      <c r="AK495" s="199"/>
      <c r="AL495" s="199">
        <v>54</v>
      </c>
      <c r="AM495" s="199">
        <v>3.3200132293886186</v>
      </c>
      <c r="AN495" s="199">
        <v>3.3675373134328357</v>
      </c>
      <c r="AO495" s="190">
        <v>11</v>
      </c>
      <c r="AP495" s="196">
        <v>0</v>
      </c>
      <c r="AQ495" s="196">
        <v>0</v>
      </c>
      <c r="AR495" s="205">
        <v>99</v>
      </c>
      <c r="AS495" s="58">
        <v>0</v>
      </c>
      <c r="AT495" s="183">
        <v>4109.4690000000001</v>
      </c>
      <c r="AU495" s="183">
        <v>78.64</v>
      </c>
      <c r="AV495" s="199">
        <v>0</v>
      </c>
      <c r="AW495" s="227">
        <v>97</v>
      </c>
      <c r="AX495" s="58">
        <v>0</v>
      </c>
      <c r="AY495" s="200">
        <v>7.25</v>
      </c>
      <c r="AZ495" s="184">
        <v>21926</v>
      </c>
      <c r="BA495" s="58">
        <v>0.75862068965499996</v>
      </c>
      <c r="BB495" s="58">
        <v>10.000000000002274</v>
      </c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287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68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8</v>
      </c>
      <c r="C496" s="180" t="s">
        <v>29</v>
      </c>
      <c r="D496" s="192" t="s">
        <v>49</v>
      </c>
      <c r="E496" s="194" t="s">
        <v>330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</v>
      </c>
      <c r="AG496" s="199">
        <v>378</v>
      </c>
      <c r="AH496" s="199">
        <v>0.42442257321184274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>
        <v>7.25</v>
      </c>
      <c r="AZ496" s="184">
        <v>21926</v>
      </c>
      <c r="BA496" s="58">
        <v>0.75862068965499996</v>
      </c>
      <c r="BB496" s="58">
        <v>10.000000000002274</v>
      </c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287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68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8</v>
      </c>
      <c r="C497" s="180" t="s">
        <v>29</v>
      </c>
      <c r="D497" s="192" t="s">
        <v>49</v>
      </c>
      <c r="E497" s="194" t="s">
        <v>330</v>
      </c>
      <c r="F497" s="196">
        <v>56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7.061803410714286</v>
      </c>
      <c r="R497" s="197"/>
      <c r="S497" s="197"/>
      <c r="T497" s="189">
        <v>8.7999999999999989</v>
      </c>
      <c r="U497" s="197"/>
      <c r="V497" s="197"/>
      <c r="W497" s="183">
        <v>7.1255889999999997</v>
      </c>
      <c r="X497" s="197"/>
      <c r="Y497" s="197"/>
      <c r="Z497" s="189">
        <v>8.8666666666666654</v>
      </c>
      <c r="AA497" s="197"/>
      <c r="AB497" s="197"/>
      <c r="AC497" s="197"/>
      <c r="AD497" s="197"/>
      <c r="AE497" s="197"/>
      <c r="AF497" s="199">
        <v>2.6964415664796704</v>
      </c>
      <c r="AG497" s="199">
        <v>392</v>
      </c>
      <c r="AH497" s="199">
        <v>0.30280615570281993</v>
      </c>
      <c r="AI497" s="199">
        <v>78</v>
      </c>
      <c r="AJ497" s="199">
        <v>2.0437500000000002</v>
      </c>
      <c r="AK497" s="199"/>
      <c r="AL497" s="199"/>
      <c r="AM497" s="199"/>
      <c r="AN497" s="199"/>
      <c r="AO497" s="190">
        <v>15</v>
      </c>
      <c r="AP497" s="196">
        <v>1</v>
      </c>
      <c r="AQ497" s="196">
        <v>2</v>
      </c>
      <c r="AR497" s="205">
        <v>94</v>
      </c>
      <c r="AS497" s="58">
        <v>0</v>
      </c>
      <c r="AT497" s="183">
        <v>4030.123</v>
      </c>
      <c r="AU497" s="183">
        <v>226.303</v>
      </c>
      <c r="AV497" s="199">
        <v>0</v>
      </c>
      <c r="AW497" s="227">
        <v>94</v>
      </c>
      <c r="AX497" s="58">
        <v>0</v>
      </c>
      <c r="AY497" s="200">
        <v>7.25</v>
      </c>
      <c r="AZ497" s="184">
        <v>21926</v>
      </c>
      <c r="BA497" s="58">
        <v>0.75862068965499996</v>
      </c>
      <c r="BB497" s="58">
        <v>10.181818181820496</v>
      </c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287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68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8</v>
      </c>
      <c r="C498" s="180" t="s">
        <v>29</v>
      </c>
      <c r="D498" s="192" t="s">
        <v>49</v>
      </c>
      <c r="E498" s="194" t="s">
        <v>331</v>
      </c>
      <c r="F498" s="196">
        <v>56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6.2149453090909086</v>
      </c>
      <c r="R498" s="197"/>
      <c r="S498" s="197"/>
      <c r="T498" s="189">
        <v>10.625</v>
      </c>
      <c r="U498" s="197"/>
      <c r="V498" s="197"/>
      <c r="W498" s="183">
        <v>5.8787997999999995</v>
      </c>
      <c r="X498" s="197"/>
      <c r="Y498" s="197"/>
      <c r="Z498" s="189">
        <v>10.0625</v>
      </c>
      <c r="AA498" s="197"/>
      <c r="AB498" s="197"/>
      <c r="AC498" s="197"/>
      <c r="AD498" s="197"/>
      <c r="AE498" s="197"/>
      <c r="AF498" s="199">
        <v>3.6933531973254747</v>
      </c>
      <c r="AG498" s="199">
        <v>378</v>
      </c>
      <c r="AH498" s="199">
        <v>0.53730868436530255</v>
      </c>
      <c r="AI498" s="199">
        <v>13</v>
      </c>
      <c r="AJ498" s="199">
        <v>2.5069444444444446</v>
      </c>
      <c r="AK498" s="199"/>
      <c r="AL498" s="199">
        <v>53</v>
      </c>
      <c r="AM498" s="199">
        <v>3.7105391067314661</v>
      </c>
      <c r="AN498" s="199">
        <v>3.7172619047619047</v>
      </c>
      <c r="AO498" s="190">
        <v>2</v>
      </c>
      <c r="AP498" s="196">
        <v>1</v>
      </c>
      <c r="AQ498" s="196">
        <v>0</v>
      </c>
      <c r="AR498" s="205">
        <v>109</v>
      </c>
      <c r="AS498" s="58">
        <v>0</v>
      </c>
      <c r="AT498" s="183">
        <v>3995.2750000000001</v>
      </c>
      <c r="AU498" s="183">
        <v>24.46</v>
      </c>
      <c r="AV498" s="199">
        <v>0</v>
      </c>
      <c r="AW498" s="227">
        <v>109</v>
      </c>
      <c r="AX498" s="58">
        <v>0</v>
      </c>
      <c r="AY498" s="200">
        <v>6</v>
      </c>
      <c r="AZ498" s="184">
        <v>46862</v>
      </c>
      <c r="BA498" s="58">
        <v>0.83333333333300008</v>
      </c>
      <c r="BB498" s="58">
        <v>11.200000000004479</v>
      </c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68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8</v>
      </c>
      <c r="C499" s="180" t="s">
        <v>29</v>
      </c>
      <c r="D499" s="192" t="s">
        <v>49</v>
      </c>
      <c r="E499" s="194" t="s">
        <v>331</v>
      </c>
      <c r="F499" s="196">
        <v>57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7.5156908181818176</v>
      </c>
      <c r="R499" s="197"/>
      <c r="S499" s="197"/>
      <c r="T499" s="189">
        <v>14.625</v>
      </c>
      <c r="U499" s="197"/>
      <c r="V499" s="197"/>
      <c r="W499" s="183">
        <v>7.2887089999999999</v>
      </c>
      <c r="X499" s="197"/>
      <c r="Y499" s="197"/>
      <c r="Z499" s="189">
        <v>14.625</v>
      </c>
      <c r="AA499" s="197"/>
      <c r="AB499" s="197"/>
      <c r="AC499" s="197"/>
      <c r="AD499" s="197"/>
      <c r="AE499" s="197"/>
      <c r="AF499" s="199">
        <v>3.4910822622187729</v>
      </c>
      <c r="AG499" s="199">
        <v>381</v>
      </c>
      <c r="AH499" s="199">
        <v>0.46447569468060013</v>
      </c>
      <c r="AI499" s="199">
        <v>7</v>
      </c>
      <c r="AJ499" s="199">
        <v>2.6095454545454544</v>
      </c>
      <c r="AK499" s="199"/>
      <c r="AL499" s="199">
        <v>54</v>
      </c>
      <c r="AM499" s="199">
        <v>3.4870282293312136</v>
      </c>
      <c r="AN499" s="199">
        <v>3.5721649484536084</v>
      </c>
      <c r="AO499" s="190">
        <v>3</v>
      </c>
      <c r="AP499" s="196">
        <v>0</v>
      </c>
      <c r="AQ499" s="196">
        <v>0</v>
      </c>
      <c r="AR499" s="205">
        <v>107</v>
      </c>
      <c r="AS499" s="58">
        <v>0</v>
      </c>
      <c r="AT499" s="183">
        <v>3924.462</v>
      </c>
      <c r="AU499" s="183">
        <v>0</v>
      </c>
      <c r="AV499" s="199">
        <v>0</v>
      </c>
      <c r="AW499" s="227">
        <v>107</v>
      </c>
      <c r="AX499" s="58">
        <v>0</v>
      </c>
      <c r="AY499" s="200">
        <v>6</v>
      </c>
      <c r="AZ499" s="184">
        <v>46862</v>
      </c>
      <c r="BA499" s="58">
        <v>0.83333333333300008</v>
      </c>
      <c r="BB499" s="58">
        <v>11.400000000004558</v>
      </c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68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8</v>
      </c>
      <c r="C500" s="180" t="s">
        <v>29</v>
      </c>
      <c r="D500" s="192" t="s">
        <v>49</v>
      </c>
      <c r="E500" s="194" t="s">
        <v>331</v>
      </c>
      <c r="F500" s="196">
        <v>58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7.2564385263157893</v>
      </c>
      <c r="R500" s="197"/>
      <c r="S500" s="197"/>
      <c r="T500" s="189">
        <v>11.074999999999999</v>
      </c>
      <c r="U500" s="197"/>
      <c r="V500" s="197"/>
      <c r="W500" s="183">
        <v>7.4903858596491233</v>
      </c>
      <c r="X500" s="197"/>
      <c r="Y500" s="197"/>
      <c r="Z500" s="189">
        <v>11.074999999999999</v>
      </c>
      <c r="AA500" s="197"/>
      <c r="AB500" s="197"/>
      <c r="AC500" s="197"/>
      <c r="AD500" s="197"/>
      <c r="AE500" s="197"/>
      <c r="AF500" s="199">
        <v>3.3810017380208683</v>
      </c>
      <c r="AG500" s="199">
        <v>382</v>
      </c>
      <c r="AH500" s="199">
        <v>0.62524129084786306</v>
      </c>
      <c r="AI500" s="199">
        <v>31</v>
      </c>
      <c r="AJ500" s="199">
        <v>2.0235294117647058</v>
      </c>
      <c r="AK500" s="199"/>
      <c r="AL500" s="199">
        <v>50</v>
      </c>
      <c r="AM500" s="199">
        <v>3.466828579902649</v>
      </c>
      <c r="AN500" s="199">
        <v>3.5466321243523318</v>
      </c>
      <c r="AO500" s="190">
        <v>0</v>
      </c>
      <c r="AP500" s="196">
        <v>0</v>
      </c>
      <c r="AQ500" s="196">
        <v>1</v>
      </c>
      <c r="AR500" s="205">
        <v>113</v>
      </c>
      <c r="AS500" s="58">
        <v>0</v>
      </c>
      <c r="AT500" s="183">
        <v>4069.6489999999999</v>
      </c>
      <c r="AU500" s="183">
        <v>26.117000000000001</v>
      </c>
      <c r="AV500" s="199">
        <v>0</v>
      </c>
      <c r="AW500" s="227">
        <v>113</v>
      </c>
      <c r="AX500" s="58">
        <v>0</v>
      </c>
      <c r="AY500" s="200">
        <v>6</v>
      </c>
      <c r="AZ500" s="184">
        <v>46862</v>
      </c>
      <c r="BA500" s="58">
        <v>0.83333333333300008</v>
      </c>
      <c r="BB500" s="58">
        <v>11.600000000004638</v>
      </c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68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8</v>
      </c>
      <c r="C501" s="180" t="s">
        <v>29</v>
      </c>
      <c r="D501" s="192" t="s">
        <v>49</v>
      </c>
      <c r="E501" s="194" t="s">
        <v>331</v>
      </c>
      <c r="F501" s="196">
        <v>60</v>
      </c>
      <c r="G501" s="196">
        <v>4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8.4761294444444459</v>
      </c>
      <c r="R501" s="197"/>
      <c r="S501" s="197"/>
      <c r="T501" s="189">
        <v>10.824999999999999</v>
      </c>
      <c r="U501" s="197"/>
      <c r="V501" s="197"/>
      <c r="W501" s="183">
        <v>8.5570180545454537</v>
      </c>
      <c r="X501" s="197"/>
      <c r="Y501" s="197"/>
      <c r="Z501" s="189">
        <v>12.625</v>
      </c>
      <c r="AA501" s="197"/>
      <c r="AB501" s="197"/>
      <c r="AC501" s="197"/>
      <c r="AD501" s="197"/>
      <c r="AE501" s="197"/>
      <c r="AF501" s="199">
        <v>2.7621957738563503</v>
      </c>
      <c r="AG501" s="199">
        <v>378</v>
      </c>
      <c r="AH501" s="199">
        <v>0.30389672538046486</v>
      </c>
      <c r="AI501" s="199">
        <v>59</v>
      </c>
      <c r="AJ501" s="199">
        <v>2.1113636363636363</v>
      </c>
      <c r="AK501" s="199"/>
      <c r="AL501" s="199"/>
      <c r="AM501" s="199"/>
      <c r="AN501" s="199"/>
      <c r="AO501" s="190">
        <v>20</v>
      </c>
      <c r="AP501" s="196">
        <v>0</v>
      </c>
      <c r="AQ501" s="196">
        <v>0</v>
      </c>
      <c r="AR501" s="205">
        <v>92</v>
      </c>
      <c r="AS501" s="58">
        <v>0</v>
      </c>
      <c r="AT501" s="183">
        <v>4001.5369999999998</v>
      </c>
      <c r="AU501" s="183">
        <v>0</v>
      </c>
      <c r="AV501" s="199">
        <v>0</v>
      </c>
      <c r="AW501" s="227">
        <v>92</v>
      </c>
      <c r="AX501" s="58">
        <v>0</v>
      </c>
      <c r="AY501" s="200">
        <v>6</v>
      </c>
      <c r="AZ501" s="184">
        <v>46862</v>
      </c>
      <c r="BA501" s="58">
        <v>0.83333333333300008</v>
      </c>
      <c r="BB501" s="58">
        <v>12.0000000000048</v>
      </c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68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8</v>
      </c>
      <c r="C502" s="180" t="s">
        <v>29</v>
      </c>
      <c r="D502" s="192" t="s">
        <v>49</v>
      </c>
      <c r="E502" s="194" t="s">
        <v>332</v>
      </c>
      <c r="F502" s="196">
        <v>144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5.750888701388889</v>
      </c>
      <c r="R502" s="197"/>
      <c r="S502" s="197"/>
      <c r="T502" s="189">
        <v>7.2333333333333316</v>
      </c>
      <c r="U502" s="197"/>
      <c r="V502" s="197"/>
      <c r="W502" s="183">
        <v>5.7527429097222225</v>
      </c>
      <c r="X502" s="197"/>
      <c r="Y502" s="197"/>
      <c r="Z502" s="189">
        <v>7.0999999999999979</v>
      </c>
      <c r="AA502" s="197"/>
      <c r="AB502" s="197"/>
      <c r="AC502" s="197"/>
      <c r="AD502" s="197"/>
      <c r="AE502" s="197"/>
      <c r="AF502" s="199">
        <v>3.473677256947787</v>
      </c>
      <c r="AG502" s="199">
        <v>1007</v>
      </c>
      <c r="AH502" s="199">
        <v>0.43628265199431482</v>
      </c>
      <c r="AI502" s="199">
        <v>24</v>
      </c>
      <c r="AJ502" s="199">
        <v>2.6037401574803152</v>
      </c>
      <c r="AK502" s="199"/>
      <c r="AL502" s="199">
        <v>142</v>
      </c>
      <c r="AM502" s="199">
        <v>3.4792018862157601</v>
      </c>
      <c r="AN502" s="199">
        <v>3.5640655105973025</v>
      </c>
      <c r="AO502" s="190">
        <v>2</v>
      </c>
      <c r="AP502" s="196">
        <v>0</v>
      </c>
      <c r="AQ502" s="196">
        <v>0</v>
      </c>
      <c r="AR502" s="205">
        <v>286</v>
      </c>
      <c r="AS502" s="58">
        <v>0</v>
      </c>
      <c r="AT502" s="183">
        <v>10298.005999999999</v>
      </c>
      <c r="AU502" s="183">
        <v>0</v>
      </c>
      <c r="AV502" s="199">
        <v>0</v>
      </c>
      <c r="AW502" s="227">
        <v>286</v>
      </c>
      <c r="AX502" s="58">
        <v>0</v>
      </c>
      <c r="AY502" s="200">
        <v>11</v>
      </c>
      <c r="AZ502" s="184">
        <v>65592</v>
      </c>
      <c r="BA502" s="58">
        <v>0.93181818181800002</v>
      </c>
      <c r="BB502" s="58">
        <v>14.048780487807619</v>
      </c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68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8</v>
      </c>
      <c r="C503" s="180" t="s">
        <v>29</v>
      </c>
      <c r="D503" s="192" t="s">
        <v>49</v>
      </c>
      <c r="E503" s="194" t="s">
        <v>332</v>
      </c>
      <c r="F503" s="196">
        <v>145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7.5945561830985913</v>
      </c>
      <c r="R503" s="197"/>
      <c r="S503" s="197"/>
      <c r="T503" s="189">
        <v>13.362500000000001</v>
      </c>
      <c r="U503" s="197"/>
      <c r="V503" s="197"/>
      <c r="W503" s="183">
        <v>7.6443941619718299</v>
      </c>
      <c r="X503" s="197"/>
      <c r="Y503" s="197"/>
      <c r="Z503" s="189">
        <v>13.487500000000001</v>
      </c>
      <c r="AA503" s="197"/>
      <c r="AB503" s="197"/>
      <c r="AC503" s="197"/>
      <c r="AD503" s="197"/>
      <c r="AE503" s="197"/>
      <c r="AF503" s="199">
        <v>3.1620875287383781</v>
      </c>
      <c r="AG503" s="199">
        <v>993</v>
      </c>
      <c r="AH503" s="199">
        <v>0.5977495791171229</v>
      </c>
      <c r="AI503" s="199">
        <v>156</v>
      </c>
      <c r="AJ503" s="199">
        <v>2.0971590909090909</v>
      </c>
      <c r="AK503" s="199"/>
      <c r="AL503" s="199">
        <v>141</v>
      </c>
      <c r="AM503" s="199">
        <v>3.1677963561965026</v>
      </c>
      <c r="AN503" s="199">
        <v>3.2212389380530975</v>
      </c>
      <c r="AO503" s="190">
        <v>5</v>
      </c>
      <c r="AP503" s="196">
        <v>2</v>
      </c>
      <c r="AQ503" s="196">
        <v>0</v>
      </c>
      <c r="AR503" s="205">
        <v>277</v>
      </c>
      <c r="AS503" s="58">
        <v>0</v>
      </c>
      <c r="AT503" s="183">
        <v>10068.505000000001</v>
      </c>
      <c r="AU503" s="183">
        <v>71.549000000000007</v>
      </c>
      <c r="AV503" s="199">
        <v>0</v>
      </c>
      <c r="AW503" s="227">
        <v>277</v>
      </c>
      <c r="AX503" s="58">
        <v>0</v>
      </c>
      <c r="AY503" s="200">
        <v>11</v>
      </c>
      <c r="AZ503" s="184">
        <v>65592</v>
      </c>
      <c r="BA503" s="58">
        <v>0.93181818181800002</v>
      </c>
      <c r="BB503" s="58">
        <v>14.146341463417395</v>
      </c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68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8</v>
      </c>
      <c r="C504" s="180" t="s">
        <v>29</v>
      </c>
      <c r="D504" s="192" t="s">
        <v>49</v>
      </c>
      <c r="E504" s="194" t="s">
        <v>332</v>
      </c>
      <c r="F504" s="196">
        <v>144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5.8899153239436624</v>
      </c>
      <c r="R504" s="197"/>
      <c r="S504" s="197"/>
      <c r="T504" s="189">
        <v>7.8166666666666673</v>
      </c>
      <c r="U504" s="197"/>
      <c r="V504" s="197"/>
      <c r="W504" s="183">
        <v>5.2257180492957742</v>
      </c>
      <c r="X504" s="197"/>
      <c r="Y504" s="197"/>
      <c r="Z504" s="189">
        <v>7.3625000000000007</v>
      </c>
      <c r="AA504" s="197"/>
      <c r="AB504" s="197"/>
      <c r="AC504" s="197"/>
      <c r="AD504" s="197"/>
      <c r="AE504" s="197"/>
      <c r="AF504" s="199">
        <v>3.6113481004473194</v>
      </c>
      <c r="AG504" s="199">
        <v>992</v>
      </c>
      <c r="AH504" s="199">
        <v>0.45300536445598971</v>
      </c>
      <c r="AI504" s="199">
        <v>37</v>
      </c>
      <c r="AJ504" s="199">
        <v>2.5954545454545457</v>
      </c>
      <c r="AK504" s="199"/>
      <c r="AL504" s="199">
        <v>141</v>
      </c>
      <c r="AM504" s="199">
        <v>3.6198480362104672</v>
      </c>
      <c r="AN504" s="199">
        <v>3.6797360248447206</v>
      </c>
      <c r="AO504" s="190">
        <v>12</v>
      </c>
      <c r="AP504" s="196">
        <v>0</v>
      </c>
      <c r="AQ504" s="196">
        <v>0</v>
      </c>
      <c r="AR504" s="205">
        <v>274</v>
      </c>
      <c r="AS504" s="58">
        <v>0</v>
      </c>
      <c r="AT504" s="183">
        <v>10211.41</v>
      </c>
      <c r="AU504" s="183">
        <v>0</v>
      </c>
      <c r="AV504" s="199">
        <v>0</v>
      </c>
      <c r="AW504" s="227">
        <v>272</v>
      </c>
      <c r="AX504" s="58">
        <v>0</v>
      </c>
      <c r="AY504" s="200">
        <v>11</v>
      </c>
      <c r="AZ504" s="184">
        <v>65592</v>
      </c>
      <c r="BA504" s="58">
        <v>0.93181818181800002</v>
      </c>
      <c r="BB504" s="58">
        <v>14.048780487807619</v>
      </c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68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8</v>
      </c>
      <c r="C505" s="180" t="s">
        <v>29</v>
      </c>
      <c r="D505" s="192" t="s">
        <v>49</v>
      </c>
      <c r="E505" s="194" t="s">
        <v>332</v>
      </c>
      <c r="F505" s="196">
        <v>145</v>
      </c>
      <c r="G505" s="196">
        <v>1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7.4384684195804196</v>
      </c>
      <c r="R505" s="197"/>
      <c r="S505" s="197"/>
      <c r="T505" s="189">
        <v>9.4624999999999986</v>
      </c>
      <c r="U505" s="197"/>
      <c r="V505" s="197"/>
      <c r="W505" s="183">
        <v>7.4564544825174828</v>
      </c>
      <c r="X505" s="197"/>
      <c r="Y505" s="197"/>
      <c r="Z505" s="189">
        <v>9.4874999999999989</v>
      </c>
      <c r="AA505" s="197"/>
      <c r="AB505" s="197"/>
      <c r="AC505" s="197"/>
      <c r="AD505" s="197"/>
      <c r="AE505" s="197"/>
      <c r="AF505" s="199">
        <v>2.7724408946392969</v>
      </c>
      <c r="AG505" s="199">
        <v>1000</v>
      </c>
      <c r="AH505" s="199">
        <v>0.32526842691775287</v>
      </c>
      <c r="AI505" s="199">
        <v>148</v>
      </c>
      <c r="AJ505" s="199">
        <v>2.1111111111111112</v>
      </c>
      <c r="AK505" s="199"/>
      <c r="AL505" s="199"/>
      <c r="AM505" s="199"/>
      <c r="AN505" s="199"/>
      <c r="AO505" s="190">
        <v>6</v>
      </c>
      <c r="AP505" s="196">
        <v>0</v>
      </c>
      <c r="AQ505" s="196">
        <v>0</v>
      </c>
      <c r="AR505" s="205">
        <v>282</v>
      </c>
      <c r="AS505" s="58">
        <v>0</v>
      </c>
      <c r="AT505" s="183">
        <v>10240.499</v>
      </c>
      <c r="AU505" s="183">
        <v>14.651999999999999</v>
      </c>
      <c r="AV505" s="199">
        <v>0</v>
      </c>
      <c r="AW505" s="227">
        <v>282</v>
      </c>
      <c r="AX505" s="58">
        <v>0</v>
      </c>
      <c r="AY505" s="200">
        <v>11</v>
      </c>
      <c r="AZ505" s="184">
        <v>65592</v>
      </c>
      <c r="BA505" s="58">
        <v>0.93181818181800002</v>
      </c>
      <c r="BB505" s="58">
        <v>14.146341463417395</v>
      </c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68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8</v>
      </c>
      <c r="C506" s="180" t="s">
        <v>29</v>
      </c>
      <c r="D506" s="192" t="s">
        <v>49</v>
      </c>
      <c r="E506" s="194" t="s">
        <v>333</v>
      </c>
      <c r="F506" s="196">
        <v>99</v>
      </c>
      <c r="G506" s="196">
        <v>0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6.0551916767676772</v>
      </c>
      <c r="R506" s="197"/>
      <c r="S506" s="197"/>
      <c r="T506" s="189">
        <v>7.4208333333333334</v>
      </c>
      <c r="U506" s="197"/>
      <c r="V506" s="197"/>
      <c r="W506" s="183">
        <v>6.0346968585858587</v>
      </c>
      <c r="X506" s="197"/>
      <c r="Y506" s="197"/>
      <c r="Z506" s="189">
        <v>7.3374999999999995</v>
      </c>
      <c r="AA506" s="197"/>
      <c r="AB506" s="197"/>
      <c r="AC506" s="197"/>
      <c r="AD506" s="197"/>
      <c r="AE506" s="197"/>
      <c r="AF506" s="199">
        <v>3.428282833718634</v>
      </c>
      <c r="AG506" s="199">
        <v>693</v>
      </c>
      <c r="AH506" s="199">
        <v>0.43880874151303795</v>
      </c>
      <c r="AI506" s="199">
        <v>21</v>
      </c>
      <c r="AJ506" s="199">
        <v>2.5662621359223299</v>
      </c>
      <c r="AK506" s="199"/>
      <c r="AL506" s="199">
        <v>99</v>
      </c>
      <c r="AM506" s="199">
        <v>3.428282833718634</v>
      </c>
      <c r="AN506" s="199">
        <v>3.5038461538461538</v>
      </c>
      <c r="AO506" s="190">
        <v>5</v>
      </c>
      <c r="AP506" s="196">
        <v>0</v>
      </c>
      <c r="AQ506" s="196">
        <v>0</v>
      </c>
      <c r="AR506" s="205">
        <v>193</v>
      </c>
      <c r="AS506" s="58">
        <v>0</v>
      </c>
      <c r="AT506" s="183">
        <v>7055.1679999999997</v>
      </c>
      <c r="AU506" s="183">
        <v>0</v>
      </c>
      <c r="AV506" s="199">
        <v>0</v>
      </c>
      <c r="AW506" s="227">
        <v>193</v>
      </c>
      <c r="AX506" s="58">
        <v>0</v>
      </c>
      <c r="AY506" s="200">
        <v>10</v>
      </c>
      <c r="AZ506" s="184">
        <v>74273</v>
      </c>
      <c r="BA506" s="58">
        <v>0.82499999999999996</v>
      </c>
      <c r="BB506" s="58">
        <v>12.000000000000002</v>
      </c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160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68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8</v>
      </c>
      <c r="C507" s="180" t="s">
        <v>29</v>
      </c>
      <c r="D507" s="192" t="s">
        <v>49</v>
      </c>
      <c r="E507" s="194" t="s">
        <v>333</v>
      </c>
      <c r="F507" s="196">
        <v>99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7.0838348144329899</v>
      </c>
      <c r="R507" s="197"/>
      <c r="S507" s="197"/>
      <c r="T507" s="189">
        <v>12.691666666666665</v>
      </c>
      <c r="U507" s="197"/>
      <c r="V507" s="197"/>
      <c r="W507" s="183">
        <v>7.1471956597938142</v>
      </c>
      <c r="X507" s="197"/>
      <c r="Y507" s="197"/>
      <c r="Z507" s="189">
        <v>12.691666666666665</v>
      </c>
      <c r="AA507" s="197"/>
      <c r="AB507" s="197"/>
      <c r="AC507" s="197"/>
      <c r="AD507" s="197"/>
      <c r="AE507" s="197"/>
      <c r="AF507" s="199">
        <v>3.0089027986084069</v>
      </c>
      <c r="AG507" s="199">
        <v>679</v>
      </c>
      <c r="AH507" s="199">
        <v>0.57081282724398297</v>
      </c>
      <c r="AI507" s="199">
        <v>126</v>
      </c>
      <c r="AJ507" s="199">
        <v>2.0397500000000002</v>
      </c>
      <c r="AK507" s="199"/>
      <c r="AL507" s="199">
        <v>95</v>
      </c>
      <c r="AM507" s="199">
        <v>3.0070375944438741</v>
      </c>
      <c r="AN507" s="199">
        <v>2.9988317757009346</v>
      </c>
      <c r="AO507" s="190">
        <v>1</v>
      </c>
      <c r="AP507" s="196">
        <v>0</v>
      </c>
      <c r="AQ507" s="196">
        <v>0</v>
      </c>
      <c r="AR507" s="205">
        <v>193</v>
      </c>
      <c r="AS507" s="58">
        <v>0</v>
      </c>
      <c r="AT507" s="183">
        <v>6846.7280000000001</v>
      </c>
      <c r="AU507" s="183">
        <v>60.197000000000003</v>
      </c>
      <c r="AV507" s="199">
        <v>0</v>
      </c>
      <c r="AW507" s="227">
        <v>193</v>
      </c>
      <c r="AX507" s="58">
        <v>0</v>
      </c>
      <c r="AY507" s="200">
        <v>10</v>
      </c>
      <c r="AZ507" s="184">
        <v>74273</v>
      </c>
      <c r="BA507" s="58">
        <v>0.82499999999999996</v>
      </c>
      <c r="BB507" s="58">
        <v>12.000000000000002</v>
      </c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160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68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8</v>
      </c>
      <c r="C508" s="180" t="s">
        <v>29</v>
      </c>
      <c r="D508" s="192" t="s">
        <v>49</v>
      </c>
      <c r="E508" s="194" t="s">
        <v>333</v>
      </c>
      <c r="F508" s="196">
        <v>100</v>
      </c>
      <c r="G508" s="196">
        <v>1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6.0734644848484853</v>
      </c>
      <c r="R508" s="197"/>
      <c r="S508" s="197"/>
      <c r="T508" s="189">
        <v>9.6749999999999989</v>
      </c>
      <c r="U508" s="197"/>
      <c r="V508" s="197"/>
      <c r="W508" s="183">
        <v>6.0834240606060597</v>
      </c>
      <c r="X508" s="197"/>
      <c r="Y508" s="197"/>
      <c r="Z508" s="189">
        <v>9.5124999999999993</v>
      </c>
      <c r="AA508" s="197"/>
      <c r="AB508" s="197"/>
      <c r="AC508" s="197"/>
      <c r="AD508" s="197"/>
      <c r="AE508" s="197"/>
      <c r="AF508" s="199">
        <v>3.446709962978336</v>
      </c>
      <c r="AG508" s="199">
        <v>693</v>
      </c>
      <c r="AH508" s="199">
        <v>0.49235008170785949</v>
      </c>
      <c r="AI508" s="199">
        <v>38</v>
      </c>
      <c r="AJ508" s="199">
        <v>2.442241379310345</v>
      </c>
      <c r="AK508" s="199"/>
      <c r="AL508" s="199">
        <v>99</v>
      </c>
      <c r="AM508" s="199">
        <v>3.446709962978336</v>
      </c>
      <c r="AN508" s="199">
        <v>3.5508356545961002</v>
      </c>
      <c r="AO508" s="190">
        <v>77</v>
      </c>
      <c r="AP508" s="196">
        <v>0</v>
      </c>
      <c r="AQ508" s="196">
        <v>0</v>
      </c>
      <c r="AR508" s="205">
        <v>121</v>
      </c>
      <c r="AS508" s="58">
        <v>0</v>
      </c>
      <c r="AT508" s="183">
        <v>7047.0129999999999</v>
      </c>
      <c r="AU508" s="183">
        <v>0</v>
      </c>
      <c r="AV508" s="199">
        <v>0</v>
      </c>
      <c r="AW508" s="227">
        <v>121</v>
      </c>
      <c r="AX508" s="58">
        <v>0</v>
      </c>
      <c r="AY508" s="200">
        <v>10</v>
      </c>
      <c r="AZ508" s="184">
        <v>74273</v>
      </c>
      <c r="BA508" s="58">
        <v>0.82499999999999996</v>
      </c>
      <c r="BB508" s="58">
        <v>12.121212121212121</v>
      </c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160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68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8</v>
      </c>
      <c r="C509" s="180" t="s">
        <v>29</v>
      </c>
      <c r="D509" s="192" t="s">
        <v>49</v>
      </c>
      <c r="E509" s="194" t="s">
        <v>333</v>
      </c>
      <c r="F509" s="196">
        <v>99</v>
      </c>
      <c r="G509" s="196">
        <v>1</v>
      </c>
      <c r="H509" s="197"/>
      <c r="I509" s="197"/>
      <c r="J509" s="197"/>
      <c r="K509" s="197"/>
      <c r="L509" s="196">
        <v>1</v>
      </c>
      <c r="M509" s="198"/>
      <c r="N509" s="188">
        <v>0</v>
      </c>
      <c r="O509" s="197"/>
      <c r="P509" s="197"/>
      <c r="Q509" s="183">
        <v>8.352628628865979</v>
      </c>
      <c r="R509" s="197"/>
      <c r="S509" s="197"/>
      <c r="T509" s="189">
        <v>13.074999999999996</v>
      </c>
      <c r="U509" s="197"/>
      <c r="V509" s="197"/>
      <c r="W509" s="183">
        <v>8.3477213814432982</v>
      </c>
      <c r="X509" s="197"/>
      <c r="Y509" s="197"/>
      <c r="Z509" s="189">
        <v>13.574999999999996</v>
      </c>
      <c r="AA509" s="197"/>
      <c r="AB509" s="197"/>
      <c r="AC509" s="197"/>
      <c r="AD509" s="197"/>
      <c r="AE509" s="197"/>
      <c r="AF509" s="199">
        <v>2.5727866017629233</v>
      </c>
      <c r="AG509" s="199">
        <v>567</v>
      </c>
      <c r="AH509" s="199">
        <v>0.41004939558368708</v>
      </c>
      <c r="AI509" s="199">
        <v>209</v>
      </c>
      <c r="AJ509" s="199">
        <v>1.6474431818181818</v>
      </c>
      <c r="AK509" s="199"/>
      <c r="AL509" s="199"/>
      <c r="AM509" s="199"/>
      <c r="AN509" s="199"/>
      <c r="AO509" s="190">
        <v>5</v>
      </c>
      <c r="AP509" s="196">
        <v>0</v>
      </c>
      <c r="AQ509" s="196">
        <v>0</v>
      </c>
      <c r="AR509" s="205">
        <v>191</v>
      </c>
      <c r="AS509" s="58">
        <v>0</v>
      </c>
      <c r="AT509" s="183">
        <v>6944.3330000000005</v>
      </c>
      <c r="AU509" s="183">
        <v>0</v>
      </c>
      <c r="AV509" s="199">
        <v>0</v>
      </c>
      <c r="AW509" s="227">
        <v>191</v>
      </c>
      <c r="AX509" s="58">
        <v>0</v>
      </c>
      <c r="AY509" s="200">
        <v>10</v>
      </c>
      <c r="AZ509" s="184">
        <v>74273</v>
      </c>
      <c r="BA509" s="58">
        <v>0.82499999999999996</v>
      </c>
      <c r="BB509" s="58">
        <v>12.000000000000002</v>
      </c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160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68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8</v>
      </c>
      <c r="C510" s="180" t="s">
        <v>29</v>
      </c>
      <c r="D510" s="192" t="s">
        <v>49</v>
      </c>
      <c r="E510" s="194" t="s">
        <v>334</v>
      </c>
      <c r="F510" s="196">
        <v>115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6.1556605739130434</v>
      </c>
      <c r="R510" s="197"/>
      <c r="S510" s="197"/>
      <c r="T510" s="189">
        <v>7.875</v>
      </c>
      <c r="U510" s="197"/>
      <c r="V510" s="197"/>
      <c r="W510" s="183">
        <v>6.1465128086956522</v>
      </c>
      <c r="X510" s="197"/>
      <c r="Y510" s="197"/>
      <c r="Z510" s="189">
        <v>7.875</v>
      </c>
      <c r="AA510" s="197"/>
      <c r="AB510" s="197"/>
      <c r="AC510" s="197"/>
      <c r="AD510" s="197"/>
      <c r="AE510" s="197"/>
      <c r="AF510" s="199">
        <v>3.4254410007725591</v>
      </c>
      <c r="AG510" s="199">
        <v>805</v>
      </c>
      <c r="AH510" s="199">
        <v>0.42567545395712425</v>
      </c>
      <c r="AI510" s="199">
        <v>22</v>
      </c>
      <c r="AJ510" s="199">
        <v>2.5885922330097086</v>
      </c>
      <c r="AK510" s="199"/>
      <c r="AL510" s="199">
        <v>115</v>
      </c>
      <c r="AM510" s="199">
        <v>3.4254410007725591</v>
      </c>
      <c r="AN510" s="199">
        <v>3.5045219638242893</v>
      </c>
      <c r="AO510" s="190">
        <v>6</v>
      </c>
      <c r="AP510" s="196">
        <v>0</v>
      </c>
      <c r="AQ510" s="196">
        <v>0</v>
      </c>
      <c r="AR510" s="205">
        <v>224</v>
      </c>
      <c r="AS510" s="58">
        <v>0</v>
      </c>
      <c r="AT510" s="183">
        <v>8193.8270000000011</v>
      </c>
      <c r="AU510" s="183">
        <v>0</v>
      </c>
      <c r="AV510" s="199">
        <v>0</v>
      </c>
      <c r="AW510" s="227">
        <v>224</v>
      </c>
      <c r="AX510" s="58">
        <v>0</v>
      </c>
      <c r="AY510" s="200">
        <v>9</v>
      </c>
      <c r="AZ510" s="184">
        <v>45123</v>
      </c>
      <c r="BA510" s="58">
        <v>0.91666666666599994</v>
      </c>
      <c r="BB510" s="58">
        <v>13.939393939404079</v>
      </c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68</v>
      </c>
      <c r="BO510" s="178" t="s">
        <v>269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8</v>
      </c>
      <c r="C511" s="180" t="s">
        <v>29</v>
      </c>
      <c r="D511" s="192" t="s">
        <v>49</v>
      </c>
      <c r="E511" s="194" t="s">
        <v>334</v>
      </c>
      <c r="F511" s="196">
        <v>115</v>
      </c>
      <c r="G511" s="196">
        <v>9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7.3652451603773592</v>
      </c>
      <c r="R511" s="197"/>
      <c r="S511" s="197"/>
      <c r="T511" s="189">
        <v>12.87</v>
      </c>
      <c r="U511" s="197"/>
      <c r="V511" s="197"/>
      <c r="W511" s="183">
        <v>7.5274337169811325</v>
      </c>
      <c r="X511" s="197"/>
      <c r="Y511" s="197"/>
      <c r="Z511" s="189">
        <v>13.087499999999999</v>
      </c>
      <c r="AA511" s="197"/>
      <c r="AB511" s="197"/>
      <c r="AC511" s="197"/>
      <c r="AD511" s="197"/>
      <c r="AE511" s="197"/>
      <c r="AF511" s="199">
        <v>3.3174393610812913</v>
      </c>
      <c r="AG511" s="199">
        <v>742</v>
      </c>
      <c r="AH511" s="199">
        <v>0.51076891681210479</v>
      </c>
      <c r="AI511" s="199">
        <v>55</v>
      </c>
      <c r="AJ511" s="199">
        <v>2.3173469387755103</v>
      </c>
      <c r="AK511" s="199"/>
      <c r="AL511" s="199">
        <v>106</v>
      </c>
      <c r="AM511" s="199">
        <v>3.3174393610812913</v>
      </c>
      <c r="AN511" s="199">
        <v>3.3936651583710407</v>
      </c>
      <c r="AO511" s="190">
        <v>7</v>
      </c>
      <c r="AP511" s="196">
        <v>0</v>
      </c>
      <c r="AQ511" s="196">
        <v>0</v>
      </c>
      <c r="AR511" s="205">
        <v>205</v>
      </c>
      <c r="AS511" s="58">
        <v>0</v>
      </c>
      <c r="AT511" s="183">
        <v>7547.2120000000004</v>
      </c>
      <c r="AU511" s="183">
        <v>0</v>
      </c>
      <c r="AV511" s="199">
        <v>0</v>
      </c>
      <c r="AW511" s="227">
        <v>205</v>
      </c>
      <c r="AX511" s="58">
        <v>0</v>
      </c>
      <c r="AY511" s="200">
        <v>9</v>
      </c>
      <c r="AZ511" s="184">
        <v>45123</v>
      </c>
      <c r="BA511" s="58">
        <v>0.91666666666599994</v>
      </c>
      <c r="BB511" s="58">
        <v>13.939393939404079</v>
      </c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68</v>
      </c>
      <c r="BO511" s="178" t="s">
        <v>269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8</v>
      </c>
      <c r="C512" s="180" t="s">
        <v>29</v>
      </c>
      <c r="D512" s="192" t="s">
        <v>49</v>
      </c>
      <c r="E512" s="194" t="s">
        <v>334</v>
      </c>
      <c r="F512" s="196">
        <v>114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6.9517892543859645</v>
      </c>
      <c r="R512" s="197"/>
      <c r="S512" s="197"/>
      <c r="T512" s="189">
        <v>9.3833333333333329</v>
      </c>
      <c r="U512" s="197"/>
      <c r="V512" s="197"/>
      <c r="W512" s="183">
        <v>6.9255437192982452</v>
      </c>
      <c r="X512" s="197"/>
      <c r="Y512" s="197"/>
      <c r="Z512" s="189">
        <v>9.5499999999999989</v>
      </c>
      <c r="AA512" s="197"/>
      <c r="AB512" s="197"/>
      <c r="AC512" s="197"/>
      <c r="AD512" s="197"/>
      <c r="AE512" s="197"/>
      <c r="AF512" s="199">
        <v>3.3494700858274493</v>
      </c>
      <c r="AG512" s="199">
        <v>791</v>
      </c>
      <c r="AH512" s="199">
        <v>0.56207633160366444</v>
      </c>
      <c r="AI512" s="199">
        <v>63</v>
      </c>
      <c r="AJ512" s="199">
        <v>2.213265306122449</v>
      </c>
      <c r="AK512" s="199"/>
      <c r="AL512" s="199">
        <v>109</v>
      </c>
      <c r="AM512" s="199">
        <v>3.3562647505793937</v>
      </c>
      <c r="AN512" s="199">
        <v>3.4722222222222223</v>
      </c>
      <c r="AO512" s="190">
        <v>34</v>
      </c>
      <c r="AP512" s="196">
        <v>0</v>
      </c>
      <c r="AQ512" s="196">
        <v>0</v>
      </c>
      <c r="AR512" s="205">
        <v>194</v>
      </c>
      <c r="AS512" s="58">
        <v>0</v>
      </c>
      <c r="AT512" s="183">
        <v>8079.4319999999998</v>
      </c>
      <c r="AU512" s="183">
        <v>40.893999999999998</v>
      </c>
      <c r="AV512" s="199">
        <v>0</v>
      </c>
      <c r="AW512" s="227">
        <v>194</v>
      </c>
      <c r="AX512" s="58">
        <v>0</v>
      </c>
      <c r="AY512" s="200">
        <v>9</v>
      </c>
      <c r="AZ512" s="184">
        <v>45123</v>
      </c>
      <c r="BA512" s="58">
        <v>0.91666666666599994</v>
      </c>
      <c r="BB512" s="58">
        <v>13.818181818191867</v>
      </c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68</v>
      </c>
      <c r="BO512" s="178" t="s">
        <v>269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8</v>
      </c>
      <c r="C513" s="180" t="s">
        <v>29</v>
      </c>
      <c r="D513" s="192" t="s">
        <v>49</v>
      </c>
      <c r="E513" s="194" t="s">
        <v>334</v>
      </c>
      <c r="F513" s="196">
        <v>114</v>
      </c>
      <c r="G513" s="196">
        <v>5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7.4751097614678903</v>
      </c>
      <c r="R513" s="197"/>
      <c r="S513" s="197"/>
      <c r="T513" s="189">
        <v>9.1374999999999993</v>
      </c>
      <c r="U513" s="197"/>
      <c r="V513" s="197"/>
      <c r="W513" s="183">
        <v>7.461192293577982</v>
      </c>
      <c r="X513" s="197"/>
      <c r="Y513" s="197"/>
      <c r="Z513" s="189">
        <v>9.3874999999999993</v>
      </c>
      <c r="AA513" s="197"/>
      <c r="AB513" s="197"/>
      <c r="AC513" s="197"/>
      <c r="AD513" s="197"/>
      <c r="AE513" s="197"/>
      <c r="AF513" s="199">
        <v>2.8493518537629847</v>
      </c>
      <c r="AG513" s="199">
        <v>756</v>
      </c>
      <c r="AH513" s="199">
        <v>0.40805233683570569</v>
      </c>
      <c r="AI513" s="199">
        <v>127</v>
      </c>
      <c r="AJ513" s="199">
        <v>2.0747685185185185</v>
      </c>
      <c r="AK513" s="199"/>
      <c r="AL513" s="199"/>
      <c r="AM513" s="199"/>
      <c r="AN513" s="199"/>
      <c r="AO513" s="190">
        <v>3</v>
      </c>
      <c r="AP513" s="196">
        <v>2</v>
      </c>
      <c r="AQ513" s="196">
        <v>0</v>
      </c>
      <c r="AR513" s="205">
        <v>213</v>
      </c>
      <c r="AS513" s="58">
        <v>0</v>
      </c>
      <c r="AT513" s="183">
        <v>7763.5320000000002</v>
      </c>
      <c r="AU513" s="183">
        <v>0</v>
      </c>
      <c r="AV513" s="199">
        <v>0</v>
      </c>
      <c r="AW513" s="227">
        <v>213</v>
      </c>
      <c r="AX513" s="58">
        <v>0</v>
      </c>
      <c r="AY513" s="200">
        <v>9</v>
      </c>
      <c r="AZ513" s="184">
        <v>45123</v>
      </c>
      <c r="BA513" s="58">
        <v>0.91666666666599994</v>
      </c>
      <c r="BB513" s="58">
        <v>13.818181818191867</v>
      </c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68</v>
      </c>
      <c r="BO513" s="178" t="s">
        <v>269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8</v>
      </c>
      <c r="C514" s="180" t="s">
        <v>29</v>
      </c>
      <c r="D514" s="192" t="s">
        <v>49</v>
      </c>
      <c r="E514" s="194" t="s">
        <v>335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3.7507277846015041</v>
      </c>
      <c r="AG514" s="199">
        <v>371</v>
      </c>
      <c r="AH514" s="199">
        <v>0.36091257378797886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3.7507277846015041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>
        <v>5.25</v>
      </c>
      <c r="AZ514" s="184">
        <v>14834</v>
      </c>
      <c r="BA514" s="58">
        <v>0.76190476190400003</v>
      </c>
      <c r="BB514" s="58">
        <v>13.25000000001325</v>
      </c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68</v>
      </c>
      <c r="BO514" s="178" t="s">
        <v>336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8</v>
      </c>
      <c r="C515" s="180" t="s">
        <v>29</v>
      </c>
      <c r="D515" s="192" t="s">
        <v>49</v>
      </c>
      <c r="E515" s="194" t="s">
        <v>335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3.3866000022206988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3.3866000022206988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>
        <v>5.25</v>
      </c>
      <c r="AZ515" s="184">
        <v>14834</v>
      </c>
      <c r="BA515" s="58">
        <v>0.76190476190400003</v>
      </c>
      <c r="BB515" s="58">
        <v>13.000000000012999</v>
      </c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68</v>
      </c>
      <c r="BO515" s="178" t="s">
        <v>336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8</v>
      </c>
      <c r="C516" s="180" t="s">
        <v>29</v>
      </c>
      <c r="D516" s="192" t="s">
        <v>49</v>
      </c>
      <c r="E516" s="194" t="s">
        <v>335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3.7376011041296779</v>
      </c>
      <c r="AG516" s="199">
        <v>371</v>
      </c>
      <c r="AH516" s="199">
        <v>0.35800435179333356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3.7376011041296779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>
        <v>5.25</v>
      </c>
      <c r="AZ516" s="184">
        <v>14834</v>
      </c>
      <c r="BA516" s="58">
        <v>0.76190476190400003</v>
      </c>
      <c r="BB516" s="58">
        <v>13.25000000001325</v>
      </c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68</v>
      </c>
      <c r="BO516" s="178" t="s">
        <v>336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8</v>
      </c>
      <c r="C517" s="180" t="s">
        <v>29</v>
      </c>
      <c r="D517" s="192" t="s">
        <v>49</v>
      </c>
      <c r="E517" s="194" t="s">
        <v>335</v>
      </c>
      <c r="F517" s="196">
        <v>53</v>
      </c>
      <c r="G517" s="196">
        <v>1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7.9225382884615385</v>
      </c>
      <c r="R517" s="197"/>
      <c r="S517" s="197"/>
      <c r="T517" s="189">
        <v>10.1</v>
      </c>
      <c r="U517" s="197"/>
      <c r="V517" s="197"/>
      <c r="W517" s="183">
        <v>8.0302498846153849</v>
      </c>
      <c r="X517" s="197"/>
      <c r="Y517" s="197"/>
      <c r="Z517" s="189">
        <v>10.199999999999999</v>
      </c>
      <c r="AA517" s="197"/>
      <c r="AB517" s="197"/>
      <c r="AC517" s="197"/>
      <c r="AD517" s="197"/>
      <c r="AE517" s="197"/>
      <c r="AF517" s="199">
        <v>2.9485439553365604</v>
      </c>
      <c r="AG517" s="199">
        <v>364</v>
      </c>
      <c r="AH517" s="199">
        <v>0.33035328203526715</v>
      </c>
      <c r="AI517" s="199">
        <v>28</v>
      </c>
      <c r="AJ517" s="199">
        <v>2.3039999999999998</v>
      </c>
      <c r="AK517" s="199"/>
      <c r="AL517" s="199"/>
      <c r="AM517" s="199"/>
      <c r="AN517" s="199"/>
      <c r="AO517" s="190">
        <v>4</v>
      </c>
      <c r="AP517" s="196">
        <v>0</v>
      </c>
      <c r="AQ517" s="196">
        <v>0</v>
      </c>
      <c r="AR517" s="205">
        <v>100</v>
      </c>
      <c r="AS517" s="58">
        <v>0</v>
      </c>
      <c r="AT517" s="183">
        <v>3705.5450000000001</v>
      </c>
      <c r="AU517" s="183">
        <v>0</v>
      </c>
      <c r="AV517" s="199">
        <v>0</v>
      </c>
      <c r="AW517" s="227">
        <v>100</v>
      </c>
      <c r="AX517" s="58">
        <v>0</v>
      </c>
      <c r="AY517" s="200">
        <v>5.25</v>
      </c>
      <c r="AZ517" s="184">
        <v>14834</v>
      </c>
      <c r="BA517" s="58">
        <v>0.76190476190400003</v>
      </c>
      <c r="BB517" s="58">
        <v>13.25000000001325</v>
      </c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68</v>
      </c>
      <c r="BO517" s="178" t="s">
        <v>336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8</v>
      </c>
      <c r="C518" s="180" t="s">
        <v>29</v>
      </c>
      <c r="D518" s="192" t="s">
        <v>49</v>
      </c>
      <c r="E518" s="194" t="s">
        <v>337</v>
      </c>
      <c r="F518" s="196">
        <v>277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5.7445687391304352</v>
      </c>
      <c r="R518" s="197"/>
      <c r="S518" s="197"/>
      <c r="T518" s="189">
        <v>7.3249999999999993</v>
      </c>
      <c r="U518" s="197"/>
      <c r="V518" s="197"/>
      <c r="W518" s="183">
        <v>5.3353839710144921</v>
      </c>
      <c r="X518" s="197"/>
      <c r="Y518" s="197"/>
      <c r="Z518" s="189">
        <v>6.8499999999999988</v>
      </c>
      <c r="AA518" s="197"/>
      <c r="AB518" s="197"/>
      <c r="AC518" s="197"/>
      <c r="AD518" s="197"/>
      <c r="AE518" s="197"/>
      <c r="AF518" s="199">
        <v>3.690119063817197</v>
      </c>
      <c r="AG518" s="199">
        <v>1932</v>
      </c>
      <c r="AH518" s="199">
        <v>0.39590676605088165</v>
      </c>
      <c r="AI518" s="199">
        <v>31</v>
      </c>
      <c r="AJ518" s="199">
        <v>2.7954954954954956</v>
      </c>
      <c r="AK518" s="199"/>
      <c r="AL518" s="199">
        <v>269</v>
      </c>
      <c r="AM518" s="199">
        <v>3.70748275686184</v>
      </c>
      <c r="AN518" s="199">
        <v>3.7174520766773163</v>
      </c>
      <c r="AO518" s="190">
        <v>1</v>
      </c>
      <c r="AP518" s="196">
        <v>0</v>
      </c>
      <c r="AQ518" s="196">
        <v>0</v>
      </c>
      <c r="AR518" s="205">
        <v>517</v>
      </c>
      <c r="AS518" s="58">
        <v>0</v>
      </c>
      <c r="AT518" s="183">
        <v>19787.498</v>
      </c>
      <c r="AU518" s="183">
        <v>0</v>
      </c>
      <c r="AV518" s="199">
        <v>0</v>
      </c>
      <c r="AW518" s="227">
        <v>517</v>
      </c>
      <c r="AX518" s="58">
        <v>0</v>
      </c>
      <c r="AY518" s="200">
        <v>31</v>
      </c>
      <c r="AZ518" s="184">
        <v>197520</v>
      </c>
      <c r="BA518" s="58">
        <v>0.77419354838700005</v>
      </c>
      <c r="BB518" s="58">
        <v>11.541666666668108</v>
      </c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68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8</v>
      </c>
      <c r="C519" s="180" t="s">
        <v>29</v>
      </c>
      <c r="D519" s="192" t="s">
        <v>49</v>
      </c>
      <c r="E519" s="194" t="s">
        <v>337</v>
      </c>
      <c r="F519" s="196">
        <v>279</v>
      </c>
      <c r="G519" s="196">
        <v>23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8.1942029843749982</v>
      </c>
      <c r="R519" s="197"/>
      <c r="S519" s="197"/>
      <c r="T519" s="189">
        <v>13.87142857142857</v>
      </c>
      <c r="U519" s="197"/>
      <c r="V519" s="197"/>
      <c r="W519" s="183">
        <v>8.17687477734375</v>
      </c>
      <c r="X519" s="197"/>
      <c r="Y519" s="197"/>
      <c r="Z519" s="189">
        <v>13.942857142857141</v>
      </c>
      <c r="AA519" s="197"/>
      <c r="AB519" s="197"/>
      <c r="AC519" s="197"/>
      <c r="AD519" s="197"/>
      <c r="AE519" s="197"/>
      <c r="AF519" s="199">
        <v>3.5199149058067385</v>
      </c>
      <c r="AG519" s="199">
        <v>1792</v>
      </c>
      <c r="AH519" s="199">
        <v>0.41434570960549028</v>
      </c>
      <c r="AI519" s="199">
        <v>32</v>
      </c>
      <c r="AJ519" s="199">
        <v>2.6440000000000001</v>
      </c>
      <c r="AK519" s="199"/>
      <c r="AL519" s="199">
        <v>253</v>
      </c>
      <c r="AM519" s="199">
        <v>3.5230378379665623</v>
      </c>
      <c r="AN519" s="199">
        <v>3.6000499001996009</v>
      </c>
      <c r="AO519" s="190">
        <v>11</v>
      </c>
      <c r="AP519" s="196">
        <v>0</v>
      </c>
      <c r="AQ519" s="196">
        <v>0</v>
      </c>
      <c r="AR519" s="205">
        <v>501</v>
      </c>
      <c r="AS519" s="58">
        <v>0</v>
      </c>
      <c r="AT519" s="183">
        <v>18246.115999999998</v>
      </c>
      <c r="AU519" s="183">
        <v>90.874000000000009</v>
      </c>
      <c r="AV519" s="199">
        <v>0</v>
      </c>
      <c r="AW519" s="227">
        <v>501</v>
      </c>
      <c r="AX519" s="58">
        <v>0</v>
      </c>
      <c r="AY519" s="200">
        <v>31</v>
      </c>
      <c r="AZ519" s="184">
        <v>197520</v>
      </c>
      <c r="BA519" s="58">
        <v>0.77419354838700005</v>
      </c>
      <c r="BB519" s="58">
        <v>11.625000000001453</v>
      </c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68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8</v>
      </c>
      <c r="C520" s="180" t="s">
        <v>29</v>
      </c>
      <c r="D520" s="192" t="s">
        <v>49</v>
      </c>
      <c r="E520" s="194" t="s">
        <v>337</v>
      </c>
      <c r="F520" s="196">
        <v>282</v>
      </c>
      <c r="G520" s="196">
        <v>3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6.8511970179211472</v>
      </c>
      <c r="R520" s="197"/>
      <c r="S520" s="197"/>
      <c r="T520" s="189">
        <v>8.6694444444444443</v>
      </c>
      <c r="U520" s="197"/>
      <c r="V520" s="197"/>
      <c r="W520" s="183">
        <v>6.9364407383512541</v>
      </c>
      <c r="X520" s="197"/>
      <c r="Y520" s="197"/>
      <c r="Z520" s="189">
        <v>8.6464285714285722</v>
      </c>
      <c r="AA520" s="197"/>
      <c r="AB520" s="197"/>
      <c r="AC520" s="197"/>
      <c r="AD520" s="197"/>
      <c r="AE520" s="197"/>
      <c r="AF520" s="199">
        <v>3.403699905323466</v>
      </c>
      <c r="AG520" s="199">
        <v>1946</v>
      </c>
      <c r="AH520" s="199">
        <v>0.50418589484399834</v>
      </c>
      <c r="AI520" s="199">
        <v>125</v>
      </c>
      <c r="AJ520" s="199">
        <v>2.3624999999999998</v>
      </c>
      <c r="AK520" s="199"/>
      <c r="AL520" s="199">
        <v>278</v>
      </c>
      <c r="AM520" s="199">
        <v>3.403699905323466</v>
      </c>
      <c r="AN520" s="199">
        <v>3.5210970464135021</v>
      </c>
      <c r="AO520" s="190">
        <v>7</v>
      </c>
      <c r="AP520" s="196">
        <v>0</v>
      </c>
      <c r="AQ520" s="196">
        <v>0</v>
      </c>
      <c r="AR520" s="205">
        <v>551</v>
      </c>
      <c r="AS520" s="58">
        <v>0</v>
      </c>
      <c r="AT520" s="183">
        <v>19922.948999999997</v>
      </c>
      <c r="AU520" s="183">
        <v>70.524000000000001</v>
      </c>
      <c r="AV520" s="199">
        <v>0</v>
      </c>
      <c r="AW520" s="227">
        <v>551</v>
      </c>
      <c r="AX520" s="58">
        <v>0</v>
      </c>
      <c r="AY520" s="200">
        <v>31</v>
      </c>
      <c r="AZ520" s="184">
        <v>197520</v>
      </c>
      <c r="BA520" s="58">
        <v>0.77419354838700005</v>
      </c>
      <c r="BB520" s="58">
        <v>11.750000000001469</v>
      </c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68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8</v>
      </c>
      <c r="C521" s="180" t="s">
        <v>29</v>
      </c>
      <c r="D521" s="192" t="s">
        <v>49</v>
      </c>
      <c r="E521" s="194" t="s">
        <v>337</v>
      </c>
      <c r="F521" s="196">
        <v>281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8.3089056340579734</v>
      </c>
      <c r="R521" s="197"/>
      <c r="S521" s="197"/>
      <c r="T521" s="189">
        <v>10.033333333333331</v>
      </c>
      <c r="U521" s="197"/>
      <c r="V521" s="197"/>
      <c r="W521" s="183">
        <v>8.4260614855072475</v>
      </c>
      <c r="X521" s="197"/>
      <c r="Y521" s="197"/>
      <c r="Z521" s="189">
        <v>10.228571428571428</v>
      </c>
      <c r="AA521" s="197"/>
      <c r="AB521" s="197"/>
      <c r="AC521" s="197"/>
      <c r="AD521" s="197"/>
      <c r="AE521" s="197"/>
      <c r="AF521" s="199">
        <v>2.8931617637266633</v>
      </c>
      <c r="AG521" s="199">
        <v>1904</v>
      </c>
      <c r="AH521" s="199">
        <v>0.40320050065747598</v>
      </c>
      <c r="AI521" s="199">
        <v>313</v>
      </c>
      <c r="AJ521" s="199">
        <v>2.0972508591065293</v>
      </c>
      <c r="AK521" s="199"/>
      <c r="AL521" s="199"/>
      <c r="AM521" s="199"/>
      <c r="AN521" s="199"/>
      <c r="AO521" s="190">
        <v>13</v>
      </c>
      <c r="AP521" s="196">
        <v>0</v>
      </c>
      <c r="AQ521" s="196">
        <v>0</v>
      </c>
      <c r="AR521" s="205">
        <v>539</v>
      </c>
      <c r="AS521" s="58">
        <v>0</v>
      </c>
      <c r="AT521" s="183">
        <v>19715.239999999998</v>
      </c>
      <c r="AU521" s="183">
        <v>66.728999999999999</v>
      </c>
      <c r="AV521" s="199">
        <v>0</v>
      </c>
      <c r="AW521" s="227">
        <v>539</v>
      </c>
      <c r="AX521" s="58">
        <v>0</v>
      </c>
      <c r="AY521" s="200">
        <v>31</v>
      </c>
      <c r="AZ521" s="184">
        <v>197520</v>
      </c>
      <c r="BA521" s="58">
        <v>0.77419354838700005</v>
      </c>
      <c r="BB521" s="58">
        <v>11.708333333334796</v>
      </c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68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8</v>
      </c>
      <c r="C522" s="180" t="s">
        <v>29</v>
      </c>
      <c r="D522" s="192" t="s">
        <v>49</v>
      </c>
      <c r="E522" s="194" t="s">
        <v>338</v>
      </c>
      <c r="F522" s="196">
        <v>113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5.4404245663716813</v>
      </c>
      <c r="R522" s="197"/>
      <c r="S522" s="197"/>
      <c r="T522" s="189">
        <v>6.8374999999999986</v>
      </c>
      <c r="U522" s="197"/>
      <c r="V522" s="197"/>
      <c r="W522" s="183">
        <v>5.009433407079646</v>
      </c>
      <c r="X522" s="197"/>
      <c r="Y522" s="197"/>
      <c r="Z522" s="189">
        <v>6.2937499999999993</v>
      </c>
      <c r="AA522" s="197"/>
      <c r="AB522" s="197"/>
      <c r="AC522" s="197"/>
      <c r="AD522" s="197"/>
      <c r="AE522" s="197"/>
      <c r="AF522" s="199">
        <v>3.6595575392020177</v>
      </c>
      <c r="AG522" s="199">
        <v>791</v>
      </c>
      <c r="AH522" s="199">
        <v>0.44827956456208073</v>
      </c>
      <c r="AI522" s="199">
        <v>17</v>
      </c>
      <c r="AJ522" s="199">
        <v>2.7210784313725491</v>
      </c>
      <c r="AK522" s="199"/>
      <c r="AL522" s="199">
        <v>110</v>
      </c>
      <c r="AM522" s="199">
        <v>3.6797143033572604</v>
      </c>
      <c r="AN522" s="199">
        <v>3.7059386973180075</v>
      </c>
      <c r="AO522" s="190">
        <v>8</v>
      </c>
      <c r="AP522" s="196">
        <v>0</v>
      </c>
      <c r="AQ522" s="196">
        <v>0</v>
      </c>
      <c r="AR522" s="205">
        <v>218</v>
      </c>
      <c r="AS522" s="58">
        <v>0</v>
      </c>
      <c r="AT522" s="183">
        <v>8051.4890000000005</v>
      </c>
      <c r="AU522" s="183">
        <v>0</v>
      </c>
      <c r="AV522" s="199">
        <v>0</v>
      </c>
      <c r="AW522" s="227">
        <v>218</v>
      </c>
      <c r="AX522" s="58">
        <v>0</v>
      </c>
      <c r="AY522" s="200">
        <v>12.75</v>
      </c>
      <c r="AZ522" s="184">
        <v>32523</v>
      </c>
      <c r="BA522" s="58">
        <v>0.92156862745000001</v>
      </c>
      <c r="BB522" s="58">
        <v>9.6170212766059766</v>
      </c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68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8</v>
      </c>
      <c r="C523" s="180" t="s">
        <v>29</v>
      </c>
      <c r="D523" s="192" t="s">
        <v>49</v>
      </c>
      <c r="E523" s="194" t="s">
        <v>338</v>
      </c>
      <c r="F523" s="196">
        <v>106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7.5786184123711342</v>
      </c>
      <c r="R523" s="197"/>
      <c r="S523" s="197"/>
      <c r="T523" s="189">
        <v>13.358333333333333</v>
      </c>
      <c r="U523" s="197"/>
      <c r="V523" s="197"/>
      <c r="W523" s="183">
        <v>7.7507421855670104</v>
      </c>
      <c r="X523" s="197"/>
      <c r="Y523" s="197"/>
      <c r="Z523" s="189">
        <v>13.574999999999996</v>
      </c>
      <c r="AA523" s="197"/>
      <c r="AB523" s="197"/>
      <c r="AC523" s="197"/>
      <c r="AD523" s="197"/>
      <c r="AE523" s="197"/>
      <c r="AF523" s="199">
        <v>3.2793670670912856</v>
      </c>
      <c r="AG523" s="199">
        <v>649</v>
      </c>
      <c r="AH523" s="199">
        <v>0.64440528579656742</v>
      </c>
      <c r="AI523" s="199">
        <v>75</v>
      </c>
      <c r="AJ523" s="199">
        <v>1.9927083333333333</v>
      </c>
      <c r="AK523" s="199"/>
      <c r="AL523" s="199">
        <v>84</v>
      </c>
      <c r="AM523" s="199">
        <v>3.3204634396397332</v>
      </c>
      <c r="AN523" s="199">
        <v>3.3972972972972975</v>
      </c>
      <c r="AO523" s="190">
        <v>21</v>
      </c>
      <c r="AP523" s="196">
        <v>1</v>
      </c>
      <c r="AQ523" s="196">
        <v>4</v>
      </c>
      <c r="AR523" s="205">
        <v>168</v>
      </c>
      <c r="AS523" s="58">
        <v>0</v>
      </c>
      <c r="AT523" s="183">
        <v>6157.4459999999999</v>
      </c>
      <c r="AU523" s="183">
        <v>723.66700000000003</v>
      </c>
      <c r="AV523" s="199">
        <v>0</v>
      </c>
      <c r="AW523" s="227">
        <v>168</v>
      </c>
      <c r="AX523" s="58">
        <v>0</v>
      </c>
      <c r="AY523" s="200">
        <v>12.75</v>
      </c>
      <c r="AZ523" s="184">
        <v>32523</v>
      </c>
      <c r="BA523" s="58">
        <v>0.92156862745000001</v>
      </c>
      <c r="BB523" s="58">
        <v>9.0212765957542782</v>
      </c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68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8</v>
      </c>
      <c r="C524" s="180" t="s">
        <v>29</v>
      </c>
      <c r="D524" s="192" t="s">
        <v>49</v>
      </c>
      <c r="E524" s="194" t="s">
        <v>338</v>
      </c>
      <c r="F524" s="196">
        <v>106</v>
      </c>
      <c r="G524" s="196">
        <v>5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6.7827127920792076</v>
      </c>
      <c r="R524" s="197"/>
      <c r="S524" s="197"/>
      <c r="T524" s="189">
        <v>9.1583333333333314</v>
      </c>
      <c r="U524" s="197"/>
      <c r="V524" s="197"/>
      <c r="W524" s="183">
        <v>6.8393562673267327</v>
      </c>
      <c r="X524" s="197"/>
      <c r="Y524" s="197"/>
      <c r="Z524" s="189">
        <v>8.9916666666666654</v>
      </c>
      <c r="AA524" s="197"/>
      <c r="AB524" s="197"/>
      <c r="AC524" s="197"/>
      <c r="AD524" s="197"/>
      <c r="AE524" s="197"/>
      <c r="AF524" s="199">
        <v>3.3073824040989512</v>
      </c>
      <c r="AG524" s="199">
        <v>693</v>
      </c>
      <c r="AH524" s="199">
        <v>0.66550507982384444</v>
      </c>
      <c r="AI524" s="199">
        <v>82</v>
      </c>
      <c r="AJ524" s="199">
        <v>2.0030172413793101</v>
      </c>
      <c r="AK524" s="199"/>
      <c r="AL524" s="199">
        <v>92</v>
      </c>
      <c r="AM524" s="199">
        <v>3.3487111887206202</v>
      </c>
      <c r="AN524" s="199">
        <v>3.4901960784313726</v>
      </c>
      <c r="AO524" s="190">
        <v>4</v>
      </c>
      <c r="AP524" s="196">
        <v>3</v>
      </c>
      <c r="AQ524" s="196">
        <v>2</v>
      </c>
      <c r="AR524" s="205">
        <v>193</v>
      </c>
      <c r="AS524" s="58">
        <v>0</v>
      </c>
      <c r="AT524" s="183">
        <v>6894.2739999999994</v>
      </c>
      <c r="AU524" s="183">
        <v>313.11</v>
      </c>
      <c r="AV524" s="199">
        <v>0</v>
      </c>
      <c r="AW524" s="227">
        <v>193</v>
      </c>
      <c r="AX524" s="58">
        <v>0</v>
      </c>
      <c r="AY524" s="200">
        <v>12.75</v>
      </c>
      <c r="AZ524" s="184">
        <v>32523</v>
      </c>
      <c r="BA524" s="58">
        <v>0.92156862745000001</v>
      </c>
      <c r="BB524" s="58">
        <v>9.0212765957542782</v>
      </c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68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8</v>
      </c>
      <c r="C525" s="180" t="s">
        <v>29</v>
      </c>
      <c r="D525" s="192" t="s">
        <v>49</v>
      </c>
      <c r="E525" s="194" t="s">
        <v>338</v>
      </c>
      <c r="F525" s="196">
        <v>114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7.9834997641509426</v>
      </c>
      <c r="R525" s="197"/>
      <c r="S525" s="197"/>
      <c r="T525" s="189">
        <v>10.174999999999997</v>
      </c>
      <c r="U525" s="197"/>
      <c r="V525" s="197"/>
      <c r="W525" s="183">
        <v>8.0899336792452843</v>
      </c>
      <c r="X525" s="197"/>
      <c r="Y525" s="197"/>
      <c r="Z525" s="189">
        <v>10.349999999999994</v>
      </c>
      <c r="AA525" s="197"/>
      <c r="AB525" s="197"/>
      <c r="AC525" s="197"/>
      <c r="AD525" s="197"/>
      <c r="AE525" s="197"/>
      <c r="AF525" s="199">
        <v>2.8133000023024413</v>
      </c>
      <c r="AG525" s="199">
        <v>700</v>
      </c>
      <c r="AH525" s="199">
        <v>0.45836596670024665</v>
      </c>
      <c r="AI525" s="199">
        <v>148</v>
      </c>
      <c r="AJ525" s="199">
        <v>1.8670731707317074</v>
      </c>
      <c r="AK525" s="199"/>
      <c r="AL525" s="199"/>
      <c r="AM525" s="199"/>
      <c r="AN525" s="199"/>
      <c r="AO525" s="190">
        <v>9</v>
      </c>
      <c r="AP525" s="196">
        <v>0</v>
      </c>
      <c r="AQ525" s="196">
        <v>3</v>
      </c>
      <c r="AR525" s="205">
        <v>202</v>
      </c>
      <c r="AS525" s="58">
        <v>0</v>
      </c>
      <c r="AT525" s="183">
        <v>7403.6589999999997</v>
      </c>
      <c r="AU525" s="183">
        <v>205.86799999999999</v>
      </c>
      <c r="AV525" s="199">
        <v>0</v>
      </c>
      <c r="AW525" s="227">
        <v>202</v>
      </c>
      <c r="AX525" s="58">
        <v>0</v>
      </c>
      <c r="AY525" s="200">
        <v>12.75</v>
      </c>
      <c r="AZ525" s="184">
        <v>32523</v>
      </c>
      <c r="BA525" s="58">
        <v>0.92156862745000001</v>
      </c>
      <c r="BB525" s="58">
        <v>9.7021276595847894</v>
      </c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68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8</v>
      </c>
      <c r="C526" s="180" t="s">
        <v>29</v>
      </c>
      <c r="D526" s="192" t="s">
        <v>49</v>
      </c>
      <c r="E526" s="194" t="s">
        <v>339</v>
      </c>
      <c r="F526" s="196">
        <v>74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5.4792565135135129</v>
      </c>
      <c r="R526" s="197"/>
      <c r="S526" s="197"/>
      <c r="T526" s="189">
        <v>6.5749999999999993</v>
      </c>
      <c r="U526" s="197"/>
      <c r="V526" s="197"/>
      <c r="W526" s="183">
        <v>5.1817971756756753</v>
      </c>
      <c r="X526" s="197"/>
      <c r="Y526" s="197"/>
      <c r="Z526" s="189">
        <v>6.0749999999999993</v>
      </c>
      <c r="AA526" s="197"/>
      <c r="AB526" s="197"/>
      <c r="AC526" s="197"/>
      <c r="AD526" s="197"/>
      <c r="AE526" s="197"/>
      <c r="AF526" s="199">
        <v>3.7227220282131186</v>
      </c>
      <c r="AG526" s="199">
        <v>518</v>
      </c>
      <c r="AH526" s="199">
        <v>0.37676345778341602</v>
      </c>
      <c r="AI526" s="199">
        <v>7</v>
      </c>
      <c r="AJ526" s="199">
        <v>2.8937499999999998</v>
      </c>
      <c r="AK526" s="199"/>
      <c r="AL526" s="199">
        <v>73</v>
      </c>
      <c r="AM526" s="199">
        <v>3.7314090224861407</v>
      </c>
      <c r="AN526" s="199">
        <v>3.7277298850574714</v>
      </c>
      <c r="AO526" s="190">
        <v>1</v>
      </c>
      <c r="AP526" s="196">
        <v>0</v>
      </c>
      <c r="AQ526" s="196">
        <v>0</v>
      </c>
      <c r="AR526" s="205">
        <v>147</v>
      </c>
      <c r="AS526" s="58">
        <v>0</v>
      </c>
      <c r="AT526" s="183">
        <v>5281.005000000001</v>
      </c>
      <c r="AU526" s="183">
        <v>0</v>
      </c>
      <c r="AV526" s="199">
        <v>0</v>
      </c>
      <c r="AW526" s="227">
        <v>147</v>
      </c>
      <c r="AX526" s="58">
        <v>0</v>
      </c>
      <c r="AY526" s="200">
        <v>7.25</v>
      </c>
      <c r="AZ526" s="184">
        <v>29219</v>
      </c>
      <c r="BA526" s="58">
        <v>0.86206896551699996</v>
      </c>
      <c r="BB526" s="58">
        <v>11.840000000003316</v>
      </c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251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68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8</v>
      </c>
      <c r="C527" s="180" t="s">
        <v>29</v>
      </c>
      <c r="D527" s="192" t="s">
        <v>49</v>
      </c>
      <c r="E527" s="194" t="s">
        <v>339</v>
      </c>
      <c r="F527" s="196">
        <v>75</v>
      </c>
      <c r="G527" s="196">
        <v>11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7.1082966875000002</v>
      </c>
      <c r="R527" s="197"/>
      <c r="S527" s="197"/>
      <c r="T527" s="189">
        <v>12.466666666666667</v>
      </c>
      <c r="U527" s="197"/>
      <c r="V527" s="197"/>
      <c r="W527" s="183">
        <v>7.2886092812499994</v>
      </c>
      <c r="X527" s="197"/>
      <c r="Y527" s="197"/>
      <c r="Z527" s="189">
        <v>12.799999999999999</v>
      </c>
      <c r="AA527" s="197"/>
      <c r="AB527" s="197"/>
      <c r="AC527" s="197"/>
      <c r="AD527" s="197"/>
      <c r="AE527" s="197"/>
      <c r="AF527" s="199">
        <v>3.3633957886305015</v>
      </c>
      <c r="AG527" s="199">
        <v>427</v>
      </c>
      <c r="AH527" s="199">
        <v>0.55078733703307481</v>
      </c>
      <c r="AI527" s="199">
        <v>26</v>
      </c>
      <c r="AJ527" s="199">
        <v>2.2192307692307693</v>
      </c>
      <c r="AK527" s="199"/>
      <c r="AL527" s="199">
        <v>60</v>
      </c>
      <c r="AM527" s="199">
        <v>3.3769523856185737</v>
      </c>
      <c r="AN527" s="199">
        <v>3.4956140350877192</v>
      </c>
      <c r="AO527" s="190">
        <v>6</v>
      </c>
      <c r="AP527" s="196">
        <v>0</v>
      </c>
      <c r="AQ527" s="196">
        <v>0</v>
      </c>
      <c r="AR527" s="205">
        <v>122</v>
      </c>
      <c r="AS527" s="58">
        <v>0</v>
      </c>
      <c r="AT527" s="183">
        <v>4422.3720000000003</v>
      </c>
      <c r="AU527" s="183">
        <v>143.67099999999999</v>
      </c>
      <c r="AV527" s="199">
        <v>0</v>
      </c>
      <c r="AW527" s="227">
        <v>122</v>
      </c>
      <c r="AX527" s="58">
        <v>0</v>
      </c>
      <c r="AY527" s="200">
        <v>7.25</v>
      </c>
      <c r="AZ527" s="184">
        <v>29219</v>
      </c>
      <c r="BA527" s="58">
        <v>0.86206896551699996</v>
      </c>
      <c r="BB527" s="58">
        <v>12.000000000003361</v>
      </c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251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68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8</v>
      </c>
      <c r="C528" s="180" t="s">
        <v>29</v>
      </c>
      <c r="D528" s="192" t="s">
        <v>49</v>
      </c>
      <c r="E528" s="194" t="s">
        <v>339</v>
      </c>
      <c r="F528" s="196">
        <v>74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6.8787160945945951</v>
      </c>
      <c r="R528" s="197"/>
      <c r="S528" s="197"/>
      <c r="T528" s="189">
        <v>9.3249999999999993</v>
      </c>
      <c r="U528" s="197"/>
      <c r="V528" s="197"/>
      <c r="W528" s="183">
        <v>6.8839862702702694</v>
      </c>
      <c r="X528" s="197"/>
      <c r="Y528" s="197"/>
      <c r="Z528" s="189">
        <v>9.3249999999999993</v>
      </c>
      <c r="AA528" s="197"/>
      <c r="AB528" s="197"/>
      <c r="AC528" s="197"/>
      <c r="AD528" s="197"/>
      <c r="AE528" s="197"/>
      <c r="AF528" s="199">
        <v>3.3931274225352817</v>
      </c>
      <c r="AG528" s="199">
        <v>518</v>
      </c>
      <c r="AH528" s="199">
        <v>0.51771959258291045</v>
      </c>
      <c r="AI528" s="199">
        <v>34</v>
      </c>
      <c r="AJ528" s="199">
        <v>2.35</v>
      </c>
      <c r="AK528" s="199"/>
      <c r="AL528" s="199">
        <v>74</v>
      </c>
      <c r="AM528" s="199">
        <v>3.3931274225352817</v>
      </c>
      <c r="AN528" s="199">
        <v>3.5182926829268291</v>
      </c>
      <c r="AO528" s="190">
        <v>8</v>
      </c>
      <c r="AP528" s="196">
        <v>0</v>
      </c>
      <c r="AQ528" s="196">
        <v>0</v>
      </c>
      <c r="AR528" s="205">
        <v>140</v>
      </c>
      <c r="AS528" s="58">
        <v>0</v>
      </c>
      <c r="AT528" s="183">
        <v>5276.0810000000001</v>
      </c>
      <c r="AU528" s="183">
        <v>0</v>
      </c>
      <c r="AV528" s="199">
        <v>0</v>
      </c>
      <c r="AW528" s="227">
        <v>140</v>
      </c>
      <c r="AX528" s="58">
        <v>0</v>
      </c>
      <c r="AY528" s="200">
        <v>7.25</v>
      </c>
      <c r="AZ528" s="184">
        <v>29219</v>
      </c>
      <c r="BA528" s="58">
        <v>0.86206896551699996</v>
      </c>
      <c r="BB528" s="58">
        <v>11.840000000003316</v>
      </c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251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68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8</v>
      </c>
      <c r="C529" s="180" t="s">
        <v>29</v>
      </c>
      <c r="D529" s="192" t="s">
        <v>49</v>
      </c>
      <c r="E529" s="194" t="s">
        <v>339</v>
      </c>
      <c r="F529" s="196">
        <v>76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7.2352932533333343</v>
      </c>
      <c r="R529" s="197"/>
      <c r="S529" s="197"/>
      <c r="T529" s="189">
        <v>9.125</v>
      </c>
      <c r="U529" s="197"/>
      <c r="V529" s="197"/>
      <c r="W529" s="183">
        <v>7.283266546666666</v>
      </c>
      <c r="X529" s="197"/>
      <c r="Y529" s="197"/>
      <c r="Z529" s="189">
        <v>9.0625</v>
      </c>
      <c r="AA529" s="197"/>
      <c r="AB529" s="197"/>
      <c r="AC529" s="197"/>
      <c r="AD529" s="197"/>
      <c r="AE529" s="197"/>
      <c r="AF529" s="199">
        <v>2.9570666631062825</v>
      </c>
      <c r="AG529" s="199">
        <v>525</v>
      </c>
      <c r="AH529" s="199">
        <v>0.34818687036146545</v>
      </c>
      <c r="AI529" s="199">
        <v>52</v>
      </c>
      <c r="AJ529" s="199">
        <v>2.2260638297872339</v>
      </c>
      <c r="AK529" s="199"/>
      <c r="AL529" s="199"/>
      <c r="AM529" s="199"/>
      <c r="AN529" s="199"/>
      <c r="AO529" s="190">
        <v>6</v>
      </c>
      <c r="AP529" s="196">
        <v>0</v>
      </c>
      <c r="AQ529" s="196">
        <v>0</v>
      </c>
      <c r="AR529" s="205">
        <v>146</v>
      </c>
      <c r="AS529" s="58">
        <v>0</v>
      </c>
      <c r="AT529" s="183">
        <v>5424.286000000001</v>
      </c>
      <c r="AU529" s="183">
        <v>0</v>
      </c>
      <c r="AV529" s="199">
        <v>0</v>
      </c>
      <c r="AW529" s="227">
        <v>146</v>
      </c>
      <c r="AX529" s="58">
        <v>0</v>
      </c>
      <c r="AY529" s="200">
        <v>7.25</v>
      </c>
      <c r="AZ529" s="184">
        <v>29219</v>
      </c>
      <c r="BA529" s="58">
        <v>0.86206896551699996</v>
      </c>
      <c r="BB529" s="58">
        <v>12.160000000003405</v>
      </c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251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68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8</v>
      </c>
      <c r="C530" s="180" t="s">
        <v>29</v>
      </c>
      <c r="D530" s="192" t="s">
        <v>49</v>
      </c>
      <c r="E530" s="194" t="s">
        <v>340</v>
      </c>
      <c r="F530" s="196">
        <v>85</v>
      </c>
      <c r="G530" s="196">
        <v>3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7.0103046463414627</v>
      </c>
      <c r="R530" s="197"/>
      <c r="S530" s="197"/>
      <c r="T530" s="189">
        <v>12.149999999999999</v>
      </c>
      <c r="U530" s="197"/>
      <c r="V530" s="197"/>
      <c r="W530" s="183">
        <v>6.8879388658536582</v>
      </c>
      <c r="X530" s="197"/>
      <c r="Y530" s="197"/>
      <c r="Z530" s="189">
        <v>11.29</v>
      </c>
      <c r="AA530" s="197"/>
      <c r="AB530" s="197"/>
      <c r="AC530" s="197"/>
      <c r="AD530" s="197"/>
      <c r="AE530" s="197"/>
      <c r="AF530" s="199">
        <v>3.4117577947076101</v>
      </c>
      <c r="AG530" s="199">
        <v>567</v>
      </c>
      <c r="AH530" s="199">
        <v>0.52496347388234332</v>
      </c>
      <c r="AI530" s="199">
        <v>28</v>
      </c>
      <c r="AJ530" s="199">
        <v>2.4361111111111113</v>
      </c>
      <c r="AK530" s="199"/>
      <c r="AL530" s="199">
        <v>75</v>
      </c>
      <c r="AM530" s="199">
        <v>3.4294285778772267</v>
      </c>
      <c r="AN530" s="199">
        <v>3.522200772200772</v>
      </c>
      <c r="AO530" s="190">
        <v>9</v>
      </c>
      <c r="AP530" s="196">
        <v>1</v>
      </c>
      <c r="AQ530" s="196">
        <v>0</v>
      </c>
      <c r="AR530" s="205">
        <v>154</v>
      </c>
      <c r="AS530" s="58">
        <v>0</v>
      </c>
      <c r="AT530" s="183">
        <v>5838.6390000000001</v>
      </c>
      <c r="AU530" s="183">
        <v>72.292000000000002</v>
      </c>
      <c r="AV530" s="199">
        <v>0</v>
      </c>
      <c r="AW530" s="227">
        <v>154</v>
      </c>
      <c r="AX530" s="58">
        <v>0</v>
      </c>
      <c r="AY530" s="200">
        <v>5.75</v>
      </c>
      <c r="AZ530" s="184">
        <v>24227</v>
      </c>
      <c r="BA530" s="58">
        <v>0.91304347825999999</v>
      </c>
      <c r="BB530" s="58">
        <v>16.190476190491609</v>
      </c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68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8</v>
      </c>
      <c r="C531" s="180" t="s">
        <v>29</v>
      </c>
      <c r="D531" s="192" t="s">
        <v>49</v>
      </c>
      <c r="E531" s="194" t="s">
        <v>340</v>
      </c>
      <c r="F531" s="196">
        <v>85</v>
      </c>
      <c r="G531" s="196">
        <v>6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7.6459608571428568</v>
      </c>
      <c r="R531" s="197"/>
      <c r="S531" s="197"/>
      <c r="T531" s="189">
        <v>14.574999999999996</v>
      </c>
      <c r="U531" s="197"/>
      <c r="V531" s="197"/>
      <c r="W531" s="183">
        <v>7.6979739610389615</v>
      </c>
      <c r="X531" s="197"/>
      <c r="Y531" s="197"/>
      <c r="Z531" s="189">
        <v>14.574999999999996</v>
      </c>
      <c r="AA531" s="197"/>
      <c r="AB531" s="197"/>
      <c r="AC531" s="197"/>
      <c r="AD531" s="197"/>
      <c r="AE531" s="197"/>
      <c r="AF531" s="199">
        <v>3.3506270944740422</v>
      </c>
      <c r="AG531" s="199">
        <v>537</v>
      </c>
      <c r="AH531" s="199">
        <v>0.51860250030516786</v>
      </c>
      <c r="AI531" s="199">
        <v>39</v>
      </c>
      <c r="AJ531" s="199">
        <v>2.3040322580645163</v>
      </c>
      <c r="AK531" s="199"/>
      <c r="AL531" s="199">
        <v>76</v>
      </c>
      <c r="AM531" s="199">
        <v>3.3623082775818673</v>
      </c>
      <c r="AN531" s="199">
        <v>3.4966216216216215</v>
      </c>
      <c r="AO531" s="190">
        <v>18</v>
      </c>
      <c r="AP531" s="196">
        <v>0</v>
      </c>
      <c r="AQ531" s="196">
        <v>0</v>
      </c>
      <c r="AR531" s="205">
        <v>140</v>
      </c>
      <c r="AS531" s="58">
        <v>0</v>
      </c>
      <c r="AT531" s="183">
        <v>5499.2130000000006</v>
      </c>
      <c r="AU531" s="183">
        <v>71.989999999999995</v>
      </c>
      <c r="AV531" s="199">
        <v>0</v>
      </c>
      <c r="AW531" s="227">
        <v>138</v>
      </c>
      <c r="AX531" s="58">
        <v>0</v>
      </c>
      <c r="AY531" s="200">
        <v>5.75</v>
      </c>
      <c r="AZ531" s="184">
        <v>24227</v>
      </c>
      <c r="BA531" s="58">
        <v>0.91304347825999999</v>
      </c>
      <c r="BB531" s="58">
        <v>16.190476190491609</v>
      </c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68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8</v>
      </c>
      <c r="C532" s="180" t="s">
        <v>29</v>
      </c>
      <c r="D532" s="192" t="s">
        <v>49</v>
      </c>
      <c r="E532" s="194" t="s">
        <v>340</v>
      </c>
      <c r="F532" s="196">
        <v>81</v>
      </c>
      <c r="G532" s="196">
        <v>4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6.2071817272727268</v>
      </c>
      <c r="R532" s="197"/>
      <c r="S532" s="197"/>
      <c r="T532" s="189">
        <v>8.5749999999999957</v>
      </c>
      <c r="U532" s="197"/>
      <c r="V532" s="197"/>
      <c r="W532" s="183">
        <v>5.710896</v>
      </c>
      <c r="X532" s="197"/>
      <c r="Y532" s="197"/>
      <c r="Z532" s="189">
        <v>8.0749999999999957</v>
      </c>
      <c r="AA532" s="197"/>
      <c r="AB532" s="197"/>
      <c r="AC532" s="197"/>
      <c r="AD532" s="197"/>
      <c r="AE532" s="197"/>
      <c r="AF532" s="199">
        <v>3.5410191760950793</v>
      </c>
      <c r="AG532" s="199">
        <v>531</v>
      </c>
      <c r="AH532" s="199">
        <v>0.50182066583131302</v>
      </c>
      <c r="AI532" s="199">
        <v>24</v>
      </c>
      <c r="AJ532" s="199">
        <v>2.4958333333333336</v>
      </c>
      <c r="AK532" s="199"/>
      <c r="AL532" s="199">
        <v>70</v>
      </c>
      <c r="AM532" s="199">
        <v>3.6092108917074133</v>
      </c>
      <c r="AN532" s="199">
        <v>3.6715542521994133</v>
      </c>
      <c r="AO532" s="190">
        <v>24</v>
      </c>
      <c r="AP532" s="196">
        <v>1</v>
      </c>
      <c r="AQ532" s="196">
        <v>0</v>
      </c>
      <c r="AR532" s="205">
        <v>129</v>
      </c>
      <c r="AS532" s="58">
        <v>0</v>
      </c>
      <c r="AT532" s="183">
        <v>5426.9220000000005</v>
      </c>
      <c r="AU532" s="183">
        <v>134.72900000000001</v>
      </c>
      <c r="AV532" s="199">
        <v>0</v>
      </c>
      <c r="AW532" s="227">
        <v>129</v>
      </c>
      <c r="AX532" s="58">
        <v>0</v>
      </c>
      <c r="AY532" s="200">
        <v>5.75</v>
      </c>
      <c r="AZ532" s="184">
        <v>24227</v>
      </c>
      <c r="BA532" s="58">
        <v>0.91304347825999999</v>
      </c>
      <c r="BB532" s="58">
        <v>15.428571428586123</v>
      </c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68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8</v>
      </c>
      <c r="C533" s="180" t="s">
        <v>29</v>
      </c>
      <c r="D533" s="192" t="s">
        <v>49</v>
      </c>
      <c r="E533" s="194" t="s">
        <v>340</v>
      </c>
      <c r="F533" s="196">
        <v>84</v>
      </c>
      <c r="G533" s="196">
        <v>1</v>
      </c>
      <c r="H533" s="197"/>
      <c r="I533" s="197"/>
      <c r="J533" s="197"/>
      <c r="K533" s="197"/>
      <c r="L533" s="196">
        <v>1</v>
      </c>
      <c r="M533" s="198"/>
      <c r="N533" s="188">
        <v>0</v>
      </c>
      <c r="O533" s="197"/>
      <c r="P533" s="197"/>
      <c r="Q533" s="183">
        <v>6.9942804024390242</v>
      </c>
      <c r="R533" s="197"/>
      <c r="S533" s="197"/>
      <c r="T533" s="189">
        <v>8.9499999999999957</v>
      </c>
      <c r="U533" s="197"/>
      <c r="V533" s="197"/>
      <c r="W533" s="183">
        <v>6.8416583536585378</v>
      </c>
      <c r="X533" s="197"/>
      <c r="Y533" s="197"/>
      <c r="Z533" s="189">
        <v>8.8166666666666647</v>
      </c>
      <c r="AA533" s="197"/>
      <c r="AB533" s="197"/>
      <c r="AC533" s="197"/>
      <c r="AD533" s="197"/>
      <c r="AE533" s="197"/>
      <c r="AF533" s="199">
        <v>2.6190964464971715</v>
      </c>
      <c r="AG533" s="199">
        <v>550</v>
      </c>
      <c r="AH533" s="199">
        <v>0.32831194965925148</v>
      </c>
      <c r="AI533" s="199">
        <v>164</v>
      </c>
      <c r="AJ533" s="199">
        <v>1.9721153846153845</v>
      </c>
      <c r="AK533" s="199"/>
      <c r="AL533" s="199"/>
      <c r="AM533" s="199"/>
      <c r="AN533" s="199"/>
      <c r="AO533" s="190">
        <v>24</v>
      </c>
      <c r="AP533" s="196">
        <v>0</v>
      </c>
      <c r="AQ533" s="196">
        <v>0</v>
      </c>
      <c r="AR533" s="205">
        <v>142</v>
      </c>
      <c r="AS533" s="58">
        <v>0</v>
      </c>
      <c r="AT533" s="183">
        <v>5907.7939999999999</v>
      </c>
      <c r="AU533" s="183">
        <v>44.378999999999998</v>
      </c>
      <c r="AV533" s="199">
        <v>1</v>
      </c>
      <c r="AW533" s="227">
        <v>141</v>
      </c>
      <c r="AX533" s="58">
        <v>0</v>
      </c>
      <c r="AY533" s="200">
        <v>5.75</v>
      </c>
      <c r="AZ533" s="184">
        <v>24227</v>
      </c>
      <c r="BA533" s="58">
        <v>0.91304347825999999</v>
      </c>
      <c r="BB533" s="58">
        <v>16.000000000015238</v>
      </c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68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8</v>
      </c>
      <c r="C534" s="180" t="s">
        <v>29</v>
      </c>
      <c r="D534" s="192" t="s">
        <v>49</v>
      </c>
      <c r="E534" s="194" t="s">
        <v>341</v>
      </c>
      <c r="F534" s="196">
        <v>64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5.5865077301587309</v>
      </c>
      <c r="R534" s="197"/>
      <c r="S534" s="197"/>
      <c r="T534" s="189">
        <v>6.8562499999999993</v>
      </c>
      <c r="U534" s="197"/>
      <c r="V534" s="197"/>
      <c r="W534" s="183">
        <v>5.2738570000000005</v>
      </c>
      <c r="X534" s="197"/>
      <c r="Y534" s="197"/>
      <c r="Z534" s="189">
        <v>6.4178571428571427</v>
      </c>
      <c r="AA534" s="197"/>
      <c r="AB534" s="197"/>
      <c r="AC534" s="197"/>
      <c r="AD534" s="197"/>
      <c r="AE534" s="197"/>
      <c r="AF534" s="199">
        <v>3.6875586073595019</v>
      </c>
      <c r="AG534" s="199">
        <v>440</v>
      </c>
      <c r="AH534" s="199">
        <v>0.4363564099974569</v>
      </c>
      <c r="AI534" s="199">
        <v>9</v>
      </c>
      <c r="AJ534" s="199">
        <v>2.76</v>
      </c>
      <c r="AK534" s="199"/>
      <c r="AL534" s="199">
        <v>62</v>
      </c>
      <c r="AM534" s="199">
        <v>3.689454715006546</v>
      </c>
      <c r="AN534" s="199">
        <v>3.7113402061855671</v>
      </c>
      <c r="AO534" s="190">
        <v>4</v>
      </c>
      <c r="AP534" s="196">
        <v>0</v>
      </c>
      <c r="AQ534" s="196">
        <v>1</v>
      </c>
      <c r="AR534" s="205">
        <v>123</v>
      </c>
      <c r="AS534" s="58">
        <v>0</v>
      </c>
      <c r="AT534" s="183">
        <v>4455.4719999999998</v>
      </c>
      <c r="AU534" s="183">
        <v>59.24</v>
      </c>
      <c r="AV534" s="199">
        <v>0</v>
      </c>
      <c r="AW534" s="227">
        <v>123</v>
      </c>
      <c r="AX534" s="58">
        <v>0</v>
      </c>
      <c r="AY534" s="200">
        <v>10.75</v>
      </c>
      <c r="AZ534" s="184">
        <v>46377</v>
      </c>
      <c r="BA534" s="58">
        <v>0.74418604651099995</v>
      </c>
      <c r="BB534" s="58">
        <v>8.0000000000067502</v>
      </c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68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8</v>
      </c>
      <c r="C535" s="180" t="s">
        <v>29</v>
      </c>
      <c r="D535" s="192" t="s">
        <v>49</v>
      </c>
      <c r="E535" s="194" t="s">
        <v>341</v>
      </c>
      <c r="F535" s="196">
        <v>66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6.8988570000000005</v>
      </c>
      <c r="R535" s="197"/>
      <c r="S535" s="197"/>
      <c r="T535" s="189">
        <v>12.641666666666666</v>
      </c>
      <c r="U535" s="197"/>
      <c r="V535" s="197"/>
      <c r="W535" s="183">
        <v>6.8248093650793651</v>
      </c>
      <c r="X535" s="197"/>
      <c r="Y535" s="197"/>
      <c r="Z535" s="189">
        <v>12.641666666666666</v>
      </c>
      <c r="AA535" s="197"/>
      <c r="AB535" s="197"/>
      <c r="AC535" s="197"/>
      <c r="AD535" s="197"/>
      <c r="AE535" s="197"/>
      <c r="AF535" s="199">
        <v>3.3246938731755074</v>
      </c>
      <c r="AG535" s="199">
        <v>441</v>
      </c>
      <c r="AH535" s="199">
        <v>0.4858331065935903</v>
      </c>
      <c r="AI535" s="199">
        <v>22</v>
      </c>
      <c r="AJ535" s="199">
        <v>2.5002873563218393</v>
      </c>
      <c r="AK535" s="199"/>
      <c r="AL535" s="199">
        <v>62</v>
      </c>
      <c r="AM535" s="199">
        <v>3.3196082900746076</v>
      </c>
      <c r="AN535" s="199">
        <v>3.3835616438356162</v>
      </c>
      <c r="AO535" s="190">
        <v>6</v>
      </c>
      <c r="AP535" s="196">
        <v>0</v>
      </c>
      <c r="AQ535" s="196">
        <v>0</v>
      </c>
      <c r="AR535" s="205">
        <v>120</v>
      </c>
      <c r="AS535" s="58">
        <v>0</v>
      </c>
      <c r="AT535" s="183">
        <v>4491.1279999999997</v>
      </c>
      <c r="AU535" s="183">
        <v>0</v>
      </c>
      <c r="AV535" s="199">
        <v>0</v>
      </c>
      <c r="AW535" s="227">
        <v>120</v>
      </c>
      <c r="AX535" s="58">
        <v>0</v>
      </c>
      <c r="AY535" s="200">
        <v>10.75</v>
      </c>
      <c r="AZ535" s="184">
        <v>46377</v>
      </c>
      <c r="BA535" s="58">
        <v>0.74418604651099995</v>
      </c>
      <c r="BB535" s="58">
        <v>8.2500000000069615</v>
      </c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68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8</v>
      </c>
      <c r="C536" s="180" t="s">
        <v>29</v>
      </c>
      <c r="D536" s="192" t="s">
        <v>49</v>
      </c>
      <c r="E536" s="194" t="s">
        <v>341</v>
      </c>
      <c r="F536" s="196">
        <v>66</v>
      </c>
      <c r="G536" s="196">
        <v>6</v>
      </c>
      <c r="H536" s="197"/>
      <c r="I536" s="197"/>
      <c r="J536" s="197"/>
      <c r="K536" s="197"/>
      <c r="L536" s="196">
        <v>1</v>
      </c>
      <c r="M536" s="198"/>
      <c r="N536" s="188">
        <v>0</v>
      </c>
      <c r="O536" s="197"/>
      <c r="P536" s="197"/>
      <c r="Q536" s="183">
        <v>7.4432541694915253</v>
      </c>
      <c r="R536" s="197"/>
      <c r="S536" s="197"/>
      <c r="T536" s="189">
        <v>10.024999999999999</v>
      </c>
      <c r="U536" s="197"/>
      <c r="V536" s="197"/>
      <c r="W536" s="183">
        <v>7.6318474576271198</v>
      </c>
      <c r="X536" s="197"/>
      <c r="Y536" s="197"/>
      <c r="Z536" s="189">
        <v>10.524999999999999</v>
      </c>
      <c r="AA536" s="197"/>
      <c r="AB536" s="197"/>
      <c r="AC536" s="197"/>
      <c r="AD536" s="197"/>
      <c r="AE536" s="197"/>
      <c r="AF536" s="199">
        <v>3.3652542399436447</v>
      </c>
      <c r="AG536" s="199">
        <v>413</v>
      </c>
      <c r="AH536" s="199">
        <v>0.57941465123540425</v>
      </c>
      <c r="AI536" s="199">
        <v>34</v>
      </c>
      <c r="AJ536" s="199">
        <v>2.1965909090909093</v>
      </c>
      <c r="AK536" s="199"/>
      <c r="AL536" s="199">
        <v>58</v>
      </c>
      <c r="AM536" s="199">
        <v>3.3820689681715561</v>
      </c>
      <c r="AN536" s="199">
        <v>3.5289473684210528</v>
      </c>
      <c r="AO536" s="190">
        <v>7</v>
      </c>
      <c r="AP536" s="196">
        <v>1</v>
      </c>
      <c r="AQ536" s="196">
        <v>0</v>
      </c>
      <c r="AR536" s="205">
        <v>112</v>
      </c>
      <c r="AS536" s="58">
        <v>0</v>
      </c>
      <c r="AT536" s="183">
        <v>4219.3099999999995</v>
      </c>
      <c r="AU536" s="183">
        <v>75.122</v>
      </c>
      <c r="AV536" s="199">
        <v>0</v>
      </c>
      <c r="AW536" s="227">
        <v>110</v>
      </c>
      <c r="AX536" s="58">
        <v>0</v>
      </c>
      <c r="AY536" s="200">
        <v>10.75</v>
      </c>
      <c r="AZ536" s="184">
        <v>46377</v>
      </c>
      <c r="BA536" s="58">
        <v>0.74418604651099995</v>
      </c>
      <c r="BB536" s="58">
        <v>8.2500000000069615</v>
      </c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68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8</v>
      </c>
      <c r="C537" s="180" t="s">
        <v>29</v>
      </c>
      <c r="D537" s="192" t="s">
        <v>49</v>
      </c>
      <c r="E537" s="194" t="s">
        <v>341</v>
      </c>
      <c r="F537" s="196">
        <v>63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8.0977740322580658</v>
      </c>
      <c r="R537" s="197"/>
      <c r="S537" s="197"/>
      <c r="T537" s="189">
        <v>13.95</v>
      </c>
      <c r="U537" s="197"/>
      <c r="V537" s="197"/>
      <c r="W537" s="183">
        <v>8.0961288709677426</v>
      </c>
      <c r="X537" s="197"/>
      <c r="Y537" s="197"/>
      <c r="Z537" s="189">
        <v>13.95</v>
      </c>
      <c r="AA537" s="197"/>
      <c r="AB537" s="197"/>
      <c r="AC537" s="197"/>
      <c r="AD537" s="197"/>
      <c r="AE537" s="197"/>
      <c r="AF537" s="199">
        <v>2.6721889431575478</v>
      </c>
      <c r="AG537" s="199">
        <v>434</v>
      </c>
      <c r="AH537" s="199">
        <v>0.30786147010217091</v>
      </c>
      <c r="AI537" s="199">
        <v>108</v>
      </c>
      <c r="AJ537" s="199">
        <v>2.0505208333333336</v>
      </c>
      <c r="AK537" s="199"/>
      <c r="AL537" s="199"/>
      <c r="AM537" s="199"/>
      <c r="AN537" s="199"/>
      <c r="AO537" s="190">
        <v>4</v>
      </c>
      <c r="AP537" s="196">
        <v>0</v>
      </c>
      <c r="AQ537" s="196">
        <v>0</v>
      </c>
      <c r="AR537" s="205">
        <v>122</v>
      </c>
      <c r="AS537" s="58">
        <v>0</v>
      </c>
      <c r="AT537" s="183">
        <v>4490.7080000000005</v>
      </c>
      <c r="AU537" s="183">
        <v>19.146000000000001</v>
      </c>
      <c r="AV537" s="199">
        <v>0</v>
      </c>
      <c r="AW537" s="227">
        <v>122</v>
      </c>
      <c r="AX537" s="58">
        <v>0</v>
      </c>
      <c r="AY537" s="200">
        <v>10.75</v>
      </c>
      <c r="AZ537" s="184">
        <v>46377</v>
      </c>
      <c r="BA537" s="58">
        <v>0.74418604651099995</v>
      </c>
      <c r="BB537" s="58">
        <v>7.8750000000066445</v>
      </c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68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8</v>
      </c>
      <c r="C538" s="180" t="s">
        <v>29</v>
      </c>
      <c r="D538" s="192" t="s">
        <v>49</v>
      </c>
      <c r="E538" s="194" t="s">
        <v>342</v>
      </c>
      <c r="F538" s="196">
        <v>332</v>
      </c>
      <c r="G538" s="196">
        <v>5</v>
      </c>
      <c r="H538" s="197"/>
      <c r="I538" s="197"/>
      <c r="J538" s="197"/>
      <c r="K538" s="197"/>
      <c r="L538" s="196">
        <v>1</v>
      </c>
      <c r="M538" s="198"/>
      <c r="N538" s="188">
        <v>2</v>
      </c>
      <c r="O538" s="197"/>
      <c r="P538" s="197"/>
      <c r="Q538" s="183">
        <v>5.6611255214723926</v>
      </c>
      <c r="R538" s="197"/>
      <c r="S538" s="197"/>
      <c r="T538" s="189">
        <v>7.5874999999999986</v>
      </c>
      <c r="U538" s="197"/>
      <c r="V538" s="197"/>
      <c r="W538" s="183">
        <v>5.2306593558282213</v>
      </c>
      <c r="X538" s="197"/>
      <c r="Y538" s="197"/>
      <c r="Z538" s="189">
        <v>6.8349999999999991</v>
      </c>
      <c r="AA538" s="197"/>
      <c r="AB538" s="197"/>
      <c r="AC538" s="197"/>
      <c r="AD538" s="197"/>
      <c r="AE538" s="197"/>
      <c r="AF538" s="199">
        <v>3.6230557425700867</v>
      </c>
      <c r="AG538" s="199">
        <v>2255</v>
      </c>
      <c r="AH538" s="199">
        <v>0.47345152370391003</v>
      </c>
      <c r="AI538" s="199">
        <v>78</v>
      </c>
      <c r="AJ538" s="199">
        <v>2.5900362318840582</v>
      </c>
      <c r="AK538" s="199"/>
      <c r="AL538" s="199">
        <v>317</v>
      </c>
      <c r="AM538" s="199">
        <v>3.6352158785063309</v>
      </c>
      <c r="AN538" s="199">
        <v>3.6786708420320111</v>
      </c>
      <c r="AO538" s="190">
        <v>8</v>
      </c>
      <c r="AP538" s="196">
        <v>0</v>
      </c>
      <c r="AQ538" s="196">
        <v>0</v>
      </c>
      <c r="AR538" s="205">
        <v>646</v>
      </c>
      <c r="AS538" s="58">
        <v>0</v>
      </c>
      <c r="AT538" s="183">
        <v>23272.659</v>
      </c>
      <c r="AU538" s="183">
        <v>63.067999999999998</v>
      </c>
      <c r="AV538" s="199">
        <v>0</v>
      </c>
      <c r="AW538" s="227">
        <v>646</v>
      </c>
      <c r="AX538" s="58">
        <v>0</v>
      </c>
      <c r="AY538" s="200">
        <v>34.25</v>
      </c>
      <c r="AZ538" s="184">
        <v>172526</v>
      </c>
      <c r="BA538" s="58">
        <v>0.87591240875900001</v>
      </c>
      <c r="BB538" s="58">
        <v>11.066666666668235</v>
      </c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68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8</v>
      </c>
      <c r="C539" s="180" t="s">
        <v>29</v>
      </c>
      <c r="D539" s="192" t="s">
        <v>49</v>
      </c>
      <c r="E539" s="194" t="s">
        <v>342</v>
      </c>
      <c r="F539" s="196">
        <v>330</v>
      </c>
      <c r="G539" s="196">
        <v>31</v>
      </c>
      <c r="H539" s="197"/>
      <c r="I539" s="197"/>
      <c r="J539" s="197"/>
      <c r="K539" s="197"/>
      <c r="L539" s="196">
        <v>2</v>
      </c>
      <c r="M539" s="198"/>
      <c r="N539" s="188">
        <v>1</v>
      </c>
      <c r="O539" s="197"/>
      <c r="P539" s="197"/>
      <c r="Q539" s="183">
        <v>7.5926463063973033</v>
      </c>
      <c r="R539" s="197"/>
      <c r="S539" s="197"/>
      <c r="T539" s="189">
        <v>13.214999999999998</v>
      </c>
      <c r="U539" s="197"/>
      <c r="V539" s="197"/>
      <c r="W539" s="183">
        <v>7.6133668249158246</v>
      </c>
      <c r="X539" s="197"/>
      <c r="Y539" s="197"/>
      <c r="Z539" s="189">
        <v>13.268749999999997</v>
      </c>
      <c r="AA539" s="197"/>
      <c r="AB539" s="197"/>
      <c r="AC539" s="197"/>
      <c r="AD539" s="197"/>
      <c r="AE539" s="197"/>
      <c r="AF539" s="199">
        <v>3.2779375818226022</v>
      </c>
      <c r="AG539" s="199">
        <v>2072</v>
      </c>
      <c r="AH539" s="199">
        <v>0.52351617522672922</v>
      </c>
      <c r="AI539" s="199">
        <v>173</v>
      </c>
      <c r="AJ539" s="199">
        <v>2.2349264705882352</v>
      </c>
      <c r="AK539" s="199"/>
      <c r="AL539" s="199">
        <v>294</v>
      </c>
      <c r="AM539" s="199">
        <v>3.2805296417807237</v>
      </c>
      <c r="AN539" s="199">
        <v>3.3373579545454546</v>
      </c>
      <c r="AO539" s="190">
        <v>33</v>
      </c>
      <c r="AP539" s="196">
        <v>0</v>
      </c>
      <c r="AQ539" s="196">
        <v>0</v>
      </c>
      <c r="AR539" s="205">
        <v>565</v>
      </c>
      <c r="AS539" s="58">
        <v>0</v>
      </c>
      <c r="AT539" s="183">
        <v>21263.077000000005</v>
      </c>
      <c r="AU539" s="183">
        <v>0</v>
      </c>
      <c r="AV539" s="199">
        <v>0</v>
      </c>
      <c r="AW539" s="227">
        <v>565</v>
      </c>
      <c r="AX539" s="58">
        <v>0</v>
      </c>
      <c r="AY539" s="200">
        <v>34.25</v>
      </c>
      <c r="AZ539" s="184">
        <v>172526</v>
      </c>
      <c r="BA539" s="58">
        <v>0.87591240875900001</v>
      </c>
      <c r="BB539" s="58">
        <v>11.000000000001558</v>
      </c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68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8</v>
      </c>
      <c r="C540" s="180" t="s">
        <v>29</v>
      </c>
      <c r="D540" s="192" t="s">
        <v>49</v>
      </c>
      <c r="E540" s="194" t="s">
        <v>342</v>
      </c>
      <c r="F540" s="196">
        <v>331</v>
      </c>
      <c r="G540" s="196">
        <v>7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7.0537806913580239</v>
      </c>
      <c r="R540" s="197"/>
      <c r="S540" s="197"/>
      <c r="T540" s="189">
        <v>9.7250000000000014</v>
      </c>
      <c r="U540" s="197"/>
      <c r="V540" s="197"/>
      <c r="W540" s="183">
        <v>7.1382343456790114</v>
      </c>
      <c r="X540" s="197"/>
      <c r="Y540" s="197"/>
      <c r="Z540" s="189">
        <v>9.9750000000000014</v>
      </c>
      <c r="AA540" s="197"/>
      <c r="AB540" s="197"/>
      <c r="AC540" s="197"/>
      <c r="AD540" s="197"/>
      <c r="AE540" s="197"/>
      <c r="AF540" s="199">
        <v>3.3571051207524421</v>
      </c>
      <c r="AG540" s="199">
        <v>2254</v>
      </c>
      <c r="AH540" s="199">
        <v>0.53848916867488761</v>
      </c>
      <c r="AI540" s="199">
        <v>155</v>
      </c>
      <c r="AJ540" s="199">
        <v>2.2856000000000001</v>
      </c>
      <c r="AK540" s="199"/>
      <c r="AL540" s="199">
        <v>307</v>
      </c>
      <c r="AM540" s="199">
        <v>3.3959995398692273</v>
      </c>
      <c r="AN540" s="199">
        <v>3.5112745098039215</v>
      </c>
      <c r="AO540" s="190">
        <v>33</v>
      </c>
      <c r="AP540" s="196">
        <v>6</v>
      </c>
      <c r="AQ540" s="196">
        <v>2</v>
      </c>
      <c r="AR540" s="205">
        <v>607</v>
      </c>
      <c r="AS540" s="58">
        <v>0</v>
      </c>
      <c r="AT540" s="183">
        <v>22679.801999999992</v>
      </c>
      <c r="AU540" s="183">
        <v>485.45600000000002</v>
      </c>
      <c r="AV540" s="199">
        <v>0</v>
      </c>
      <c r="AW540" s="227">
        <v>607</v>
      </c>
      <c r="AX540" s="58">
        <v>0</v>
      </c>
      <c r="AY540" s="200">
        <v>34.25</v>
      </c>
      <c r="AZ540" s="184">
        <v>172526</v>
      </c>
      <c r="BA540" s="58">
        <v>0.87591240875900001</v>
      </c>
      <c r="BB540" s="58">
        <v>11.033333333334896</v>
      </c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68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8</v>
      </c>
      <c r="C541" s="180" t="s">
        <v>29</v>
      </c>
      <c r="D541" s="192" t="s">
        <v>49</v>
      </c>
      <c r="E541" s="194" t="s">
        <v>342</v>
      </c>
      <c r="F541" s="196">
        <v>330</v>
      </c>
      <c r="G541" s="196">
        <v>17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8.5004950128617356</v>
      </c>
      <c r="R541" s="197"/>
      <c r="S541" s="197"/>
      <c r="T541" s="189">
        <v>12.112499999999997</v>
      </c>
      <c r="U541" s="197"/>
      <c r="V541" s="197"/>
      <c r="W541" s="183">
        <v>8.5536975112540183</v>
      </c>
      <c r="X541" s="197"/>
      <c r="Y541" s="197"/>
      <c r="Z541" s="189">
        <v>12.362499999999997</v>
      </c>
      <c r="AA541" s="197"/>
      <c r="AB541" s="197"/>
      <c r="AC541" s="197"/>
      <c r="AD541" s="197"/>
      <c r="AE541" s="197"/>
      <c r="AF541" s="199">
        <v>2.7327486256642524</v>
      </c>
      <c r="AG541" s="199">
        <v>2056</v>
      </c>
      <c r="AH541" s="199">
        <v>0.45442598590149169</v>
      </c>
      <c r="AI541" s="199">
        <v>593</v>
      </c>
      <c r="AJ541" s="199">
        <v>1.8864583333333333</v>
      </c>
      <c r="AK541" s="199"/>
      <c r="AL541" s="199"/>
      <c r="AM541" s="199"/>
      <c r="AN541" s="199"/>
      <c r="AO541" s="190">
        <v>30</v>
      </c>
      <c r="AP541" s="196">
        <v>0</v>
      </c>
      <c r="AQ541" s="196">
        <v>0</v>
      </c>
      <c r="AR541" s="205">
        <v>596</v>
      </c>
      <c r="AS541" s="58">
        <v>0</v>
      </c>
      <c r="AT541" s="183">
        <v>22300.623</v>
      </c>
      <c r="AU541" s="183">
        <v>0</v>
      </c>
      <c r="AV541" s="199">
        <v>0</v>
      </c>
      <c r="AW541" s="227">
        <v>596</v>
      </c>
      <c r="AX541" s="58">
        <v>0</v>
      </c>
      <c r="AY541" s="200">
        <v>34.25</v>
      </c>
      <c r="AZ541" s="184">
        <v>172526</v>
      </c>
      <c r="BA541" s="58">
        <v>0.87591240875900001</v>
      </c>
      <c r="BB541" s="58">
        <v>11.000000000001558</v>
      </c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68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8</v>
      </c>
      <c r="C542" s="180" t="s">
        <v>29</v>
      </c>
      <c r="D542" s="192" t="s">
        <v>49</v>
      </c>
      <c r="E542" s="194" t="s">
        <v>343</v>
      </c>
      <c r="F542" s="196">
        <v>124</v>
      </c>
      <c r="G542" s="196">
        <v>0</v>
      </c>
      <c r="H542" s="197"/>
      <c r="I542" s="197"/>
      <c r="J542" s="197"/>
      <c r="K542" s="197"/>
      <c r="L542" s="196">
        <v>1</v>
      </c>
      <c r="M542" s="198"/>
      <c r="N542" s="188">
        <v>0</v>
      </c>
      <c r="O542" s="197"/>
      <c r="P542" s="197"/>
      <c r="Q542" s="183">
        <v>5.4833413089430891</v>
      </c>
      <c r="R542" s="197"/>
      <c r="S542" s="197"/>
      <c r="T542" s="189">
        <v>6.6541666666666659</v>
      </c>
      <c r="U542" s="197"/>
      <c r="V542" s="197"/>
      <c r="W542" s="183">
        <v>5.1243087804878051</v>
      </c>
      <c r="X542" s="197"/>
      <c r="Y542" s="197"/>
      <c r="Z542" s="189">
        <v>6.1062499999999993</v>
      </c>
      <c r="AA542" s="197"/>
      <c r="AB542" s="197"/>
      <c r="AC542" s="197"/>
      <c r="AD542" s="197"/>
      <c r="AE542" s="197"/>
      <c r="AF542" s="199">
        <v>3.6491870083459998</v>
      </c>
      <c r="AG542" s="199">
        <v>861</v>
      </c>
      <c r="AH542" s="199">
        <v>0.42790860249312723</v>
      </c>
      <c r="AI542" s="199">
        <v>22</v>
      </c>
      <c r="AJ542" s="199">
        <v>2.6846491228070177</v>
      </c>
      <c r="AK542" s="199"/>
      <c r="AL542" s="199">
        <v>114</v>
      </c>
      <c r="AM542" s="199">
        <v>3.6914536513780294</v>
      </c>
      <c r="AN542" s="199">
        <v>3.7093128390596743</v>
      </c>
      <c r="AO542" s="190">
        <v>4</v>
      </c>
      <c r="AP542" s="196">
        <v>0</v>
      </c>
      <c r="AQ542" s="196">
        <v>1</v>
      </c>
      <c r="AR542" s="205">
        <v>243</v>
      </c>
      <c r="AS542" s="58">
        <v>0</v>
      </c>
      <c r="AT542" s="183">
        <v>8782.9499999999989</v>
      </c>
      <c r="AU542" s="183">
        <v>20.559000000000001</v>
      </c>
      <c r="AV542" s="199">
        <v>0</v>
      </c>
      <c r="AW542" s="227">
        <v>243</v>
      </c>
      <c r="AX542" s="58">
        <v>0</v>
      </c>
      <c r="AY542" s="200">
        <v>16</v>
      </c>
      <c r="AZ542" s="184">
        <v>79839</v>
      </c>
      <c r="BA542" s="58">
        <v>0.78125</v>
      </c>
      <c r="BB542" s="58">
        <v>9.92</v>
      </c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251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68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8</v>
      </c>
      <c r="C543" s="180" t="s">
        <v>29</v>
      </c>
      <c r="D543" s="192" t="s">
        <v>49</v>
      </c>
      <c r="E543" s="194" t="s">
        <v>343</v>
      </c>
      <c r="F543" s="196">
        <v>123</v>
      </c>
      <c r="G543" s="196">
        <v>24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8.4746361717171705</v>
      </c>
      <c r="R543" s="197"/>
      <c r="S543" s="197"/>
      <c r="T543" s="189">
        <v>14.524999999999999</v>
      </c>
      <c r="U543" s="197"/>
      <c r="V543" s="197"/>
      <c r="W543" s="183">
        <v>8.6795857373737384</v>
      </c>
      <c r="X543" s="197"/>
      <c r="Y543" s="197"/>
      <c r="Z543" s="189">
        <v>14.762499999999999</v>
      </c>
      <c r="AA543" s="197"/>
      <c r="AB543" s="197"/>
      <c r="AC543" s="197"/>
      <c r="AD543" s="197"/>
      <c r="AE543" s="197"/>
      <c r="AF543" s="199">
        <v>3.3393939454834189</v>
      </c>
      <c r="AG543" s="199">
        <v>693</v>
      </c>
      <c r="AH543" s="199">
        <v>0.54311211054803754</v>
      </c>
      <c r="AI543" s="199">
        <v>62</v>
      </c>
      <c r="AJ543" s="199">
        <v>2.2419811320754715</v>
      </c>
      <c r="AK543" s="199"/>
      <c r="AL543" s="199">
        <v>99</v>
      </c>
      <c r="AM543" s="199">
        <v>3.3393939454834189</v>
      </c>
      <c r="AN543" s="199">
        <v>3.4896449704142012</v>
      </c>
      <c r="AO543" s="190">
        <v>8</v>
      </c>
      <c r="AP543" s="196">
        <v>0</v>
      </c>
      <c r="AQ543" s="196">
        <v>0</v>
      </c>
      <c r="AR543" s="205">
        <v>190</v>
      </c>
      <c r="AS543" s="58">
        <v>0</v>
      </c>
      <c r="AT543" s="183">
        <v>7059.2790000000005</v>
      </c>
      <c r="AU543" s="183">
        <v>0</v>
      </c>
      <c r="AV543" s="199">
        <v>0</v>
      </c>
      <c r="AW543" s="227">
        <v>190</v>
      </c>
      <c r="AX543" s="58">
        <v>0</v>
      </c>
      <c r="AY543" s="200">
        <v>16</v>
      </c>
      <c r="AZ543" s="184">
        <v>79839</v>
      </c>
      <c r="BA543" s="58">
        <v>0.78125</v>
      </c>
      <c r="BB543" s="58">
        <v>9.84</v>
      </c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251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68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8</v>
      </c>
      <c r="C544" s="180" t="s">
        <v>29</v>
      </c>
      <c r="D544" s="192" t="s">
        <v>49</v>
      </c>
      <c r="E544" s="194" t="s">
        <v>343</v>
      </c>
      <c r="F544" s="196">
        <v>123</v>
      </c>
      <c r="G544" s="196">
        <v>5</v>
      </c>
      <c r="H544" s="197"/>
      <c r="I544" s="197"/>
      <c r="J544" s="197"/>
      <c r="K544" s="197"/>
      <c r="L544" s="196">
        <v>1</v>
      </c>
      <c r="M544" s="198"/>
      <c r="N544" s="188">
        <v>0</v>
      </c>
      <c r="O544" s="197"/>
      <c r="P544" s="197"/>
      <c r="Q544" s="183">
        <v>7.0413075811965813</v>
      </c>
      <c r="R544" s="197"/>
      <c r="S544" s="197"/>
      <c r="T544" s="189">
        <v>9.1437499999999989</v>
      </c>
      <c r="U544" s="197"/>
      <c r="V544" s="197"/>
      <c r="W544" s="183">
        <v>7.0251793504273499</v>
      </c>
      <c r="X544" s="197"/>
      <c r="Y544" s="197"/>
      <c r="Z544" s="189">
        <v>8.9392857142857132</v>
      </c>
      <c r="AA544" s="197"/>
      <c r="AB544" s="197"/>
      <c r="AC544" s="197"/>
      <c r="AD544" s="197"/>
      <c r="AE544" s="197"/>
      <c r="AF544" s="199">
        <v>3.3091988963104031</v>
      </c>
      <c r="AG544" s="199">
        <v>810</v>
      </c>
      <c r="AH544" s="199">
        <v>0.5929512520186645</v>
      </c>
      <c r="AI544" s="199">
        <v>73</v>
      </c>
      <c r="AJ544" s="199">
        <v>2.1455882352941176</v>
      </c>
      <c r="AK544" s="199"/>
      <c r="AL544" s="199">
        <v>114</v>
      </c>
      <c r="AM544" s="199">
        <v>3.3105664208419339</v>
      </c>
      <c r="AN544" s="199">
        <v>3.4306220095693778</v>
      </c>
      <c r="AO544" s="190">
        <v>4</v>
      </c>
      <c r="AP544" s="196">
        <v>0</v>
      </c>
      <c r="AQ544" s="196">
        <v>0</v>
      </c>
      <c r="AR544" s="205">
        <v>232</v>
      </c>
      <c r="AS544" s="58">
        <v>0</v>
      </c>
      <c r="AT544" s="183">
        <v>8329.2129999999997</v>
      </c>
      <c r="AU544" s="183">
        <v>43.924999999999997</v>
      </c>
      <c r="AV544" s="199">
        <v>0</v>
      </c>
      <c r="AW544" s="227">
        <v>232</v>
      </c>
      <c r="AX544" s="58">
        <v>0</v>
      </c>
      <c r="AY544" s="200">
        <v>16</v>
      </c>
      <c r="AZ544" s="184">
        <v>79839</v>
      </c>
      <c r="BA544" s="58">
        <v>0.78125</v>
      </c>
      <c r="BB544" s="58">
        <v>9.84</v>
      </c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251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68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8</v>
      </c>
      <c r="C545" s="180" t="s">
        <v>29</v>
      </c>
      <c r="D545" s="192" t="s">
        <v>49</v>
      </c>
      <c r="E545" s="194" t="s">
        <v>343</v>
      </c>
      <c r="F545" s="196">
        <v>121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7.4969330833333334</v>
      </c>
      <c r="R545" s="197"/>
      <c r="S545" s="197"/>
      <c r="T545" s="189">
        <v>9.6666666666666661</v>
      </c>
      <c r="U545" s="197"/>
      <c r="V545" s="197"/>
      <c r="W545" s="183">
        <v>7.5330164999999996</v>
      </c>
      <c r="X545" s="197"/>
      <c r="Y545" s="197"/>
      <c r="Z545" s="189">
        <v>9.6666666666666661</v>
      </c>
      <c r="AA545" s="197"/>
      <c r="AB545" s="197"/>
      <c r="AC545" s="197"/>
      <c r="AD545" s="197"/>
      <c r="AE545" s="197"/>
      <c r="AF545" s="199">
        <v>2.9148426184354048</v>
      </c>
      <c r="AG545" s="199">
        <v>826</v>
      </c>
      <c r="AH545" s="199">
        <v>0.41758653215090136</v>
      </c>
      <c r="AI545" s="199">
        <v>122</v>
      </c>
      <c r="AJ545" s="199">
        <v>2.0833333333333335</v>
      </c>
      <c r="AK545" s="199"/>
      <c r="AL545" s="199"/>
      <c r="AM545" s="199"/>
      <c r="AN545" s="199"/>
      <c r="AO545" s="190">
        <v>2</v>
      </c>
      <c r="AP545" s="196">
        <v>0</v>
      </c>
      <c r="AQ545" s="196">
        <v>0</v>
      </c>
      <c r="AR545" s="205">
        <v>238</v>
      </c>
      <c r="AS545" s="58">
        <v>0</v>
      </c>
      <c r="AT545" s="183">
        <v>8554.9579999999987</v>
      </c>
      <c r="AU545" s="183">
        <v>0</v>
      </c>
      <c r="AV545" s="199">
        <v>0</v>
      </c>
      <c r="AW545" s="227">
        <v>238</v>
      </c>
      <c r="AX545" s="58">
        <v>0</v>
      </c>
      <c r="AY545" s="200">
        <v>16</v>
      </c>
      <c r="AZ545" s="184">
        <v>79839</v>
      </c>
      <c r="BA545" s="58">
        <v>0.78125</v>
      </c>
      <c r="BB545" s="58">
        <v>9.68</v>
      </c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251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68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8</v>
      </c>
      <c r="C546" s="180" t="s">
        <v>29</v>
      </c>
      <c r="D546" s="192" t="s">
        <v>49</v>
      </c>
      <c r="E546" s="194" t="s">
        <v>269</v>
      </c>
      <c r="F546" s="196">
        <v>219</v>
      </c>
      <c r="G546" s="196">
        <v>5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6.0978643598130837</v>
      </c>
      <c r="R546" s="197"/>
      <c r="S546" s="197"/>
      <c r="T546" s="189">
        <v>7.7874999999999979</v>
      </c>
      <c r="U546" s="197"/>
      <c r="V546" s="197"/>
      <c r="W546" s="183">
        <v>6.094654046728972</v>
      </c>
      <c r="X546" s="197"/>
      <c r="Y546" s="197"/>
      <c r="Z546" s="189">
        <v>7.7874999999999979</v>
      </c>
      <c r="AA546" s="197"/>
      <c r="AB546" s="197"/>
      <c r="AC546" s="197"/>
      <c r="AD546" s="197"/>
      <c r="AE546" s="197"/>
      <c r="AF546" s="199">
        <v>3.4167423288080494</v>
      </c>
      <c r="AG546" s="199">
        <v>1494</v>
      </c>
      <c r="AH546" s="199">
        <v>0.4412306886689078</v>
      </c>
      <c r="AI546" s="199">
        <v>42</v>
      </c>
      <c r="AJ546" s="199">
        <v>2.5789855072463768</v>
      </c>
      <c r="AK546" s="199"/>
      <c r="AL546" s="199">
        <v>214</v>
      </c>
      <c r="AM546" s="199">
        <v>3.4167423288080494</v>
      </c>
      <c r="AN546" s="199">
        <v>3.5014245014245016</v>
      </c>
      <c r="AO546" s="190">
        <v>13</v>
      </c>
      <c r="AP546" s="196">
        <v>0</v>
      </c>
      <c r="AQ546" s="196">
        <v>0</v>
      </c>
      <c r="AR546" s="205">
        <v>415</v>
      </c>
      <c r="AS546" s="58">
        <v>0</v>
      </c>
      <c r="AT546" s="183">
        <v>15244.550999999999</v>
      </c>
      <c r="AU546" s="183">
        <v>0</v>
      </c>
      <c r="AV546" s="199">
        <v>0</v>
      </c>
      <c r="AW546" s="227">
        <v>415</v>
      </c>
      <c r="AX546" s="58">
        <v>0</v>
      </c>
      <c r="AY546" s="200">
        <v>25.25</v>
      </c>
      <c r="AZ546" s="184">
        <v>97292</v>
      </c>
      <c r="BA546" s="58">
        <v>0.74257425742500005</v>
      </c>
      <c r="BB546" s="58">
        <v>11.680000000011679</v>
      </c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68</v>
      </c>
      <c r="BO546" s="178" t="s">
        <v>269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8</v>
      </c>
      <c r="C547" s="180" t="s">
        <v>29</v>
      </c>
      <c r="D547" s="192" t="s">
        <v>49</v>
      </c>
      <c r="E547" s="194" t="s">
        <v>269</v>
      </c>
      <c r="F547" s="196">
        <v>215</v>
      </c>
      <c r="G547" s="196">
        <v>6</v>
      </c>
      <c r="H547" s="197"/>
      <c r="I547" s="197"/>
      <c r="J547" s="197"/>
      <c r="K547" s="197"/>
      <c r="L547" s="196">
        <v>0</v>
      </c>
      <c r="M547" s="198"/>
      <c r="N547" s="188">
        <v>1</v>
      </c>
      <c r="O547" s="197"/>
      <c r="P547" s="197"/>
      <c r="Q547" s="183">
        <v>7.1725070047846886</v>
      </c>
      <c r="R547" s="197"/>
      <c r="S547" s="197"/>
      <c r="T547" s="189">
        <v>12.697222222222221</v>
      </c>
      <c r="U547" s="197"/>
      <c r="V547" s="197"/>
      <c r="W547" s="183">
        <v>7.3815739904306223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3.3885488820599985</v>
      </c>
      <c r="AG547" s="199">
        <v>1453</v>
      </c>
      <c r="AH547" s="199">
        <v>0.50853457647935718</v>
      </c>
      <c r="AI547" s="199">
        <v>94</v>
      </c>
      <c r="AJ547" s="199">
        <v>2.3580246913580245</v>
      </c>
      <c r="AK547" s="199"/>
      <c r="AL547" s="199">
        <v>205</v>
      </c>
      <c r="AM547" s="199">
        <v>3.3921446033471141</v>
      </c>
      <c r="AN547" s="199">
        <v>3.5177053824362607</v>
      </c>
      <c r="AO547" s="190">
        <v>21</v>
      </c>
      <c r="AP547" s="196">
        <v>0</v>
      </c>
      <c r="AQ547" s="196">
        <v>1</v>
      </c>
      <c r="AR547" s="205">
        <v>396</v>
      </c>
      <c r="AS547" s="58">
        <v>0</v>
      </c>
      <c r="AT547" s="183">
        <v>14826.821</v>
      </c>
      <c r="AU547" s="183">
        <v>71.924999999999997</v>
      </c>
      <c r="AV547" s="199">
        <v>0</v>
      </c>
      <c r="AW547" s="227">
        <v>396</v>
      </c>
      <c r="AX547" s="58">
        <v>0</v>
      </c>
      <c r="AY547" s="200">
        <v>25.25</v>
      </c>
      <c r="AZ547" s="184">
        <v>97292</v>
      </c>
      <c r="BA547" s="58">
        <v>0.74257425742500005</v>
      </c>
      <c r="BB547" s="58">
        <v>11.466666666678133</v>
      </c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68</v>
      </c>
      <c r="BO547" s="178" t="s">
        <v>269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8</v>
      </c>
      <c r="C548" s="180" t="s">
        <v>29</v>
      </c>
      <c r="D548" s="192" t="s">
        <v>49</v>
      </c>
      <c r="E548" s="194" t="s">
        <v>269</v>
      </c>
      <c r="F548" s="196">
        <v>217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1</v>
      </c>
      <c r="O548" s="197"/>
      <c r="P548" s="197"/>
      <c r="Q548" s="183">
        <v>7.2291572453703701</v>
      </c>
      <c r="R548" s="197"/>
      <c r="S548" s="197"/>
      <c r="T548" s="189">
        <v>9.4499999999999993</v>
      </c>
      <c r="U548" s="197"/>
      <c r="V548" s="197"/>
      <c r="W548" s="183">
        <v>7.2106063148148154</v>
      </c>
      <c r="X548" s="197"/>
      <c r="Y548" s="197"/>
      <c r="Z548" s="189">
        <v>9.4499999999999993</v>
      </c>
      <c r="AA548" s="197"/>
      <c r="AB548" s="197"/>
      <c r="AC548" s="197"/>
      <c r="AD548" s="197"/>
      <c r="AE548" s="197"/>
      <c r="AF548" s="199">
        <v>3.3724491743075093</v>
      </c>
      <c r="AG548" s="199">
        <v>1505</v>
      </c>
      <c r="AH548" s="199">
        <v>0.52517591008656272</v>
      </c>
      <c r="AI548" s="199">
        <v>96</v>
      </c>
      <c r="AJ548" s="199">
        <v>2.3465753424657536</v>
      </c>
      <c r="AK548" s="199"/>
      <c r="AL548" s="199">
        <v>212</v>
      </c>
      <c r="AM548" s="199">
        <v>3.3785242635927428</v>
      </c>
      <c r="AN548" s="199">
        <v>3.5135605006954105</v>
      </c>
      <c r="AO548" s="190">
        <v>19</v>
      </c>
      <c r="AP548" s="196">
        <v>1</v>
      </c>
      <c r="AQ548" s="196">
        <v>0</v>
      </c>
      <c r="AR548" s="205">
        <v>412</v>
      </c>
      <c r="AS548" s="58">
        <v>0</v>
      </c>
      <c r="AT548" s="183">
        <v>15335.918</v>
      </c>
      <c r="AU548" s="183">
        <v>47.495000000000005</v>
      </c>
      <c r="AV548" s="199">
        <v>0</v>
      </c>
      <c r="AW548" s="227">
        <v>412</v>
      </c>
      <c r="AX548" s="58">
        <v>0</v>
      </c>
      <c r="AY548" s="200">
        <v>25.25</v>
      </c>
      <c r="AZ548" s="184">
        <v>97292</v>
      </c>
      <c r="BA548" s="58">
        <v>0.74257425742500005</v>
      </c>
      <c r="BB548" s="58">
        <v>11.573333333344907</v>
      </c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68</v>
      </c>
      <c r="BO548" s="178" t="s">
        <v>269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8</v>
      </c>
      <c r="C549" s="180" t="s">
        <v>29</v>
      </c>
      <c r="D549" s="192" t="s">
        <v>49</v>
      </c>
      <c r="E549" s="194" t="s">
        <v>269</v>
      </c>
      <c r="F549" s="196">
        <v>217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7.53161489201878</v>
      </c>
      <c r="R549" s="197"/>
      <c r="S549" s="197"/>
      <c r="T549" s="189">
        <v>9.6687499999999993</v>
      </c>
      <c r="U549" s="197"/>
      <c r="V549" s="197"/>
      <c r="W549" s="183">
        <v>7.5129012816901408</v>
      </c>
      <c r="X549" s="197"/>
      <c r="Y549" s="197"/>
      <c r="Z549" s="189">
        <v>9.5583333333333318</v>
      </c>
      <c r="AA549" s="197"/>
      <c r="AB549" s="197"/>
      <c r="AC549" s="197"/>
      <c r="AD549" s="197"/>
      <c r="AE549" s="197"/>
      <c r="AF549" s="199">
        <v>2.863844031297067</v>
      </c>
      <c r="AG549" s="199">
        <v>1449</v>
      </c>
      <c r="AH549" s="199">
        <v>0.41481511467680293</v>
      </c>
      <c r="AI549" s="199">
        <v>255</v>
      </c>
      <c r="AJ549" s="199">
        <v>2.0590000000000002</v>
      </c>
      <c r="AK549" s="199"/>
      <c r="AL549" s="199"/>
      <c r="AM549" s="199"/>
      <c r="AN549" s="199"/>
      <c r="AO549" s="190">
        <v>35</v>
      </c>
      <c r="AP549" s="196">
        <v>1</v>
      </c>
      <c r="AQ549" s="196">
        <v>0</v>
      </c>
      <c r="AR549" s="205">
        <v>390</v>
      </c>
      <c r="AS549" s="58">
        <v>0</v>
      </c>
      <c r="AT549" s="183">
        <v>14981.672</v>
      </c>
      <c r="AU549" s="183">
        <v>213.846</v>
      </c>
      <c r="AV549" s="199">
        <v>1</v>
      </c>
      <c r="AW549" s="227">
        <v>389</v>
      </c>
      <c r="AX549" s="58">
        <v>0</v>
      </c>
      <c r="AY549" s="200">
        <v>25.25</v>
      </c>
      <c r="AZ549" s="184">
        <v>97292</v>
      </c>
      <c r="BA549" s="58">
        <v>0.74257425742500005</v>
      </c>
      <c r="BB549" s="58">
        <v>11.573333333344907</v>
      </c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68</v>
      </c>
      <c r="BO549" s="178" t="s">
        <v>269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8</v>
      </c>
      <c r="C550" s="180" t="s">
        <v>29</v>
      </c>
      <c r="D550" s="192" t="s">
        <v>49</v>
      </c>
      <c r="E550" s="194" t="s">
        <v>344</v>
      </c>
      <c r="F550" s="196">
        <v>170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1</v>
      </c>
      <c r="O550" s="197"/>
      <c r="P550" s="197"/>
      <c r="Q550" s="183">
        <v>7.0919175117647066</v>
      </c>
      <c r="R550" s="197"/>
      <c r="S550" s="197"/>
      <c r="T550" s="189">
        <v>12.34375</v>
      </c>
      <c r="U550" s="197"/>
      <c r="V550" s="197"/>
      <c r="W550" s="183">
        <v>6.9817764117647059</v>
      </c>
      <c r="X550" s="197"/>
      <c r="Y550" s="197"/>
      <c r="Z550" s="189">
        <v>11.208333333333334</v>
      </c>
      <c r="AA550" s="197"/>
      <c r="AB550" s="197"/>
      <c r="AC550" s="197"/>
      <c r="AD550" s="197"/>
      <c r="AE550" s="197"/>
      <c r="AF550" s="199">
        <v>3.5292521092070253</v>
      </c>
      <c r="AG550" s="199">
        <v>1184</v>
      </c>
      <c r="AH550" s="199">
        <v>0.46492121271517961</v>
      </c>
      <c r="AI550" s="199">
        <v>35</v>
      </c>
      <c r="AJ550" s="199">
        <v>2.6108247422680413</v>
      </c>
      <c r="AK550" s="199"/>
      <c r="AL550" s="199">
        <v>166</v>
      </c>
      <c r="AM550" s="199">
        <v>3.5576247938118377</v>
      </c>
      <c r="AN550" s="199">
        <v>3.6298701298701297</v>
      </c>
      <c r="AO550" s="190">
        <v>8</v>
      </c>
      <c r="AP550" s="196">
        <v>0</v>
      </c>
      <c r="AQ550" s="196">
        <v>0</v>
      </c>
      <c r="AR550" s="205">
        <v>332</v>
      </c>
      <c r="AS550" s="58">
        <v>0</v>
      </c>
      <c r="AT550" s="183">
        <v>12251.494000000001</v>
      </c>
      <c r="AU550" s="183">
        <v>25.507999999999999</v>
      </c>
      <c r="AV550" s="199">
        <v>0</v>
      </c>
      <c r="AW550" s="227">
        <v>332</v>
      </c>
      <c r="AX550" s="58">
        <v>0</v>
      </c>
      <c r="AY550" s="200">
        <v>24.5</v>
      </c>
      <c r="AZ550" s="184">
        <v>43608</v>
      </c>
      <c r="BA550" s="58">
        <v>0.77551020408100002</v>
      </c>
      <c r="BB550" s="58">
        <v>8.9473684210599309</v>
      </c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68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8</v>
      </c>
      <c r="C551" s="180" t="s">
        <v>29</v>
      </c>
      <c r="D551" s="192" t="s">
        <v>49</v>
      </c>
      <c r="E551" s="194" t="s">
        <v>344</v>
      </c>
      <c r="F551" s="196">
        <v>168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8.2162980124223601</v>
      </c>
      <c r="R551" s="197"/>
      <c r="S551" s="197"/>
      <c r="T551" s="189">
        <v>14.368749999999999</v>
      </c>
      <c r="U551" s="197"/>
      <c r="V551" s="197"/>
      <c r="W551" s="183">
        <v>8.1255091614906831</v>
      </c>
      <c r="X551" s="197"/>
      <c r="Y551" s="197"/>
      <c r="Z551" s="189">
        <v>14.491666666666665</v>
      </c>
      <c r="AA551" s="197"/>
      <c r="AB551" s="197"/>
      <c r="AC551" s="197"/>
      <c r="AD551" s="197"/>
      <c r="AE551" s="197"/>
      <c r="AF551" s="199">
        <v>3.1691836734313088</v>
      </c>
      <c r="AG551" s="199">
        <v>1127</v>
      </c>
      <c r="AH551" s="199">
        <v>0.55724073891593662</v>
      </c>
      <c r="AI551" s="199">
        <v>150</v>
      </c>
      <c r="AJ551" s="199">
        <v>2.1283730158730161</v>
      </c>
      <c r="AK551" s="199"/>
      <c r="AL551" s="199">
        <v>161</v>
      </c>
      <c r="AM551" s="199">
        <v>3.1691836734313088</v>
      </c>
      <c r="AN551" s="199">
        <v>3.2367256637168142</v>
      </c>
      <c r="AO551" s="190">
        <v>20</v>
      </c>
      <c r="AP551" s="196">
        <v>0</v>
      </c>
      <c r="AQ551" s="196">
        <v>0</v>
      </c>
      <c r="AR551" s="205">
        <v>302</v>
      </c>
      <c r="AS551" s="58">
        <v>0</v>
      </c>
      <c r="AT551" s="183">
        <v>11568.956</v>
      </c>
      <c r="AU551" s="183">
        <v>0</v>
      </c>
      <c r="AV551" s="199">
        <v>0</v>
      </c>
      <c r="AW551" s="227">
        <v>302</v>
      </c>
      <c r="AX551" s="58">
        <v>0</v>
      </c>
      <c r="AY551" s="200">
        <v>24.5</v>
      </c>
      <c r="AZ551" s="184">
        <v>43608</v>
      </c>
      <c r="BA551" s="58">
        <v>0.77551020408100002</v>
      </c>
      <c r="BB551" s="58">
        <v>8.8421052631651076</v>
      </c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68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8</v>
      </c>
      <c r="C552" s="180" t="s">
        <v>29</v>
      </c>
      <c r="D552" s="192" t="s">
        <v>49</v>
      </c>
      <c r="E552" s="194" t="s">
        <v>344</v>
      </c>
      <c r="F552" s="196">
        <v>166</v>
      </c>
      <c r="G552" s="196">
        <v>4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5.6748866855345907</v>
      </c>
      <c r="R552" s="197"/>
      <c r="S552" s="197"/>
      <c r="T552" s="189">
        <v>7.8156249999999989</v>
      </c>
      <c r="U552" s="197"/>
      <c r="V552" s="197"/>
      <c r="W552" s="183">
        <v>5.1134212515723263</v>
      </c>
      <c r="X552" s="197"/>
      <c r="Y552" s="197"/>
      <c r="Z552" s="189">
        <v>7.8812499999999979</v>
      </c>
      <c r="AA552" s="197"/>
      <c r="AB552" s="197"/>
      <c r="AC552" s="197"/>
      <c r="AD552" s="197"/>
      <c r="AE552" s="197"/>
      <c r="AF552" s="199">
        <v>3.7493920552762678</v>
      </c>
      <c r="AG552" s="199">
        <v>1113</v>
      </c>
      <c r="AH552" s="199">
        <v>0.37260246870953945</v>
      </c>
      <c r="AI552" s="199">
        <v>13</v>
      </c>
      <c r="AJ552" s="199">
        <v>3.0376953124999999</v>
      </c>
      <c r="AK552" s="199"/>
      <c r="AL552" s="199">
        <v>154</v>
      </c>
      <c r="AM552" s="199">
        <v>3.7583024346983271</v>
      </c>
      <c r="AN552" s="199">
        <v>3.7434538653366585</v>
      </c>
      <c r="AO552" s="190">
        <v>20</v>
      </c>
      <c r="AP552" s="196">
        <v>0</v>
      </c>
      <c r="AQ552" s="196">
        <v>0</v>
      </c>
      <c r="AR552" s="205">
        <v>304</v>
      </c>
      <c r="AS552" s="58">
        <v>0</v>
      </c>
      <c r="AT552" s="183">
        <v>11498.866</v>
      </c>
      <c r="AU552" s="183">
        <v>46.094999999999999</v>
      </c>
      <c r="AV552" s="199">
        <v>0</v>
      </c>
      <c r="AW552" s="227">
        <v>304</v>
      </c>
      <c r="AX552" s="58">
        <v>0</v>
      </c>
      <c r="AY552" s="200">
        <v>24.5</v>
      </c>
      <c r="AZ552" s="184">
        <v>43608</v>
      </c>
      <c r="BA552" s="58">
        <v>0.77551020408100002</v>
      </c>
      <c r="BB552" s="58">
        <v>8.736842105270286</v>
      </c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68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8</v>
      </c>
      <c r="C553" s="180" t="s">
        <v>29</v>
      </c>
      <c r="D553" s="192" t="s">
        <v>49</v>
      </c>
      <c r="E553" s="194" t="s">
        <v>344</v>
      </c>
      <c r="F553" s="196">
        <v>168</v>
      </c>
      <c r="G553" s="196">
        <v>4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8.4556271987577638</v>
      </c>
      <c r="R553" s="197"/>
      <c r="S553" s="197"/>
      <c r="T553" s="189">
        <v>14.737499999999997</v>
      </c>
      <c r="U553" s="197"/>
      <c r="V553" s="197"/>
      <c r="W553" s="183">
        <v>8.4152669875776382</v>
      </c>
      <c r="X553" s="197"/>
      <c r="Y553" s="197"/>
      <c r="Z553" s="189">
        <v>14.494999999999999</v>
      </c>
      <c r="AA553" s="197"/>
      <c r="AB553" s="197"/>
      <c r="AC553" s="197"/>
      <c r="AD553" s="197"/>
      <c r="AE553" s="197"/>
      <c r="AF553" s="199">
        <v>2.6282701711265397</v>
      </c>
      <c r="AG553" s="199">
        <v>1029</v>
      </c>
      <c r="AH553" s="199">
        <v>0.40481895499405679</v>
      </c>
      <c r="AI553" s="199">
        <v>347</v>
      </c>
      <c r="AJ553" s="199">
        <v>1.7778735632183909</v>
      </c>
      <c r="AK553" s="199"/>
      <c r="AL553" s="199"/>
      <c r="AM553" s="199"/>
      <c r="AN553" s="199"/>
      <c r="AO553" s="190">
        <v>13</v>
      </c>
      <c r="AP553" s="196">
        <v>0</v>
      </c>
      <c r="AQ553" s="196">
        <v>0</v>
      </c>
      <c r="AR553" s="205">
        <v>315</v>
      </c>
      <c r="AS553" s="58">
        <v>0</v>
      </c>
      <c r="AT553" s="183">
        <v>11727.638000000001</v>
      </c>
      <c r="AU553" s="183">
        <v>0</v>
      </c>
      <c r="AV553" s="199">
        <v>0</v>
      </c>
      <c r="AW553" s="227">
        <v>313</v>
      </c>
      <c r="AX553" s="58">
        <v>0</v>
      </c>
      <c r="AY553" s="200">
        <v>24.5</v>
      </c>
      <c r="AZ553" s="184">
        <v>43608</v>
      </c>
      <c r="BA553" s="58">
        <v>0.77551020408100002</v>
      </c>
      <c r="BB553" s="58">
        <v>8.8421052631651076</v>
      </c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68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8</v>
      </c>
      <c r="C554" s="180" t="s">
        <v>29</v>
      </c>
      <c r="D554" s="192" t="s">
        <v>49</v>
      </c>
      <c r="E554" s="194" t="s">
        <v>345</v>
      </c>
      <c r="F554" s="196">
        <v>58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6.1020688793103446</v>
      </c>
      <c r="R554" s="197"/>
      <c r="S554" s="197"/>
      <c r="T554" s="189">
        <v>9.7749999999999986</v>
      </c>
      <c r="U554" s="197"/>
      <c r="V554" s="197"/>
      <c r="W554" s="183">
        <v>5.8055860689655177</v>
      </c>
      <c r="X554" s="197"/>
      <c r="Y554" s="197"/>
      <c r="Z554" s="189">
        <v>9.7749999999999986</v>
      </c>
      <c r="AA554" s="197"/>
      <c r="AB554" s="197"/>
      <c r="AC554" s="197"/>
      <c r="AD554" s="197"/>
      <c r="AE554" s="197"/>
      <c r="AF554" s="199">
        <v>3.6188239045624671</v>
      </c>
      <c r="AG554" s="199">
        <v>406</v>
      </c>
      <c r="AH554" s="199">
        <v>0.42457823640631559</v>
      </c>
      <c r="AI554" s="199">
        <v>8</v>
      </c>
      <c r="AJ554" s="199">
        <v>2.6757142857142857</v>
      </c>
      <c r="AK554" s="199"/>
      <c r="AL554" s="199">
        <v>57</v>
      </c>
      <c r="AM554" s="199">
        <v>3.6190225692619964</v>
      </c>
      <c r="AN554" s="199">
        <v>3.6682879377431905</v>
      </c>
      <c r="AO554" s="190">
        <v>2</v>
      </c>
      <c r="AP554" s="196">
        <v>0</v>
      </c>
      <c r="AQ554" s="196">
        <v>0</v>
      </c>
      <c r="AR554" s="205">
        <v>114</v>
      </c>
      <c r="AS554" s="58">
        <v>0</v>
      </c>
      <c r="AT554" s="183">
        <v>4151.7449999999999</v>
      </c>
      <c r="AU554" s="183">
        <v>0</v>
      </c>
      <c r="AV554" s="199">
        <v>0</v>
      </c>
      <c r="AW554" s="227">
        <v>114</v>
      </c>
      <c r="AX554" s="58">
        <v>0</v>
      </c>
      <c r="AY554" s="200">
        <v>16.5</v>
      </c>
      <c r="AZ554" s="184">
        <v>59753</v>
      </c>
      <c r="BA554" s="58">
        <v>0.56060606060600005</v>
      </c>
      <c r="BB554" s="58">
        <v>6.2702702702709479</v>
      </c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68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8</v>
      </c>
      <c r="C555" s="180" t="s">
        <v>29</v>
      </c>
      <c r="D555" s="192" t="s">
        <v>49</v>
      </c>
      <c r="E555" s="194" t="s">
        <v>345</v>
      </c>
      <c r="F555" s="196">
        <v>55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1</v>
      </c>
      <c r="O555" s="197"/>
      <c r="P555" s="197"/>
      <c r="Q555" s="183">
        <v>7.6878722765957432</v>
      </c>
      <c r="R555" s="197"/>
      <c r="S555" s="197"/>
      <c r="T555" s="189">
        <v>14.324999999999999</v>
      </c>
      <c r="U555" s="197"/>
      <c r="V555" s="197"/>
      <c r="W555" s="183">
        <v>7.628489255319149</v>
      </c>
      <c r="X555" s="197"/>
      <c r="Y555" s="197"/>
      <c r="Z555" s="189">
        <v>13.9125</v>
      </c>
      <c r="AA555" s="197"/>
      <c r="AB555" s="197"/>
      <c r="AC555" s="197"/>
      <c r="AD555" s="197"/>
      <c r="AE555" s="197"/>
      <c r="AF555" s="199">
        <v>3.4112732995370898</v>
      </c>
      <c r="AG555" s="199">
        <v>322</v>
      </c>
      <c r="AH555" s="199">
        <v>0.48097949860512168</v>
      </c>
      <c r="AI555" s="199">
        <v>10</v>
      </c>
      <c r="AJ555" s="199">
        <v>2.5313636363636363</v>
      </c>
      <c r="AK555" s="199"/>
      <c r="AL555" s="199">
        <v>46</v>
      </c>
      <c r="AM555" s="199">
        <v>3.4112732995370898</v>
      </c>
      <c r="AN555" s="199">
        <v>3.4923469387755102</v>
      </c>
      <c r="AO555" s="190">
        <v>13</v>
      </c>
      <c r="AP555" s="196">
        <v>0</v>
      </c>
      <c r="AQ555" s="196">
        <v>0</v>
      </c>
      <c r="AR555" s="205">
        <v>81</v>
      </c>
      <c r="AS555" s="58">
        <v>0</v>
      </c>
      <c r="AT555" s="183">
        <v>3356.692</v>
      </c>
      <c r="AU555" s="183">
        <v>0</v>
      </c>
      <c r="AV555" s="199">
        <v>0</v>
      </c>
      <c r="AW555" s="227">
        <v>81</v>
      </c>
      <c r="AX555" s="58">
        <v>0</v>
      </c>
      <c r="AY555" s="200">
        <v>16.5</v>
      </c>
      <c r="AZ555" s="184">
        <v>59753</v>
      </c>
      <c r="BA555" s="58">
        <v>0.56060606060600005</v>
      </c>
      <c r="BB555" s="58">
        <v>5.9459459459465887</v>
      </c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68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8</v>
      </c>
      <c r="C556" s="180" t="s">
        <v>29</v>
      </c>
      <c r="D556" s="192" t="s">
        <v>49</v>
      </c>
      <c r="E556" s="194" t="s">
        <v>345</v>
      </c>
      <c r="F556" s="196">
        <v>57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7.2601754385964909</v>
      </c>
      <c r="R556" s="197"/>
      <c r="S556" s="197"/>
      <c r="T556" s="189">
        <v>9.7687500000000007</v>
      </c>
      <c r="U556" s="197"/>
      <c r="V556" s="197"/>
      <c r="W556" s="183">
        <v>7.4027543508771929</v>
      </c>
      <c r="X556" s="197"/>
      <c r="Y556" s="197"/>
      <c r="Z556" s="189">
        <v>9.7687500000000007</v>
      </c>
      <c r="AA556" s="197"/>
      <c r="AB556" s="197"/>
      <c r="AC556" s="197"/>
      <c r="AD556" s="197"/>
      <c r="AE556" s="197"/>
      <c r="AF556" s="199">
        <v>3.3538477952484373</v>
      </c>
      <c r="AG556" s="199">
        <v>392</v>
      </c>
      <c r="AH556" s="199">
        <v>0.51788214085321838</v>
      </c>
      <c r="AI556" s="199">
        <v>22</v>
      </c>
      <c r="AJ556" s="199">
        <v>2.3624999999999998</v>
      </c>
      <c r="AK556" s="199"/>
      <c r="AL556" s="199">
        <v>55</v>
      </c>
      <c r="AM556" s="199">
        <v>3.3561298763597165</v>
      </c>
      <c r="AN556" s="199">
        <v>3.4188034188034186</v>
      </c>
      <c r="AO556" s="190">
        <v>3</v>
      </c>
      <c r="AP556" s="196">
        <v>0</v>
      </c>
      <c r="AQ556" s="196">
        <v>0</v>
      </c>
      <c r="AR556" s="205">
        <v>111</v>
      </c>
      <c r="AS556" s="58">
        <v>0</v>
      </c>
      <c r="AT556" s="183">
        <v>4077.3290000000002</v>
      </c>
      <c r="AU556" s="183">
        <v>0</v>
      </c>
      <c r="AV556" s="199">
        <v>0</v>
      </c>
      <c r="AW556" s="227">
        <v>111</v>
      </c>
      <c r="AX556" s="58">
        <v>0</v>
      </c>
      <c r="AY556" s="200">
        <v>16.5</v>
      </c>
      <c r="AZ556" s="184">
        <v>59753</v>
      </c>
      <c r="BA556" s="58">
        <v>0.56060606060600005</v>
      </c>
      <c r="BB556" s="58">
        <v>6.1621621621628275</v>
      </c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68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8</v>
      </c>
      <c r="C557" s="180" t="s">
        <v>29</v>
      </c>
      <c r="D557" s="192" t="s">
        <v>49</v>
      </c>
      <c r="E557" s="194" t="s">
        <v>345</v>
      </c>
      <c r="F557" s="196">
        <v>58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7.7318747678571427</v>
      </c>
      <c r="R557" s="197"/>
      <c r="S557" s="197"/>
      <c r="T557" s="189">
        <v>9.7999999999999989</v>
      </c>
      <c r="U557" s="197"/>
      <c r="V557" s="197"/>
      <c r="W557" s="183">
        <v>7.7628925892857144</v>
      </c>
      <c r="X557" s="197"/>
      <c r="Y557" s="197"/>
      <c r="Z557" s="189">
        <v>9.8666666666666654</v>
      </c>
      <c r="AA557" s="197"/>
      <c r="AB557" s="197"/>
      <c r="AC557" s="197"/>
      <c r="AD557" s="197"/>
      <c r="AE557" s="197"/>
      <c r="AF557" s="199">
        <v>2.5924190507048648</v>
      </c>
      <c r="AG557" s="199">
        <v>349</v>
      </c>
      <c r="AH557" s="199">
        <v>0.46989854535570241</v>
      </c>
      <c r="AI557" s="199">
        <v>98</v>
      </c>
      <c r="AJ557" s="199">
        <v>1.425</v>
      </c>
      <c r="AK557" s="199"/>
      <c r="AL557" s="199"/>
      <c r="AM557" s="199"/>
      <c r="AN557" s="199"/>
      <c r="AO557" s="190">
        <v>5</v>
      </c>
      <c r="AP557" s="196">
        <v>0</v>
      </c>
      <c r="AQ557" s="196">
        <v>0</v>
      </c>
      <c r="AR557" s="205">
        <v>107</v>
      </c>
      <c r="AS557" s="58">
        <v>0</v>
      </c>
      <c r="AT557" s="183">
        <v>4012.5679999999998</v>
      </c>
      <c r="AU557" s="183">
        <v>0</v>
      </c>
      <c r="AV557" s="199">
        <v>0</v>
      </c>
      <c r="AW557" s="227">
        <v>107</v>
      </c>
      <c r="AX557" s="58">
        <v>0</v>
      </c>
      <c r="AY557" s="200">
        <v>16.5</v>
      </c>
      <c r="AZ557" s="184">
        <v>59753</v>
      </c>
      <c r="BA557" s="58">
        <v>0.56060606060600005</v>
      </c>
      <c r="BB557" s="58">
        <v>6.2702702702709479</v>
      </c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68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8</v>
      </c>
      <c r="C558" s="180" t="s">
        <v>29</v>
      </c>
      <c r="D558" s="192" t="s">
        <v>49</v>
      </c>
      <c r="E558" s="194" t="s">
        <v>253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3.7788138055071543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3.7853668254621553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>
        <v>17.25</v>
      </c>
      <c r="AZ558" s="184">
        <v>84504</v>
      </c>
      <c r="BA558" s="58">
        <v>0.73913043478199991</v>
      </c>
      <c r="BB558" s="58">
        <v>8.7843137254974319</v>
      </c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68</v>
      </c>
      <c r="BO558" s="178" t="s">
        <v>253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8</v>
      </c>
      <c r="C559" s="180" t="s">
        <v>29</v>
      </c>
      <c r="D559" s="192" t="s">
        <v>49</v>
      </c>
      <c r="E559" s="194" t="s">
        <v>253</v>
      </c>
      <c r="F559" s="196">
        <v>111</v>
      </c>
      <c r="G559" s="196">
        <v>15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8.6618436562499994</v>
      </c>
      <c r="R559" s="197"/>
      <c r="S559" s="197"/>
      <c r="T559" s="189">
        <v>14.774999999999999</v>
      </c>
      <c r="U559" s="197"/>
      <c r="V559" s="197"/>
      <c r="W559" s="183">
        <v>8.6561769999999996</v>
      </c>
      <c r="X559" s="197"/>
      <c r="Y559" s="197"/>
      <c r="Z559" s="189">
        <v>14.62</v>
      </c>
      <c r="AA559" s="197"/>
      <c r="AB559" s="197"/>
      <c r="AC559" s="197"/>
      <c r="AD559" s="197"/>
      <c r="AE559" s="197"/>
      <c r="AF559" s="199">
        <v>3.5240327510095777</v>
      </c>
      <c r="AG559" s="199">
        <v>672</v>
      </c>
      <c r="AH559" s="199">
        <v>0.45756858735648098</v>
      </c>
      <c r="AI559" s="199">
        <v>24</v>
      </c>
      <c r="AJ559" s="199">
        <v>2.5564705882352943</v>
      </c>
      <c r="AK559" s="199"/>
      <c r="AL559" s="199">
        <v>96</v>
      </c>
      <c r="AM559" s="199">
        <v>3.5240327510095777</v>
      </c>
      <c r="AN559" s="199">
        <v>3.6166666666666667</v>
      </c>
      <c r="AO559" s="190">
        <v>8</v>
      </c>
      <c r="AP559" s="196">
        <v>0</v>
      </c>
      <c r="AQ559" s="196">
        <v>0</v>
      </c>
      <c r="AR559" s="205">
        <v>184</v>
      </c>
      <c r="AS559" s="58">
        <v>0</v>
      </c>
      <c r="AT559" s="183">
        <v>6879.2739999999994</v>
      </c>
      <c r="AU559" s="183">
        <v>0</v>
      </c>
      <c r="AV559" s="199">
        <v>0</v>
      </c>
      <c r="AW559" s="227">
        <v>184</v>
      </c>
      <c r="AX559" s="58">
        <v>0</v>
      </c>
      <c r="AY559" s="200">
        <v>17.25</v>
      </c>
      <c r="AZ559" s="184">
        <v>84504</v>
      </c>
      <c r="BA559" s="58">
        <v>0.73913043478199991</v>
      </c>
      <c r="BB559" s="58">
        <v>8.7058823529483469</v>
      </c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68</v>
      </c>
      <c r="BO559" s="178" t="s">
        <v>253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8</v>
      </c>
      <c r="C560" s="180" t="s">
        <v>29</v>
      </c>
      <c r="D560" s="192" t="s">
        <v>49</v>
      </c>
      <c r="E560" s="194" t="s">
        <v>253</v>
      </c>
      <c r="F560" s="196">
        <v>112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6.5179195624999995</v>
      </c>
      <c r="R560" s="197"/>
      <c r="S560" s="197"/>
      <c r="T560" s="189">
        <v>8.7333333333333325</v>
      </c>
      <c r="U560" s="197"/>
      <c r="V560" s="197"/>
      <c r="W560" s="183">
        <v>6.5347855446428573</v>
      </c>
      <c r="X560" s="197"/>
      <c r="Y560" s="197"/>
      <c r="Z560" s="189">
        <v>8.6749999999999989</v>
      </c>
      <c r="AA560" s="197"/>
      <c r="AB560" s="197"/>
      <c r="AC560" s="197"/>
      <c r="AD560" s="197"/>
      <c r="AE560" s="197"/>
      <c r="AF560" s="199">
        <v>3.5704368762671943</v>
      </c>
      <c r="AG560" s="199">
        <v>781</v>
      </c>
      <c r="AH560" s="199">
        <v>0.47802252250982774</v>
      </c>
      <c r="AI560" s="199">
        <v>38</v>
      </c>
      <c r="AJ560" s="199">
        <v>2.5065625000000002</v>
      </c>
      <c r="AK560" s="199"/>
      <c r="AL560" s="199">
        <v>112</v>
      </c>
      <c r="AM560" s="199">
        <v>3.5704368762671943</v>
      </c>
      <c r="AN560" s="199">
        <v>3.6534907597535935</v>
      </c>
      <c r="AO560" s="190">
        <v>6</v>
      </c>
      <c r="AP560" s="196">
        <v>0</v>
      </c>
      <c r="AQ560" s="196">
        <v>0</v>
      </c>
      <c r="AR560" s="205">
        <v>218</v>
      </c>
      <c r="AS560" s="58">
        <v>0</v>
      </c>
      <c r="AT560" s="183">
        <v>7946.9139999999998</v>
      </c>
      <c r="AU560" s="183">
        <v>0</v>
      </c>
      <c r="AV560" s="199">
        <v>0</v>
      </c>
      <c r="AW560" s="227">
        <v>218</v>
      </c>
      <c r="AX560" s="58">
        <v>0</v>
      </c>
      <c r="AY560" s="200">
        <v>17.25</v>
      </c>
      <c r="AZ560" s="184">
        <v>84504</v>
      </c>
      <c r="BA560" s="58">
        <v>0.73913043478199991</v>
      </c>
      <c r="BB560" s="58">
        <v>8.7843137254974319</v>
      </c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68</v>
      </c>
      <c r="BO560" s="178" t="s">
        <v>253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8</v>
      </c>
      <c r="C561" s="180" t="s">
        <v>29</v>
      </c>
      <c r="D561" s="192" t="s">
        <v>49</v>
      </c>
      <c r="E561" s="194" t="s">
        <v>253</v>
      </c>
      <c r="F561" s="196">
        <v>111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7.4315228440366967</v>
      </c>
      <c r="R561" s="197"/>
      <c r="S561" s="197"/>
      <c r="T561" s="189">
        <v>9.8187499999999996</v>
      </c>
      <c r="U561" s="197"/>
      <c r="V561" s="197"/>
      <c r="W561" s="183">
        <v>7.4548898073394492</v>
      </c>
      <c r="X561" s="197"/>
      <c r="Y561" s="197"/>
      <c r="Z561" s="189">
        <v>9.8187499999999996</v>
      </c>
      <c r="AA561" s="197"/>
      <c r="AB561" s="197"/>
      <c r="AC561" s="197"/>
      <c r="AD561" s="197"/>
      <c r="AE561" s="197"/>
      <c r="AF561" s="199">
        <v>2.7331454847618288</v>
      </c>
      <c r="AG561" s="199">
        <v>763</v>
      </c>
      <c r="AH561" s="199">
        <v>0.2782415527839322</v>
      </c>
      <c r="AI561" s="199">
        <v>140</v>
      </c>
      <c r="AJ561" s="199">
        <v>2.1021484374999999</v>
      </c>
      <c r="AK561" s="199"/>
      <c r="AL561" s="199"/>
      <c r="AM561" s="199"/>
      <c r="AN561" s="199"/>
      <c r="AO561" s="190">
        <v>3</v>
      </c>
      <c r="AP561" s="196">
        <v>0</v>
      </c>
      <c r="AQ561" s="196">
        <v>0</v>
      </c>
      <c r="AR561" s="205">
        <v>215</v>
      </c>
      <c r="AS561" s="58">
        <v>0</v>
      </c>
      <c r="AT561" s="183">
        <v>7819.884</v>
      </c>
      <c r="AU561" s="183">
        <v>0</v>
      </c>
      <c r="AV561" s="199">
        <v>0</v>
      </c>
      <c r="AW561" s="227">
        <v>215</v>
      </c>
      <c r="AX561" s="58">
        <v>0</v>
      </c>
      <c r="AY561" s="200">
        <v>17.25</v>
      </c>
      <c r="AZ561" s="184">
        <v>84504</v>
      </c>
      <c r="BA561" s="58">
        <v>0.73913043478199991</v>
      </c>
      <c r="BB561" s="58">
        <v>8.7058823529483469</v>
      </c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68</v>
      </c>
      <c r="BO561" s="178" t="s">
        <v>253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8</v>
      </c>
      <c r="C562" s="180" t="s">
        <v>29</v>
      </c>
      <c r="D562" s="192" t="s">
        <v>49</v>
      </c>
      <c r="E562" s="194" t="s">
        <v>346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3.5400213285295696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3.5400213285295696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>
        <v>4.75</v>
      </c>
      <c r="AZ562" s="184">
        <v>18884</v>
      </c>
      <c r="BA562" s="58">
        <v>0.89473684210499993</v>
      </c>
      <c r="BB562" s="58">
        <v>15.764705882357578</v>
      </c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160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68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8</v>
      </c>
      <c r="C563" s="180" t="s">
        <v>29</v>
      </c>
      <c r="D563" s="192" t="s">
        <v>49</v>
      </c>
      <c r="E563" s="194" t="s">
        <v>346</v>
      </c>
      <c r="F563" s="196">
        <v>67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7.9900151692307695</v>
      </c>
      <c r="R563" s="197"/>
      <c r="S563" s="197"/>
      <c r="T563" s="189">
        <v>13.21875</v>
      </c>
      <c r="U563" s="197"/>
      <c r="V563" s="197"/>
      <c r="W563" s="183">
        <v>8.1829845076923089</v>
      </c>
      <c r="X563" s="197"/>
      <c r="Y563" s="197"/>
      <c r="Z563" s="189">
        <v>13.21875</v>
      </c>
      <c r="AA563" s="197"/>
      <c r="AB563" s="197"/>
      <c r="AC563" s="197"/>
      <c r="AD563" s="197"/>
      <c r="AE563" s="197"/>
      <c r="AF563" s="199">
        <v>3.0573846235380064</v>
      </c>
      <c r="AG563" s="199">
        <v>455</v>
      </c>
      <c r="AH563" s="199">
        <v>0.59823569489998374</v>
      </c>
      <c r="AI563" s="199">
        <v>86</v>
      </c>
      <c r="AJ563" s="199">
        <v>2.0545774647887325</v>
      </c>
      <c r="AK563" s="199"/>
      <c r="AL563" s="199">
        <v>62</v>
      </c>
      <c r="AM563" s="199">
        <v>3.0783871049705192</v>
      </c>
      <c r="AN563" s="199">
        <v>3.0943396226415096</v>
      </c>
      <c r="AO563" s="190">
        <v>5</v>
      </c>
      <c r="AP563" s="196">
        <v>3</v>
      </c>
      <c r="AQ563" s="196">
        <v>0</v>
      </c>
      <c r="AR563" s="205">
        <v>122</v>
      </c>
      <c r="AS563" s="58">
        <v>0</v>
      </c>
      <c r="AT563" s="183">
        <v>4455.335</v>
      </c>
      <c r="AU563" s="183">
        <v>217.21299999999999</v>
      </c>
      <c r="AV563" s="199">
        <v>0</v>
      </c>
      <c r="AW563" s="227">
        <v>122</v>
      </c>
      <c r="AX563" s="58">
        <v>0</v>
      </c>
      <c r="AY563" s="200">
        <v>4.75</v>
      </c>
      <c r="AZ563" s="184">
        <v>18884</v>
      </c>
      <c r="BA563" s="58">
        <v>0.89473684210499993</v>
      </c>
      <c r="BB563" s="58">
        <v>15.764705882357578</v>
      </c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160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68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8</v>
      </c>
      <c r="C564" s="180" t="s">
        <v>29</v>
      </c>
      <c r="D564" s="192" t="s">
        <v>49</v>
      </c>
      <c r="E564" s="194" t="s">
        <v>346</v>
      </c>
      <c r="F564" s="196">
        <v>68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5.908417686567164</v>
      </c>
      <c r="R564" s="197"/>
      <c r="S564" s="197"/>
      <c r="T564" s="189">
        <v>7.7749999999999995</v>
      </c>
      <c r="U564" s="197"/>
      <c r="V564" s="197"/>
      <c r="W564" s="183">
        <v>5.0475220298507457</v>
      </c>
      <c r="X564" s="197"/>
      <c r="Y564" s="197"/>
      <c r="Z564" s="189">
        <v>7.1624999999999996</v>
      </c>
      <c r="AA564" s="197"/>
      <c r="AB564" s="197"/>
      <c r="AC564" s="197"/>
      <c r="AD564" s="197"/>
      <c r="AE564" s="197"/>
      <c r="AF564" s="199">
        <v>3.6442644057243356</v>
      </c>
      <c r="AG564" s="199">
        <v>469</v>
      </c>
      <c r="AH564" s="199">
        <v>0.35716563628993792</v>
      </c>
      <c r="AI564" s="199">
        <v>5</v>
      </c>
      <c r="AJ564" s="199">
        <v>2.8294642857142858</v>
      </c>
      <c r="AK564" s="199"/>
      <c r="AL564" s="199">
        <v>67</v>
      </c>
      <c r="AM564" s="199">
        <v>3.6442644057243356</v>
      </c>
      <c r="AN564" s="199">
        <v>3.6875</v>
      </c>
      <c r="AO564" s="190">
        <v>4</v>
      </c>
      <c r="AP564" s="196">
        <v>0</v>
      </c>
      <c r="AQ564" s="196">
        <v>0</v>
      </c>
      <c r="AR564" s="205">
        <v>130</v>
      </c>
      <c r="AS564" s="58">
        <v>0</v>
      </c>
      <c r="AT564" s="183">
        <v>4795.3919999999998</v>
      </c>
      <c r="AU564" s="183">
        <v>0</v>
      </c>
      <c r="AV564" s="199">
        <v>0</v>
      </c>
      <c r="AW564" s="227">
        <v>130</v>
      </c>
      <c r="AX564" s="58">
        <v>0</v>
      </c>
      <c r="AY564" s="200">
        <v>4.75</v>
      </c>
      <c r="AZ564" s="184">
        <v>18884</v>
      </c>
      <c r="BA564" s="58">
        <v>0.89473684210499993</v>
      </c>
      <c r="BB564" s="58">
        <v>16.000000000004707</v>
      </c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160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68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8</v>
      </c>
      <c r="C565" s="180" t="s">
        <v>29</v>
      </c>
      <c r="D565" s="192" t="s">
        <v>49</v>
      </c>
      <c r="E565" s="194" t="s">
        <v>346</v>
      </c>
      <c r="F565" s="196">
        <v>68</v>
      </c>
      <c r="G565" s="196">
        <v>9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7.1637285254237293</v>
      </c>
      <c r="R565" s="197"/>
      <c r="S565" s="197"/>
      <c r="T565" s="189">
        <v>8.6749999999999989</v>
      </c>
      <c r="U565" s="197"/>
      <c r="V565" s="197"/>
      <c r="W565" s="183">
        <v>7.2081013389830515</v>
      </c>
      <c r="X565" s="197"/>
      <c r="Y565" s="197"/>
      <c r="Z565" s="189">
        <v>8.6749999999999989</v>
      </c>
      <c r="AA565" s="197"/>
      <c r="AB565" s="197"/>
      <c r="AC565" s="197"/>
      <c r="AD565" s="197"/>
      <c r="AE565" s="197"/>
      <c r="AF565" s="199">
        <v>2.8150363208017968</v>
      </c>
      <c r="AG565" s="199">
        <v>413</v>
      </c>
      <c r="AH565" s="199">
        <v>0.33452374085469727</v>
      </c>
      <c r="AI565" s="199">
        <v>64</v>
      </c>
      <c r="AJ565" s="199">
        <v>2.1504032258064516</v>
      </c>
      <c r="AK565" s="199"/>
      <c r="AL565" s="199"/>
      <c r="AM565" s="199"/>
      <c r="AN565" s="199"/>
      <c r="AO565" s="190">
        <v>4</v>
      </c>
      <c r="AP565" s="196">
        <v>0</v>
      </c>
      <c r="AQ565" s="196">
        <v>0</v>
      </c>
      <c r="AR565" s="205">
        <v>114</v>
      </c>
      <c r="AS565" s="58">
        <v>0</v>
      </c>
      <c r="AT565" s="183">
        <v>4223.59</v>
      </c>
      <c r="AU565" s="183">
        <v>0</v>
      </c>
      <c r="AV565" s="199">
        <v>0</v>
      </c>
      <c r="AW565" s="227">
        <v>114</v>
      </c>
      <c r="AX565" s="58">
        <v>0</v>
      </c>
      <c r="AY565" s="200">
        <v>4.75</v>
      </c>
      <c r="AZ565" s="184">
        <v>18884</v>
      </c>
      <c r="BA565" s="58">
        <v>0.89473684210499993</v>
      </c>
      <c r="BB565" s="58">
        <v>16.000000000004707</v>
      </c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160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68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8</v>
      </c>
      <c r="C566" s="180" t="s">
        <v>29</v>
      </c>
      <c r="D566" s="192" t="s">
        <v>49</v>
      </c>
      <c r="E566" s="194" t="s">
        <v>347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3.5828752338778482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3.5828752338778482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>
        <v>9.5</v>
      </c>
      <c r="AZ566" s="184">
        <v>31029</v>
      </c>
      <c r="BA566" s="58">
        <v>0.78947368420999997</v>
      </c>
      <c r="BB566" s="58">
        <v>10.533333333340357</v>
      </c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68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8</v>
      </c>
      <c r="C567" s="180" t="s">
        <v>29</v>
      </c>
      <c r="D567" s="192" t="s">
        <v>49</v>
      </c>
      <c r="E567" s="194" t="s">
        <v>347</v>
      </c>
      <c r="F567" s="196">
        <v>80</v>
      </c>
      <c r="G567" s="196">
        <v>1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7.4431517468354436</v>
      </c>
      <c r="R567" s="197"/>
      <c r="S567" s="197"/>
      <c r="T567" s="189">
        <v>13.012499999999999</v>
      </c>
      <c r="U567" s="197"/>
      <c r="V567" s="197"/>
      <c r="W567" s="183">
        <v>7.4678226329113926</v>
      </c>
      <c r="X567" s="197"/>
      <c r="Y567" s="197"/>
      <c r="Z567" s="189">
        <v>13.012499999999999</v>
      </c>
      <c r="AA567" s="197"/>
      <c r="AB567" s="197"/>
      <c r="AC567" s="197"/>
      <c r="AD567" s="197"/>
      <c r="AE567" s="197"/>
      <c r="AF567" s="199">
        <v>3.30578661719455</v>
      </c>
      <c r="AG567" s="199">
        <v>553</v>
      </c>
      <c r="AH567" s="199">
        <v>0.48800038645322752</v>
      </c>
      <c r="AI567" s="199">
        <v>31</v>
      </c>
      <c r="AJ567" s="199">
        <v>2.4379629629629629</v>
      </c>
      <c r="AK567" s="199"/>
      <c r="AL567" s="199">
        <v>79</v>
      </c>
      <c r="AM567" s="199">
        <v>3.30578661719455</v>
      </c>
      <c r="AN567" s="199">
        <v>3.3810240963855422</v>
      </c>
      <c r="AO567" s="190">
        <v>19</v>
      </c>
      <c r="AP567" s="196">
        <v>0</v>
      </c>
      <c r="AQ567" s="196">
        <v>0</v>
      </c>
      <c r="AR567" s="205">
        <v>139</v>
      </c>
      <c r="AS567" s="58">
        <v>0</v>
      </c>
      <c r="AT567" s="183">
        <v>5649.9269999999997</v>
      </c>
      <c r="AU567" s="183">
        <v>0</v>
      </c>
      <c r="AV567" s="199">
        <v>0</v>
      </c>
      <c r="AW567" s="227">
        <v>139</v>
      </c>
      <c r="AX567" s="58">
        <v>0</v>
      </c>
      <c r="AY567" s="200">
        <v>9.5</v>
      </c>
      <c r="AZ567" s="184">
        <v>31029</v>
      </c>
      <c r="BA567" s="58">
        <v>0.78947368420999997</v>
      </c>
      <c r="BB567" s="58">
        <v>10.666666666673777</v>
      </c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68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8</v>
      </c>
      <c r="C568" s="180" t="s">
        <v>29</v>
      </c>
      <c r="D568" s="192" t="s">
        <v>49</v>
      </c>
      <c r="E568" s="194" t="s">
        <v>347</v>
      </c>
      <c r="F568" s="196">
        <v>81</v>
      </c>
      <c r="G568" s="196">
        <v>2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6.8269111518987335</v>
      </c>
      <c r="R568" s="197"/>
      <c r="S568" s="197"/>
      <c r="T568" s="189">
        <v>10.524999999999999</v>
      </c>
      <c r="U568" s="197"/>
      <c r="V568" s="197"/>
      <c r="W568" s="183">
        <v>6.8290756962025316</v>
      </c>
      <c r="X568" s="197"/>
      <c r="Y568" s="197"/>
      <c r="Z568" s="189">
        <v>10.024999999999999</v>
      </c>
      <c r="AA568" s="197"/>
      <c r="AB568" s="197"/>
      <c r="AC568" s="197"/>
      <c r="AD568" s="197"/>
      <c r="AE568" s="197"/>
      <c r="AF568" s="199">
        <v>3.2583787659729335</v>
      </c>
      <c r="AG568" s="199">
        <v>523</v>
      </c>
      <c r="AH568" s="199">
        <v>0.66179061740929956</v>
      </c>
      <c r="AI568" s="199">
        <v>52</v>
      </c>
      <c r="AJ568" s="199">
        <v>1.833</v>
      </c>
      <c r="AK568" s="199"/>
      <c r="AL568" s="199">
        <v>69</v>
      </c>
      <c r="AM568" s="199">
        <v>3.3523447285280965</v>
      </c>
      <c r="AN568" s="199">
        <v>3.5287234042553193</v>
      </c>
      <c r="AO568" s="190">
        <v>13</v>
      </c>
      <c r="AP568" s="196">
        <v>4</v>
      </c>
      <c r="AQ568" s="196">
        <v>10</v>
      </c>
      <c r="AR568" s="205">
        <v>131</v>
      </c>
      <c r="AS568" s="58">
        <v>0</v>
      </c>
      <c r="AT568" s="183">
        <v>5320.4579999999996</v>
      </c>
      <c r="AU568" s="183">
        <v>338.22899999999998</v>
      </c>
      <c r="AV568" s="199">
        <v>0</v>
      </c>
      <c r="AW568" s="227">
        <v>131</v>
      </c>
      <c r="AX568" s="58">
        <v>0</v>
      </c>
      <c r="AY568" s="200">
        <v>9.5</v>
      </c>
      <c r="AZ568" s="184">
        <v>31029</v>
      </c>
      <c r="BA568" s="58">
        <v>0.78947368420999997</v>
      </c>
      <c r="BB568" s="58">
        <v>10.800000000007202</v>
      </c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68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8</v>
      </c>
      <c r="C569" s="180" t="s">
        <v>29</v>
      </c>
      <c r="D569" s="192" t="s">
        <v>49</v>
      </c>
      <c r="E569" s="194" t="s">
        <v>347</v>
      </c>
      <c r="F569" s="196">
        <v>79</v>
      </c>
      <c r="G569" s="196">
        <v>1</v>
      </c>
      <c r="H569" s="197"/>
      <c r="I569" s="197"/>
      <c r="J569" s="197"/>
      <c r="K569" s="197"/>
      <c r="L569" s="196">
        <v>1</v>
      </c>
      <c r="M569" s="198"/>
      <c r="N569" s="188">
        <v>0</v>
      </c>
      <c r="O569" s="197"/>
      <c r="P569" s="197"/>
      <c r="Q569" s="183">
        <v>7.5515323506493504</v>
      </c>
      <c r="R569" s="197"/>
      <c r="S569" s="197"/>
      <c r="T569" s="189">
        <v>10.537499999999998</v>
      </c>
      <c r="U569" s="197"/>
      <c r="V569" s="197"/>
      <c r="W569" s="183">
        <v>7.4503505714285723</v>
      </c>
      <c r="X569" s="197"/>
      <c r="Y569" s="197"/>
      <c r="Z569" s="189">
        <v>10.537499999999998</v>
      </c>
      <c r="AA569" s="197"/>
      <c r="AB569" s="197"/>
      <c r="AC569" s="197"/>
      <c r="AD569" s="197"/>
      <c r="AE569" s="197"/>
      <c r="AF569" s="199">
        <v>2.5390154399466796</v>
      </c>
      <c r="AG569" s="199">
        <v>518</v>
      </c>
      <c r="AH569" s="199">
        <v>0.32116359902935787</v>
      </c>
      <c r="AI569" s="199">
        <v>218</v>
      </c>
      <c r="AJ569" s="199">
        <v>1.9491666666666667</v>
      </c>
      <c r="AK569" s="199"/>
      <c r="AL569" s="199"/>
      <c r="AM569" s="199"/>
      <c r="AN569" s="199"/>
      <c r="AO569" s="190">
        <v>25</v>
      </c>
      <c r="AP569" s="196">
        <v>0</v>
      </c>
      <c r="AQ569" s="196">
        <v>0</v>
      </c>
      <c r="AR569" s="205">
        <v>131</v>
      </c>
      <c r="AS569" s="58">
        <v>0</v>
      </c>
      <c r="AT569" s="183">
        <v>5558.8140000000003</v>
      </c>
      <c r="AU569" s="183">
        <v>0</v>
      </c>
      <c r="AV569" s="199">
        <v>0</v>
      </c>
      <c r="AW569" s="227">
        <v>131</v>
      </c>
      <c r="AX569" s="58">
        <v>0</v>
      </c>
      <c r="AY569" s="200">
        <v>9.5</v>
      </c>
      <c r="AZ569" s="184">
        <v>31029</v>
      </c>
      <c r="BA569" s="58">
        <v>0.78947368420999997</v>
      </c>
      <c r="BB569" s="58">
        <v>10.533333333340357</v>
      </c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68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8</v>
      </c>
      <c r="C570" s="180" t="s">
        <v>29</v>
      </c>
      <c r="D570" s="192" t="s">
        <v>49</v>
      </c>
      <c r="E570" s="194" t="s">
        <v>348</v>
      </c>
      <c r="F570" s="196">
        <v>41</v>
      </c>
      <c r="G570" s="196">
        <v>4</v>
      </c>
      <c r="H570" s="197"/>
      <c r="I570" s="197"/>
      <c r="J570" s="197"/>
      <c r="K570" s="197"/>
      <c r="L570" s="196">
        <v>1</v>
      </c>
      <c r="M570" s="198"/>
      <c r="N570" s="188">
        <v>0</v>
      </c>
      <c r="O570" s="197"/>
      <c r="P570" s="197"/>
      <c r="Q570" s="183">
        <v>6.5366110000000006</v>
      </c>
      <c r="R570" s="197"/>
      <c r="S570" s="197"/>
      <c r="T570" s="189">
        <v>12.599999999999998</v>
      </c>
      <c r="U570" s="197"/>
      <c r="V570" s="197"/>
      <c r="W570" s="183">
        <v>6.1664165277777787</v>
      </c>
      <c r="X570" s="197"/>
      <c r="Y570" s="197"/>
      <c r="Z570" s="189">
        <v>12.549999999999999</v>
      </c>
      <c r="AA570" s="197"/>
      <c r="AB570" s="197"/>
      <c r="AC570" s="197"/>
      <c r="AD570" s="197"/>
      <c r="AE570" s="197"/>
      <c r="AF570" s="199">
        <v>3.3638843649909616</v>
      </c>
      <c r="AG570" s="199">
        <v>245</v>
      </c>
      <c r="AH570" s="199">
        <v>0.67401037301026845</v>
      </c>
      <c r="AI570" s="199">
        <v>28</v>
      </c>
      <c r="AJ570" s="199">
        <v>1.9222222222222223</v>
      </c>
      <c r="AK570" s="199"/>
      <c r="AL570" s="199">
        <v>25</v>
      </c>
      <c r="AM570" s="199">
        <v>3.5910285840715686</v>
      </c>
      <c r="AN570" s="199">
        <v>3.6758474576271185</v>
      </c>
      <c r="AO570" s="190">
        <v>26</v>
      </c>
      <c r="AP570" s="196">
        <v>4</v>
      </c>
      <c r="AQ570" s="196">
        <v>4</v>
      </c>
      <c r="AR570" s="205">
        <v>40</v>
      </c>
      <c r="AS570" s="58">
        <v>0</v>
      </c>
      <c r="AT570" s="183">
        <v>2229.721</v>
      </c>
      <c r="AU570" s="183">
        <v>434.55099999999999</v>
      </c>
      <c r="AV570" s="199">
        <v>1</v>
      </c>
      <c r="AW570" s="227">
        <v>35</v>
      </c>
      <c r="AX570" s="58">
        <v>0</v>
      </c>
      <c r="AY570" s="200">
        <v>7.5</v>
      </c>
      <c r="AZ570" s="184">
        <v>16795</v>
      </c>
      <c r="BA570" s="58">
        <v>0.8</v>
      </c>
      <c r="BB570" s="58">
        <v>6.833333333333333</v>
      </c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68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8</v>
      </c>
      <c r="C571" s="180" t="s">
        <v>29</v>
      </c>
      <c r="D571" s="192" t="s">
        <v>49</v>
      </c>
      <c r="E571" s="194" t="s">
        <v>348</v>
      </c>
      <c r="F571" s="196">
        <v>35</v>
      </c>
      <c r="G571" s="196">
        <v>8</v>
      </c>
      <c r="H571" s="197"/>
      <c r="I571" s="197"/>
      <c r="J571" s="197"/>
      <c r="K571" s="197"/>
      <c r="L571" s="196">
        <v>1</v>
      </c>
      <c r="M571" s="198"/>
      <c r="N571" s="188">
        <v>1</v>
      </c>
      <c r="O571" s="197"/>
      <c r="P571" s="197"/>
      <c r="Q571" s="183">
        <v>7.574576884615384</v>
      </c>
      <c r="R571" s="197"/>
      <c r="S571" s="197"/>
      <c r="T571" s="189">
        <v>12.85</v>
      </c>
      <c r="U571" s="197"/>
      <c r="V571" s="197"/>
      <c r="W571" s="183">
        <v>7.4890766923076919</v>
      </c>
      <c r="X571" s="197"/>
      <c r="Y571" s="197"/>
      <c r="Z571" s="189">
        <v>12.85</v>
      </c>
      <c r="AA571" s="197"/>
      <c r="AB571" s="197"/>
      <c r="AC571" s="197"/>
      <c r="AD571" s="197"/>
      <c r="AE571" s="197"/>
      <c r="AF571" s="199">
        <v>3.3036800075258519</v>
      </c>
      <c r="AG571" s="199">
        <v>173</v>
      </c>
      <c r="AH571" s="199">
        <v>0.70959772380828712</v>
      </c>
      <c r="AI571" s="199">
        <v>18</v>
      </c>
      <c r="AJ571" s="199">
        <v>1.5125</v>
      </c>
      <c r="AK571" s="199"/>
      <c r="AL571" s="199">
        <v>21</v>
      </c>
      <c r="AM571" s="199">
        <v>3.4762585114459599</v>
      </c>
      <c r="AN571" s="199">
        <v>3.5562499999999999</v>
      </c>
      <c r="AO571" s="190">
        <v>3</v>
      </c>
      <c r="AP571" s="196">
        <v>3</v>
      </c>
      <c r="AQ571" s="196">
        <v>2</v>
      </c>
      <c r="AR571" s="205">
        <v>46</v>
      </c>
      <c r="AS571" s="58">
        <v>0</v>
      </c>
      <c r="AT571" s="183">
        <v>1821.2719999999999</v>
      </c>
      <c r="AU571" s="183">
        <v>79.566000000000003</v>
      </c>
      <c r="AV571" s="199">
        <v>0</v>
      </c>
      <c r="AW571" s="227">
        <v>46</v>
      </c>
      <c r="AX571" s="58">
        <v>0</v>
      </c>
      <c r="AY571" s="200">
        <v>7.5</v>
      </c>
      <c r="AZ571" s="184">
        <v>16795</v>
      </c>
      <c r="BA571" s="58">
        <v>0.8</v>
      </c>
      <c r="BB571" s="58">
        <v>5.833333333333333</v>
      </c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68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8</v>
      </c>
      <c r="C572" s="180" t="s">
        <v>29</v>
      </c>
      <c r="D572" s="192" t="s">
        <v>49</v>
      </c>
      <c r="E572" s="194" t="s">
        <v>348</v>
      </c>
      <c r="F572" s="196">
        <v>38</v>
      </c>
      <c r="G572" s="196">
        <v>2</v>
      </c>
      <c r="H572" s="197"/>
      <c r="I572" s="197"/>
      <c r="J572" s="197"/>
      <c r="K572" s="197"/>
      <c r="L572" s="196">
        <v>1</v>
      </c>
      <c r="M572" s="198"/>
      <c r="N572" s="188">
        <v>1</v>
      </c>
      <c r="O572" s="197"/>
      <c r="P572" s="197"/>
      <c r="Q572" s="183">
        <v>7.7843142285714295</v>
      </c>
      <c r="R572" s="197"/>
      <c r="S572" s="197"/>
      <c r="T572" s="189">
        <v>11.125</v>
      </c>
      <c r="U572" s="197"/>
      <c r="V572" s="197"/>
      <c r="W572" s="183">
        <v>7.9486570857142853</v>
      </c>
      <c r="X572" s="197"/>
      <c r="Y572" s="197"/>
      <c r="Z572" s="189">
        <v>11.3125</v>
      </c>
      <c r="AA572" s="197"/>
      <c r="AB572" s="197"/>
      <c r="AC572" s="197"/>
      <c r="AD572" s="197"/>
      <c r="AE572" s="197"/>
      <c r="AF572" s="199">
        <v>3.32111694699242</v>
      </c>
      <c r="AG572" s="199">
        <v>238</v>
      </c>
      <c r="AH572" s="199">
        <v>0.58557575330936817</v>
      </c>
      <c r="AI572" s="199">
        <v>21</v>
      </c>
      <c r="AJ572" s="199">
        <v>2.0865384615384617</v>
      </c>
      <c r="AK572" s="199"/>
      <c r="AL572" s="199">
        <v>27</v>
      </c>
      <c r="AM572" s="199">
        <v>3.4528042336620342</v>
      </c>
      <c r="AN572" s="199">
        <v>3.5227272727272729</v>
      </c>
      <c r="AO572" s="190">
        <v>1</v>
      </c>
      <c r="AP572" s="196">
        <v>1</v>
      </c>
      <c r="AQ572" s="196">
        <v>3</v>
      </c>
      <c r="AR572" s="205">
        <v>67</v>
      </c>
      <c r="AS572" s="58">
        <v>0</v>
      </c>
      <c r="AT572" s="183">
        <v>2137.7530000000002</v>
      </c>
      <c r="AU572" s="183">
        <v>384.59899999999999</v>
      </c>
      <c r="AV572" s="199">
        <v>1</v>
      </c>
      <c r="AW572" s="227">
        <v>66</v>
      </c>
      <c r="AX572" s="58">
        <v>0</v>
      </c>
      <c r="AY572" s="200">
        <v>7.5</v>
      </c>
      <c r="AZ572" s="184">
        <v>16795</v>
      </c>
      <c r="BA572" s="58">
        <v>0.8</v>
      </c>
      <c r="BB572" s="58">
        <v>6.333333333333333</v>
      </c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68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8</v>
      </c>
      <c r="C573" s="180" t="s">
        <v>29</v>
      </c>
      <c r="D573" s="192" t="s">
        <v>49</v>
      </c>
      <c r="E573" s="194" t="s">
        <v>348</v>
      </c>
      <c r="F573" s="196">
        <v>38</v>
      </c>
      <c r="G573" s="196">
        <v>5</v>
      </c>
      <c r="H573" s="197"/>
      <c r="I573" s="197"/>
      <c r="J573" s="197"/>
      <c r="K573" s="197"/>
      <c r="L573" s="196">
        <v>1</v>
      </c>
      <c r="M573" s="198"/>
      <c r="N573" s="188">
        <v>0</v>
      </c>
      <c r="O573" s="197"/>
      <c r="P573" s="197"/>
      <c r="Q573" s="183">
        <v>8.3609374687500004</v>
      </c>
      <c r="R573" s="197"/>
      <c r="S573" s="197"/>
      <c r="T573" s="189">
        <v>12.7</v>
      </c>
      <c r="U573" s="197"/>
      <c r="V573" s="197"/>
      <c r="W573" s="183">
        <v>8.2800937187500008</v>
      </c>
      <c r="X573" s="197"/>
      <c r="Y573" s="197"/>
      <c r="Z573" s="189">
        <v>12.7</v>
      </c>
      <c r="AA573" s="197"/>
      <c r="AB573" s="197"/>
      <c r="AC573" s="197"/>
      <c r="AD573" s="197"/>
      <c r="AE573" s="197"/>
      <c r="AF573" s="199">
        <v>2.6835714301892692</v>
      </c>
      <c r="AG573" s="199">
        <v>224</v>
      </c>
      <c r="AH573" s="199">
        <v>0.36710949130124559</v>
      </c>
      <c r="AI573" s="199">
        <v>55</v>
      </c>
      <c r="AJ573" s="199">
        <v>2.0133333333333332</v>
      </c>
      <c r="AK573" s="199"/>
      <c r="AL573" s="199"/>
      <c r="AM573" s="199"/>
      <c r="AN573" s="199"/>
      <c r="AO573" s="190">
        <v>6</v>
      </c>
      <c r="AP573" s="196">
        <v>2</v>
      </c>
      <c r="AQ573" s="196">
        <v>4</v>
      </c>
      <c r="AR573" s="205">
        <v>54</v>
      </c>
      <c r="AS573" s="58">
        <v>0</v>
      </c>
      <c r="AT573" s="183">
        <v>2107.596</v>
      </c>
      <c r="AU573" s="183">
        <v>231.11199999999999</v>
      </c>
      <c r="AV573" s="199">
        <v>0</v>
      </c>
      <c r="AW573" s="227">
        <v>52</v>
      </c>
      <c r="AX573" s="58">
        <v>0</v>
      </c>
      <c r="AY573" s="200">
        <v>7.5</v>
      </c>
      <c r="AZ573" s="184">
        <v>16795</v>
      </c>
      <c r="BA573" s="58">
        <v>0.8</v>
      </c>
      <c r="BB573" s="58">
        <v>6.333333333333333</v>
      </c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68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8</v>
      </c>
      <c r="C574" s="180" t="s">
        <v>29</v>
      </c>
      <c r="D574" s="192" t="s">
        <v>49</v>
      </c>
      <c r="E574" s="194" t="s">
        <v>349</v>
      </c>
      <c r="F574" s="196">
        <v>137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5.5625984233576631</v>
      </c>
      <c r="R574" s="197"/>
      <c r="S574" s="197"/>
      <c r="T574" s="189">
        <v>7.7150000000000007</v>
      </c>
      <c r="U574" s="197"/>
      <c r="V574" s="197"/>
      <c r="W574" s="183">
        <v>5.3207808759124093</v>
      </c>
      <c r="X574" s="197"/>
      <c r="Y574" s="197"/>
      <c r="Z574" s="189">
        <v>7.2687500000000007</v>
      </c>
      <c r="AA574" s="197"/>
      <c r="AB574" s="197"/>
      <c r="AC574" s="197"/>
      <c r="AD574" s="197"/>
      <c r="AE574" s="197"/>
      <c r="AF574" s="199">
        <v>3.5970403321053701</v>
      </c>
      <c r="AG574" s="199">
        <v>959</v>
      </c>
      <c r="AH574" s="199">
        <v>0.45199027172212458</v>
      </c>
      <c r="AI574" s="199">
        <v>36</v>
      </c>
      <c r="AJ574" s="199">
        <v>2.5905303030303028</v>
      </c>
      <c r="AK574" s="199"/>
      <c r="AL574" s="199">
        <v>134</v>
      </c>
      <c r="AM574" s="199">
        <v>3.6121108863653664</v>
      </c>
      <c r="AN574" s="199">
        <v>3.6676372712146423</v>
      </c>
      <c r="AO574" s="190">
        <v>54</v>
      </c>
      <c r="AP574" s="196">
        <v>1</v>
      </c>
      <c r="AQ574" s="196">
        <v>1</v>
      </c>
      <c r="AR574" s="205">
        <v>218</v>
      </c>
      <c r="AS574" s="58">
        <v>0</v>
      </c>
      <c r="AT574" s="183">
        <v>10369.694999999998</v>
      </c>
      <c r="AU574" s="183">
        <v>56.968000000000004</v>
      </c>
      <c r="AV574" s="199">
        <v>0</v>
      </c>
      <c r="AW574" s="227">
        <v>218</v>
      </c>
      <c r="AX574" s="58">
        <v>0</v>
      </c>
      <c r="AY574" s="200">
        <v>19.5</v>
      </c>
      <c r="AZ574" s="184">
        <v>254056</v>
      </c>
      <c r="BA574" s="58">
        <v>0.74358974358899999</v>
      </c>
      <c r="BB574" s="58">
        <v>9.4482758620784146</v>
      </c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287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68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8</v>
      </c>
      <c r="C575" s="180" t="s">
        <v>29</v>
      </c>
      <c r="D575" s="192" t="s">
        <v>49</v>
      </c>
      <c r="E575" s="194" t="s">
        <v>349</v>
      </c>
      <c r="F575" s="196">
        <v>147</v>
      </c>
      <c r="G575" s="196">
        <v>5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7.1611266619718306</v>
      </c>
      <c r="R575" s="197"/>
      <c r="S575" s="197"/>
      <c r="T575" s="189">
        <v>10.475000000000001</v>
      </c>
      <c r="U575" s="197"/>
      <c r="V575" s="197"/>
      <c r="W575" s="183">
        <v>6.9797252816901398</v>
      </c>
      <c r="X575" s="197"/>
      <c r="Y575" s="197"/>
      <c r="Z575" s="189">
        <v>10.316666666666668</v>
      </c>
      <c r="AA575" s="197"/>
      <c r="AB575" s="197"/>
      <c r="AC575" s="197"/>
      <c r="AD575" s="197"/>
      <c r="AE575" s="197"/>
      <c r="AF575" s="199">
        <v>3.3226720369557743</v>
      </c>
      <c r="AG575" s="199">
        <v>994</v>
      </c>
      <c r="AH575" s="199">
        <v>0.53090926923790349</v>
      </c>
      <c r="AI575" s="199">
        <v>76</v>
      </c>
      <c r="AJ575" s="199">
        <v>2.2771186440677966</v>
      </c>
      <c r="AK575" s="199"/>
      <c r="AL575" s="199">
        <v>138</v>
      </c>
      <c r="AM575" s="199">
        <v>3.3509316814612164</v>
      </c>
      <c r="AN575" s="199">
        <v>3.4543918918918921</v>
      </c>
      <c r="AO575" s="190">
        <v>63</v>
      </c>
      <c r="AP575" s="196">
        <v>2</v>
      </c>
      <c r="AQ575" s="196">
        <v>0</v>
      </c>
      <c r="AR575" s="205">
        <v>219</v>
      </c>
      <c r="AS575" s="58">
        <v>0</v>
      </c>
      <c r="AT575" s="183">
        <v>10833.941999999999</v>
      </c>
      <c r="AU575" s="183">
        <v>137.77199999999999</v>
      </c>
      <c r="AV575" s="199">
        <v>0</v>
      </c>
      <c r="AW575" s="227">
        <v>219</v>
      </c>
      <c r="AX575" s="58">
        <v>0</v>
      </c>
      <c r="AY575" s="200">
        <v>19.5</v>
      </c>
      <c r="AZ575" s="184">
        <v>254056</v>
      </c>
      <c r="BA575" s="58">
        <v>0.74358974358899999</v>
      </c>
      <c r="BB575" s="58">
        <v>10.137931034492897</v>
      </c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287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68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8</v>
      </c>
      <c r="C576" s="180" t="s">
        <v>29</v>
      </c>
      <c r="D576" s="192" t="s">
        <v>49</v>
      </c>
      <c r="E576" s="194" t="s">
        <v>349</v>
      </c>
      <c r="F576" s="196">
        <v>145</v>
      </c>
      <c r="G576" s="196">
        <v>3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7.2719787042253516</v>
      </c>
      <c r="R576" s="197"/>
      <c r="S576" s="197"/>
      <c r="T576" s="189">
        <v>9.7375000000000007</v>
      </c>
      <c r="U576" s="197"/>
      <c r="V576" s="197"/>
      <c r="W576" s="183">
        <v>7.373077288732393</v>
      </c>
      <c r="X576" s="197"/>
      <c r="Y576" s="197"/>
      <c r="Z576" s="189">
        <v>9.7900000000000009</v>
      </c>
      <c r="AA576" s="197"/>
      <c r="AB576" s="197"/>
      <c r="AC576" s="197"/>
      <c r="AD576" s="197"/>
      <c r="AE576" s="197"/>
      <c r="AF576" s="199">
        <v>3.4803722397662264</v>
      </c>
      <c r="AG576" s="199">
        <v>994</v>
      </c>
      <c r="AH576" s="199">
        <v>0.45636137767312979</v>
      </c>
      <c r="AI576" s="199">
        <v>30</v>
      </c>
      <c r="AJ576" s="199">
        <v>2.5698581560283689</v>
      </c>
      <c r="AK576" s="199"/>
      <c r="AL576" s="199">
        <v>140</v>
      </c>
      <c r="AM576" s="199">
        <v>3.491071435018462</v>
      </c>
      <c r="AN576" s="199">
        <v>3.5813084112149531</v>
      </c>
      <c r="AO576" s="190">
        <v>48</v>
      </c>
      <c r="AP576" s="196">
        <v>0</v>
      </c>
      <c r="AQ576" s="196">
        <v>1</v>
      </c>
      <c r="AR576" s="205">
        <v>235</v>
      </c>
      <c r="AS576" s="58">
        <v>0</v>
      </c>
      <c r="AT576" s="183">
        <v>10775.248</v>
      </c>
      <c r="AU576" s="183">
        <v>91.216999999999999</v>
      </c>
      <c r="AV576" s="199">
        <v>0</v>
      </c>
      <c r="AW576" s="227">
        <v>235</v>
      </c>
      <c r="AX576" s="58">
        <v>0</v>
      </c>
      <c r="AY576" s="200">
        <v>19.5</v>
      </c>
      <c r="AZ576" s="184">
        <v>254056</v>
      </c>
      <c r="BA576" s="58">
        <v>0.74358974358899999</v>
      </c>
      <c r="BB576" s="58">
        <v>10.000000000010001</v>
      </c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287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68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8</v>
      </c>
      <c r="C577" s="180" t="s">
        <v>29</v>
      </c>
      <c r="D577" s="192" t="s">
        <v>49</v>
      </c>
      <c r="E577" s="194" t="s">
        <v>349</v>
      </c>
      <c r="F577" s="196">
        <v>146</v>
      </c>
      <c r="G577" s="196">
        <v>6</v>
      </c>
      <c r="H577" s="197"/>
      <c r="I577" s="197"/>
      <c r="J577" s="197"/>
      <c r="K577" s="197"/>
      <c r="L577" s="196">
        <v>2</v>
      </c>
      <c r="M577" s="198"/>
      <c r="N577" s="188">
        <v>0</v>
      </c>
      <c r="O577" s="197"/>
      <c r="P577" s="197"/>
      <c r="Q577" s="183">
        <v>8.4264998840579715</v>
      </c>
      <c r="R577" s="197"/>
      <c r="S577" s="197"/>
      <c r="T577" s="189">
        <v>12.637499999999999</v>
      </c>
      <c r="U577" s="197"/>
      <c r="V577" s="197"/>
      <c r="W577" s="183">
        <v>8.4538404637681168</v>
      </c>
      <c r="X577" s="197"/>
      <c r="Y577" s="197"/>
      <c r="Z577" s="189">
        <v>12.516666666666666</v>
      </c>
      <c r="AA577" s="197"/>
      <c r="AB577" s="197"/>
      <c r="AC577" s="197"/>
      <c r="AD577" s="197"/>
      <c r="AE577" s="197"/>
      <c r="AF577" s="199">
        <v>2.7017887205350588</v>
      </c>
      <c r="AG577" s="199">
        <v>966</v>
      </c>
      <c r="AH577" s="199">
        <v>0.4156400207726792</v>
      </c>
      <c r="AI577" s="199">
        <v>270</v>
      </c>
      <c r="AJ577" s="199">
        <v>1.6967532467532469</v>
      </c>
      <c r="AK577" s="199"/>
      <c r="AL577" s="199"/>
      <c r="AM577" s="199"/>
      <c r="AN577" s="199"/>
      <c r="AO577" s="190">
        <v>100</v>
      </c>
      <c r="AP577" s="196">
        <v>8</v>
      </c>
      <c r="AQ577" s="196">
        <v>9</v>
      </c>
      <c r="AR577" s="205">
        <v>163</v>
      </c>
      <c r="AS577" s="58">
        <v>0</v>
      </c>
      <c r="AT577" s="183">
        <v>9771.7639999999992</v>
      </c>
      <c r="AU577" s="183">
        <v>1002.167</v>
      </c>
      <c r="AV577" s="199">
        <v>0</v>
      </c>
      <c r="AW577" s="227">
        <v>163</v>
      </c>
      <c r="AX577" s="58">
        <v>0</v>
      </c>
      <c r="AY577" s="200">
        <v>19.5</v>
      </c>
      <c r="AZ577" s="184">
        <v>254056</v>
      </c>
      <c r="BA577" s="58">
        <v>0.74358974358899999</v>
      </c>
      <c r="BB577" s="58">
        <v>10.068965517251449</v>
      </c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287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68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8</v>
      </c>
      <c r="C578" s="180" t="s">
        <v>29</v>
      </c>
      <c r="D578" s="192" t="s">
        <v>49</v>
      </c>
      <c r="E578" s="194" t="s">
        <v>224</v>
      </c>
      <c r="F578" s="196">
        <v>283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6.5601097056737583</v>
      </c>
      <c r="R578" s="197"/>
      <c r="S578" s="197"/>
      <c r="T578" s="189">
        <v>7.9944444444444436</v>
      </c>
      <c r="U578" s="197"/>
      <c r="V578" s="197"/>
      <c r="W578" s="183">
        <v>6.5308366773049649</v>
      </c>
      <c r="X578" s="197"/>
      <c r="Y578" s="197"/>
      <c r="Z578" s="189">
        <v>7.9449999999999985</v>
      </c>
      <c r="AA578" s="197"/>
      <c r="AB578" s="197"/>
      <c r="AC578" s="197"/>
      <c r="AD578" s="197"/>
      <c r="AE578" s="197"/>
      <c r="AF578" s="199">
        <v>3.5736153422477721</v>
      </c>
      <c r="AG578" s="199">
        <v>1974</v>
      </c>
      <c r="AH578" s="199">
        <v>0.39806535348752514</v>
      </c>
      <c r="AI578" s="199">
        <v>31</v>
      </c>
      <c r="AJ578" s="199">
        <v>2.7076687116564417</v>
      </c>
      <c r="AK578" s="199"/>
      <c r="AL578" s="199">
        <v>279</v>
      </c>
      <c r="AM578" s="199">
        <v>3.5771326264905365</v>
      </c>
      <c r="AN578" s="199">
        <v>3.6307593856655291</v>
      </c>
      <c r="AO578" s="190">
        <v>1</v>
      </c>
      <c r="AP578" s="196">
        <v>0</v>
      </c>
      <c r="AQ578" s="196">
        <v>0</v>
      </c>
      <c r="AR578" s="205">
        <v>565</v>
      </c>
      <c r="AS578" s="58">
        <v>0</v>
      </c>
      <c r="AT578" s="183">
        <v>20356.278999999999</v>
      </c>
      <c r="AU578" s="183">
        <v>0</v>
      </c>
      <c r="AV578" s="199">
        <v>0</v>
      </c>
      <c r="AW578" s="227">
        <v>565</v>
      </c>
      <c r="AX578" s="58">
        <v>0</v>
      </c>
      <c r="AY578" s="200">
        <v>21.75</v>
      </c>
      <c r="AZ578" s="184">
        <v>148101</v>
      </c>
      <c r="BA578" s="58">
        <v>0.91954022988499995</v>
      </c>
      <c r="BB578" s="58">
        <v>14.150000000000885</v>
      </c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68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8</v>
      </c>
      <c r="C579" s="180" t="s">
        <v>29</v>
      </c>
      <c r="D579" s="192" t="s">
        <v>49</v>
      </c>
      <c r="E579" s="194" t="s">
        <v>224</v>
      </c>
      <c r="F579" s="196">
        <v>281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8.264774003584229</v>
      </c>
      <c r="R579" s="197"/>
      <c r="S579" s="197"/>
      <c r="T579" s="189">
        <v>13.628125000000001</v>
      </c>
      <c r="U579" s="197"/>
      <c r="V579" s="197"/>
      <c r="W579" s="183">
        <v>8.4907345878136216</v>
      </c>
      <c r="X579" s="197"/>
      <c r="Y579" s="197"/>
      <c r="Z579" s="189">
        <v>13.820454545454545</v>
      </c>
      <c r="AA579" s="197"/>
      <c r="AB579" s="197"/>
      <c r="AC579" s="197"/>
      <c r="AD579" s="197"/>
      <c r="AE579" s="197"/>
      <c r="AF579" s="199">
        <v>3.3638386497884714</v>
      </c>
      <c r="AG579" s="199">
        <v>1944</v>
      </c>
      <c r="AH579" s="199">
        <v>0.54763004966202145</v>
      </c>
      <c r="AI579" s="199">
        <v>168</v>
      </c>
      <c r="AJ579" s="199">
        <v>2.2319343065693431</v>
      </c>
      <c r="AK579" s="199"/>
      <c r="AL579" s="199">
        <v>275</v>
      </c>
      <c r="AM579" s="199">
        <v>3.3710753312668245</v>
      </c>
      <c r="AN579" s="199">
        <v>3.5050111358574609</v>
      </c>
      <c r="AO579" s="190">
        <v>2</v>
      </c>
      <c r="AP579" s="196">
        <v>3</v>
      </c>
      <c r="AQ579" s="196">
        <v>0</v>
      </c>
      <c r="AR579" s="205">
        <v>553</v>
      </c>
      <c r="AS579" s="58">
        <v>0</v>
      </c>
      <c r="AT579" s="183">
        <v>19890.343000000001</v>
      </c>
      <c r="AU579" s="183">
        <v>216.136</v>
      </c>
      <c r="AV579" s="199">
        <v>0</v>
      </c>
      <c r="AW579" s="227">
        <v>553</v>
      </c>
      <c r="AX579" s="58">
        <v>0</v>
      </c>
      <c r="AY579" s="200">
        <v>21.75</v>
      </c>
      <c r="AZ579" s="184">
        <v>148101</v>
      </c>
      <c r="BA579" s="58">
        <v>0.91954022988499995</v>
      </c>
      <c r="BB579" s="58">
        <v>14.05000000000088</v>
      </c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68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8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3.6588801211240334</v>
      </c>
      <c r="AG580" s="199">
        <v>1955</v>
      </c>
      <c r="AH580" s="199">
        <v>0.41307303714650689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3.6588801211240334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>
        <v>21.75</v>
      </c>
      <c r="AZ580" s="184">
        <v>148101</v>
      </c>
      <c r="BA580" s="58">
        <v>0.91954022988499995</v>
      </c>
      <c r="BB580" s="58">
        <v>14.100000000000881</v>
      </c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68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8</v>
      </c>
      <c r="C581" s="180" t="s">
        <v>29</v>
      </c>
      <c r="D581" s="192" t="s">
        <v>49</v>
      </c>
      <c r="E581" s="194" t="s">
        <v>224</v>
      </c>
      <c r="F581" s="196">
        <v>275</v>
      </c>
      <c r="G581" s="196">
        <v>4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7.4314757527675281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2.9977777761757047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>
        <v>21.75</v>
      </c>
      <c r="AZ581" s="184">
        <v>148101</v>
      </c>
      <c r="BA581" s="58">
        <v>0.91954022988499995</v>
      </c>
      <c r="BB581" s="58">
        <v>13.75000000000086</v>
      </c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68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8</v>
      </c>
      <c r="C582" s="180" t="s">
        <v>29</v>
      </c>
      <c r="D582" s="192" t="s">
        <v>49</v>
      </c>
      <c r="E582" s="194" t="s">
        <v>350</v>
      </c>
      <c r="F582" s="196">
        <v>86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6.1621975813953487</v>
      </c>
      <c r="R582" s="197"/>
      <c r="S582" s="197"/>
      <c r="T582" s="189">
        <v>7.8375000000000004</v>
      </c>
      <c r="U582" s="197"/>
      <c r="V582" s="197"/>
      <c r="W582" s="183">
        <v>6.1476509302325582</v>
      </c>
      <c r="X582" s="197"/>
      <c r="Y582" s="197"/>
      <c r="Z582" s="189">
        <v>7.9250000000000007</v>
      </c>
      <c r="AA582" s="197"/>
      <c r="AB582" s="197"/>
      <c r="AC582" s="197"/>
      <c r="AD582" s="197"/>
      <c r="AE582" s="197"/>
      <c r="AF582" s="199">
        <v>3.3181395344559927</v>
      </c>
      <c r="AG582" s="199">
        <v>602</v>
      </c>
      <c r="AH582" s="199">
        <v>0.44933338069489714</v>
      </c>
      <c r="AI582" s="199">
        <v>28</v>
      </c>
      <c r="AJ582" s="199">
        <v>2.5098130841121495</v>
      </c>
      <c r="AK582" s="199"/>
      <c r="AL582" s="199">
        <v>69</v>
      </c>
      <c r="AM582" s="199">
        <v>3.4306832297741749</v>
      </c>
      <c r="AN582" s="199">
        <v>3.4902777777777776</v>
      </c>
      <c r="AO582" s="190">
        <v>2</v>
      </c>
      <c r="AP582" s="196">
        <v>0</v>
      </c>
      <c r="AQ582" s="196">
        <v>0</v>
      </c>
      <c r="AR582" s="205">
        <v>170</v>
      </c>
      <c r="AS582" s="58">
        <v>0</v>
      </c>
      <c r="AT582" s="183">
        <v>6057.9059999999999</v>
      </c>
      <c r="AU582" s="183">
        <v>71.655000000000001</v>
      </c>
      <c r="AV582" s="199">
        <v>0</v>
      </c>
      <c r="AW582" s="227">
        <v>170</v>
      </c>
      <c r="AX582" s="58">
        <v>0</v>
      </c>
      <c r="AY582" s="200">
        <v>5.25</v>
      </c>
      <c r="AZ582" s="184">
        <v>16442</v>
      </c>
      <c r="BA582" s="58">
        <v>0.857142857142</v>
      </c>
      <c r="BB582" s="58">
        <v>19.111111111130221</v>
      </c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68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8</v>
      </c>
      <c r="C583" s="180" t="s">
        <v>29</v>
      </c>
      <c r="D583" s="192" t="s">
        <v>49</v>
      </c>
      <c r="E583" s="194" t="s">
        <v>350</v>
      </c>
      <c r="F583" s="196">
        <v>87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7.0255291882352946</v>
      </c>
      <c r="R583" s="197"/>
      <c r="S583" s="197"/>
      <c r="T583" s="189">
        <v>9.375</v>
      </c>
      <c r="U583" s="197"/>
      <c r="V583" s="197"/>
      <c r="W583" s="183">
        <v>7.0883292705882361</v>
      </c>
      <c r="X583" s="197"/>
      <c r="Y583" s="197"/>
      <c r="Z583" s="189">
        <v>8.96875</v>
      </c>
      <c r="AA583" s="197"/>
      <c r="AB583" s="197"/>
      <c r="AC583" s="197"/>
      <c r="AD583" s="197"/>
      <c r="AE583" s="197"/>
      <c r="AF583" s="199">
        <v>2.9564537873789041</v>
      </c>
      <c r="AG583" s="199">
        <v>595</v>
      </c>
      <c r="AH583" s="199">
        <v>0.59839735408297978</v>
      </c>
      <c r="AI583" s="199">
        <v>142</v>
      </c>
      <c r="AJ583" s="199">
        <v>2.0033185840707963</v>
      </c>
      <c r="AK583" s="199"/>
      <c r="AL583" s="199">
        <v>83</v>
      </c>
      <c r="AM583" s="199">
        <v>2.9781755646001447</v>
      </c>
      <c r="AN583" s="199">
        <v>2.9845679012345681</v>
      </c>
      <c r="AO583" s="190">
        <v>1</v>
      </c>
      <c r="AP583" s="196">
        <v>0</v>
      </c>
      <c r="AQ583" s="196">
        <v>0</v>
      </c>
      <c r="AR583" s="205">
        <v>171</v>
      </c>
      <c r="AS583" s="58">
        <v>0</v>
      </c>
      <c r="AT583" s="183">
        <v>6029.232</v>
      </c>
      <c r="AU583" s="183">
        <v>62.417999999999999</v>
      </c>
      <c r="AV583" s="199">
        <v>0</v>
      </c>
      <c r="AW583" s="227">
        <v>171</v>
      </c>
      <c r="AX583" s="58">
        <v>0</v>
      </c>
      <c r="AY583" s="200">
        <v>5.25</v>
      </c>
      <c r="AZ583" s="184">
        <v>16442</v>
      </c>
      <c r="BA583" s="58">
        <v>0.857142857142</v>
      </c>
      <c r="BB583" s="58">
        <v>19.33333333335267</v>
      </c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68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8</v>
      </c>
      <c r="C584" s="180" t="s">
        <v>29</v>
      </c>
      <c r="D584" s="192" t="s">
        <v>49</v>
      </c>
      <c r="E584" s="194" t="s">
        <v>350</v>
      </c>
      <c r="F584" s="196">
        <v>87</v>
      </c>
      <c r="G584" s="196">
        <v>2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5.9721880117647057</v>
      </c>
      <c r="R584" s="197"/>
      <c r="S584" s="197"/>
      <c r="T584" s="189">
        <v>8.4375</v>
      </c>
      <c r="U584" s="197"/>
      <c r="V584" s="197"/>
      <c r="W584" s="183">
        <v>5.254152764705883</v>
      </c>
      <c r="X584" s="197"/>
      <c r="Y584" s="197"/>
      <c r="Z584" s="189">
        <v>8.125</v>
      </c>
      <c r="AA584" s="197"/>
      <c r="AB584" s="197"/>
      <c r="AC584" s="197"/>
      <c r="AD584" s="197"/>
      <c r="AE584" s="197"/>
      <c r="AF584" s="199">
        <v>3.5695064580340361</v>
      </c>
      <c r="AG584" s="199">
        <v>594</v>
      </c>
      <c r="AH584" s="199">
        <v>0.46281136621220081</v>
      </c>
      <c r="AI584" s="199">
        <v>27</v>
      </c>
      <c r="AJ584" s="199">
        <v>2.5287234042553193</v>
      </c>
      <c r="AK584" s="199"/>
      <c r="AL584" s="199">
        <v>84</v>
      </c>
      <c r="AM584" s="199">
        <v>3.5810005822960216</v>
      </c>
      <c r="AN584" s="199">
        <v>3.6471389645776568</v>
      </c>
      <c r="AO584" s="190">
        <v>14</v>
      </c>
      <c r="AP584" s="196">
        <v>0</v>
      </c>
      <c r="AQ584" s="196">
        <v>1</v>
      </c>
      <c r="AR584" s="205">
        <v>155</v>
      </c>
      <c r="AS584" s="58">
        <v>0</v>
      </c>
      <c r="AT584" s="183">
        <v>6061.304000000001</v>
      </c>
      <c r="AU584" s="183">
        <v>24.942</v>
      </c>
      <c r="AV584" s="199">
        <v>0</v>
      </c>
      <c r="AW584" s="227">
        <v>155</v>
      </c>
      <c r="AX584" s="58">
        <v>0</v>
      </c>
      <c r="AY584" s="200">
        <v>5.25</v>
      </c>
      <c r="AZ584" s="184">
        <v>16442</v>
      </c>
      <c r="BA584" s="58">
        <v>0.857142857142</v>
      </c>
      <c r="BB584" s="58">
        <v>19.33333333335267</v>
      </c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68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8</v>
      </c>
      <c r="C585" s="180" t="s">
        <v>29</v>
      </c>
      <c r="D585" s="192" t="s">
        <v>49</v>
      </c>
      <c r="E585" s="194" t="s">
        <v>350</v>
      </c>
      <c r="F585" s="196">
        <v>86</v>
      </c>
      <c r="G585" s="196">
        <v>1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7.6574234235294121</v>
      </c>
      <c r="R585" s="197"/>
      <c r="S585" s="197"/>
      <c r="T585" s="189">
        <v>9.7750000000000004</v>
      </c>
      <c r="U585" s="197"/>
      <c r="V585" s="197"/>
      <c r="W585" s="183">
        <v>7.6627174705882348</v>
      </c>
      <c r="X585" s="197"/>
      <c r="Y585" s="197"/>
      <c r="Z585" s="189">
        <v>9.4583333333333339</v>
      </c>
      <c r="AA585" s="197"/>
      <c r="AB585" s="197"/>
      <c r="AC585" s="197"/>
      <c r="AD585" s="197"/>
      <c r="AE585" s="197"/>
      <c r="AF585" s="199">
        <v>2.6376972343367555</v>
      </c>
      <c r="AG585" s="199">
        <v>469</v>
      </c>
      <c r="AH585" s="199">
        <v>0.43160022465913145</v>
      </c>
      <c r="AI585" s="199">
        <v>130</v>
      </c>
      <c r="AJ585" s="199">
        <v>1.6299342105263157</v>
      </c>
      <c r="AK585" s="199"/>
      <c r="AL585" s="199"/>
      <c r="AM585" s="199"/>
      <c r="AN585" s="199"/>
      <c r="AO585" s="190">
        <v>10</v>
      </c>
      <c r="AP585" s="196">
        <v>0</v>
      </c>
      <c r="AQ585" s="196">
        <v>0</v>
      </c>
      <c r="AR585" s="205">
        <v>160</v>
      </c>
      <c r="AS585" s="58">
        <v>0</v>
      </c>
      <c r="AT585" s="183">
        <v>6021.982</v>
      </c>
      <c r="AU585" s="183">
        <v>63.454999999999998</v>
      </c>
      <c r="AV585" s="199">
        <v>0</v>
      </c>
      <c r="AW585" s="227">
        <v>160</v>
      </c>
      <c r="AX585" s="58">
        <v>0</v>
      </c>
      <c r="AY585" s="200">
        <v>5.25</v>
      </c>
      <c r="AZ585" s="184">
        <v>16442</v>
      </c>
      <c r="BA585" s="58">
        <v>0.857142857142</v>
      </c>
      <c r="BB585" s="58">
        <v>19.111111111130221</v>
      </c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68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8</v>
      </c>
      <c r="C586" s="180" t="s">
        <v>29</v>
      </c>
      <c r="D586" s="192" t="s">
        <v>49</v>
      </c>
      <c r="E586" s="194" t="s">
        <v>336</v>
      </c>
      <c r="F586" s="196">
        <v>101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5.1989502673267323</v>
      </c>
      <c r="R586" s="197"/>
      <c r="S586" s="197"/>
      <c r="T586" s="189">
        <v>6.2821428571428566</v>
      </c>
      <c r="U586" s="197"/>
      <c r="V586" s="197"/>
      <c r="W586" s="183">
        <v>4.940722623762376</v>
      </c>
      <c r="X586" s="197"/>
      <c r="Y586" s="197"/>
      <c r="Z586" s="189">
        <v>5.921153846153846</v>
      </c>
      <c r="AA586" s="197"/>
      <c r="AB586" s="197"/>
      <c r="AC586" s="197"/>
      <c r="AD586" s="197"/>
      <c r="AE586" s="197"/>
      <c r="AF586" s="199">
        <v>3.6685007235622811</v>
      </c>
      <c r="AG586" s="199">
        <v>707</v>
      </c>
      <c r="AH586" s="199">
        <v>0.39569771997381625</v>
      </c>
      <c r="AI586" s="199">
        <v>10</v>
      </c>
      <c r="AJ586" s="199">
        <v>2.7391509433962264</v>
      </c>
      <c r="AK586" s="199"/>
      <c r="AL586" s="199">
        <v>101</v>
      </c>
      <c r="AM586" s="199">
        <v>3.6685007235622811</v>
      </c>
      <c r="AN586" s="199">
        <v>3.6946202531645569</v>
      </c>
      <c r="AO586" s="190">
        <v>1</v>
      </c>
      <c r="AP586" s="196">
        <v>0</v>
      </c>
      <c r="AQ586" s="196">
        <v>0</v>
      </c>
      <c r="AR586" s="205">
        <v>201</v>
      </c>
      <c r="AS586" s="58">
        <v>0</v>
      </c>
      <c r="AT586" s="183">
        <v>7220.1719999999996</v>
      </c>
      <c r="AU586" s="183">
        <v>0</v>
      </c>
      <c r="AV586" s="199">
        <v>0</v>
      </c>
      <c r="AW586" s="227">
        <v>201</v>
      </c>
      <c r="AX586" s="58">
        <v>0</v>
      </c>
      <c r="AY586" s="200">
        <v>10.75</v>
      </c>
      <c r="AZ586" s="184">
        <v>52418</v>
      </c>
      <c r="BA586" s="58">
        <v>0.88372093023199993</v>
      </c>
      <c r="BB586" s="58">
        <v>10.631578947375138</v>
      </c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68</v>
      </c>
      <c r="BO586" s="178" t="s">
        <v>336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8</v>
      </c>
      <c r="C587" s="180" t="s">
        <v>29</v>
      </c>
      <c r="D587" s="192" t="s">
        <v>49</v>
      </c>
      <c r="E587" s="194" t="s">
        <v>336</v>
      </c>
      <c r="F587" s="196">
        <v>92</v>
      </c>
      <c r="G587" s="196">
        <v>8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8.6449284166666676</v>
      </c>
      <c r="R587" s="197"/>
      <c r="S587" s="197"/>
      <c r="T587" s="189">
        <v>13.983333333333333</v>
      </c>
      <c r="U587" s="197"/>
      <c r="V587" s="197"/>
      <c r="W587" s="183">
        <v>8.8255594404761908</v>
      </c>
      <c r="X587" s="197"/>
      <c r="Y587" s="197"/>
      <c r="Z587" s="189">
        <v>14.316666666666666</v>
      </c>
      <c r="AA587" s="197"/>
      <c r="AB587" s="197"/>
      <c r="AC587" s="197"/>
      <c r="AD587" s="197"/>
      <c r="AE587" s="197"/>
      <c r="AF587" s="199">
        <v>3.3441451532158162</v>
      </c>
      <c r="AG587" s="199">
        <v>579</v>
      </c>
      <c r="AH587" s="199">
        <v>0.51756577622631605</v>
      </c>
      <c r="AI587" s="199">
        <v>33</v>
      </c>
      <c r="AJ587" s="199">
        <v>2.3982142857142859</v>
      </c>
      <c r="AK587" s="199"/>
      <c r="AL587" s="199">
        <v>82</v>
      </c>
      <c r="AM587" s="199">
        <v>3.3538472715432075</v>
      </c>
      <c r="AN587" s="199">
        <v>3.4485294117647061</v>
      </c>
      <c r="AO587" s="190">
        <v>6</v>
      </c>
      <c r="AP587" s="196">
        <v>0</v>
      </c>
      <c r="AQ587" s="196">
        <v>0</v>
      </c>
      <c r="AR587" s="205">
        <v>162</v>
      </c>
      <c r="AS587" s="58">
        <v>0</v>
      </c>
      <c r="AT587" s="183">
        <v>5988.3279999999995</v>
      </c>
      <c r="AU587" s="183">
        <v>0</v>
      </c>
      <c r="AV587" s="199">
        <v>0</v>
      </c>
      <c r="AW587" s="227">
        <v>160</v>
      </c>
      <c r="AX587" s="58">
        <v>0</v>
      </c>
      <c r="AY587" s="200">
        <v>10.75</v>
      </c>
      <c r="AZ587" s="184">
        <v>52418</v>
      </c>
      <c r="BA587" s="58">
        <v>0.88372093023199993</v>
      </c>
      <c r="BB587" s="58">
        <v>9.6842105263219054</v>
      </c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68</v>
      </c>
      <c r="BO587" s="178" t="s">
        <v>336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8</v>
      </c>
      <c r="C588" s="180" t="s">
        <v>29</v>
      </c>
      <c r="D588" s="192" t="s">
        <v>49</v>
      </c>
      <c r="E588" s="194" t="s">
        <v>336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3.4827857211317337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3.4822077990266322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>
        <v>10.75</v>
      </c>
      <c r="AZ588" s="184">
        <v>52418</v>
      </c>
      <c r="BA588" s="58">
        <v>0.88372093023199993</v>
      </c>
      <c r="BB588" s="58">
        <v>10.526315789480334</v>
      </c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68</v>
      </c>
      <c r="BO588" s="178" t="s">
        <v>336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8</v>
      </c>
      <c r="C589" s="180" t="s">
        <v>29</v>
      </c>
      <c r="D589" s="192" t="s">
        <v>49</v>
      </c>
      <c r="E589" s="194" t="s">
        <v>336</v>
      </c>
      <c r="F589" s="196">
        <v>95</v>
      </c>
      <c r="G589" s="196">
        <v>1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8.3212232553191487</v>
      </c>
      <c r="R589" s="197"/>
      <c r="S589" s="197"/>
      <c r="T589" s="189">
        <v>9.7166666666666668</v>
      </c>
      <c r="U589" s="197"/>
      <c r="V589" s="197"/>
      <c r="W589" s="183">
        <v>8.3828615319148927</v>
      </c>
      <c r="X589" s="197"/>
      <c r="Y589" s="197"/>
      <c r="Z589" s="189">
        <v>9.8249999999999993</v>
      </c>
      <c r="AA589" s="197"/>
      <c r="AB589" s="197"/>
      <c r="AC589" s="197"/>
      <c r="AD589" s="197"/>
      <c r="AE589" s="197"/>
      <c r="AF589" s="199">
        <v>2.9780243178631403</v>
      </c>
      <c r="AG589" s="199">
        <v>658</v>
      </c>
      <c r="AH589" s="199">
        <v>0.34479469765247167</v>
      </c>
      <c r="AI589" s="199">
        <v>55</v>
      </c>
      <c r="AJ589" s="199">
        <v>2.2648936170212766</v>
      </c>
      <c r="AK589" s="199"/>
      <c r="AL589" s="199"/>
      <c r="AM589" s="199"/>
      <c r="AN589" s="199"/>
      <c r="AO589" s="190">
        <v>1</v>
      </c>
      <c r="AP589" s="196">
        <v>0</v>
      </c>
      <c r="AQ589" s="196">
        <v>0</v>
      </c>
      <c r="AR589" s="205">
        <v>187</v>
      </c>
      <c r="AS589" s="58">
        <v>0</v>
      </c>
      <c r="AT589" s="183">
        <v>6712.6289999999999</v>
      </c>
      <c r="AU589" s="183">
        <v>0</v>
      </c>
      <c r="AV589" s="199">
        <v>0</v>
      </c>
      <c r="AW589" s="227">
        <v>187</v>
      </c>
      <c r="AX589" s="58">
        <v>0</v>
      </c>
      <c r="AY589" s="200">
        <v>10.75</v>
      </c>
      <c r="AZ589" s="184">
        <v>52418</v>
      </c>
      <c r="BA589" s="58">
        <v>0.88372093023199993</v>
      </c>
      <c r="BB589" s="58">
        <v>10.000000000006317</v>
      </c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68</v>
      </c>
      <c r="BO589" s="178" t="s">
        <v>336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8</v>
      </c>
      <c r="C590" s="180" t="s">
        <v>29</v>
      </c>
      <c r="D590" s="192" t="s">
        <v>49</v>
      </c>
      <c r="E590" s="194" t="s">
        <v>351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5.2646027647058817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3.7080672465953506</v>
      </c>
      <c r="AG590" s="199">
        <v>476</v>
      </c>
      <c r="AH590" s="199">
        <v>0.3919510277292203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3.7135607878536563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>
        <v>8.5</v>
      </c>
      <c r="AZ590" s="184">
        <v>19248</v>
      </c>
      <c r="BA590" s="58">
        <v>0.76470588235199999</v>
      </c>
      <c r="BB590" s="58">
        <v>10.461538461551337</v>
      </c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68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8</v>
      </c>
      <c r="C591" s="180" t="s">
        <v>29</v>
      </c>
      <c r="D591" s="192" t="s">
        <v>49</v>
      </c>
      <c r="E591" s="194" t="s">
        <v>351</v>
      </c>
      <c r="F591" s="196">
        <v>65</v>
      </c>
      <c r="G591" s="196">
        <v>2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8.0785572131147543</v>
      </c>
      <c r="R591" s="197"/>
      <c r="S591" s="197"/>
      <c r="T591" s="189">
        <v>13.658333333333333</v>
      </c>
      <c r="U591" s="197"/>
      <c r="V591" s="197"/>
      <c r="W591" s="183">
        <v>8.227360459016392</v>
      </c>
      <c r="X591" s="197"/>
      <c r="Y591" s="197"/>
      <c r="Z591" s="189">
        <v>13.795</v>
      </c>
      <c r="AA591" s="197"/>
      <c r="AB591" s="197"/>
      <c r="AC591" s="197"/>
      <c r="AD591" s="197"/>
      <c r="AE591" s="197"/>
      <c r="AF591" s="199">
        <v>3.5937470892832479</v>
      </c>
      <c r="AG591" s="199">
        <v>427</v>
      </c>
      <c r="AH591" s="199">
        <v>0.39021635547644395</v>
      </c>
      <c r="AI591" s="199">
        <v>8</v>
      </c>
      <c r="AJ591" s="199">
        <v>2.7085937499999999</v>
      </c>
      <c r="AK591" s="199"/>
      <c r="AL591" s="199">
        <v>61</v>
      </c>
      <c r="AM591" s="199">
        <v>3.5937470892832479</v>
      </c>
      <c r="AN591" s="199">
        <v>3.6378326996197718</v>
      </c>
      <c r="AO591" s="190">
        <v>9</v>
      </c>
      <c r="AP591" s="196">
        <v>0</v>
      </c>
      <c r="AQ591" s="196">
        <v>0</v>
      </c>
      <c r="AR591" s="205">
        <v>117</v>
      </c>
      <c r="AS591" s="58">
        <v>0</v>
      </c>
      <c r="AT591" s="183">
        <v>4456.1419999999998</v>
      </c>
      <c r="AU591" s="183">
        <v>0</v>
      </c>
      <c r="AV591" s="199">
        <v>0</v>
      </c>
      <c r="AW591" s="227">
        <v>117</v>
      </c>
      <c r="AX591" s="58">
        <v>0</v>
      </c>
      <c r="AY591" s="200">
        <v>8.5</v>
      </c>
      <c r="AZ591" s="184">
        <v>19248</v>
      </c>
      <c r="BA591" s="58">
        <v>0.76470588235199999</v>
      </c>
      <c r="BB591" s="58">
        <v>10.000000000012308</v>
      </c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68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8</v>
      </c>
      <c r="C592" s="180" t="s">
        <v>29</v>
      </c>
      <c r="D592" s="192" t="s">
        <v>49</v>
      </c>
      <c r="E592" s="194" t="s">
        <v>351</v>
      </c>
      <c r="F592" s="196">
        <v>68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7.0259542727272732</v>
      </c>
      <c r="R592" s="197"/>
      <c r="S592" s="197"/>
      <c r="T592" s="189">
        <v>8.4785714285714278</v>
      </c>
      <c r="U592" s="197"/>
      <c r="V592" s="197"/>
      <c r="W592" s="183">
        <v>7.079272636363636</v>
      </c>
      <c r="X592" s="197"/>
      <c r="Y592" s="197"/>
      <c r="Z592" s="189">
        <v>8.8499999999999979</v>
      </c>
      <c r="AA592" s="197"/>
      <c r="AB592" s="197"/>
      <c r="AC592" s="197"/>
      <c r="AD592" s="197"/>
      <c r="AE592" s="197"/>
      <c r="AF592" s="199">
        <v>3.4886796655076924</v>
      </c>
      <c r="AG592" s="199">
        <v>462</v>
      </c>
      <c r="AH592" s="199">
        <v>0.4939559191529167</v>
      </c>
      <c r="AI592" s="199">
        <v>21</v>
      </c>
      <c r="AJ592" s="199">
        <v>2.5194444444444444</v>
      </c>
      <c r="AK592" s="199"/>
      <c r="AL592" s="199">
        <v>65</v>
      </c>
      <c r="AM592" s="199">
        <v>3.4968571547623521</v>
      </c>
      <c r="AN592" s="199">
        <v>3.6075581395348837</v>
      </c>
      <c r="AO592" s="190">
        <v>18</v>
      </c>
      <c r="AP592" s="196">
        <v>0</v>
      </c>
      <c r="AQ592" s="196">
        <v>1</v>
      </c>
      <c r="AR592" s="205">
        <v>115</v>
      </c>
      <c r="AS592" s="58">
        <v>0</v>
      </c>
      <c r="AT592" s="183">
        <v>4771.4940000000006</v>
      </c>
      <c r="AU592" s="183">
        <v>8.0589999999999993</v>
      </c>
      <c r="AV592" s="199">
        <v>0</v>
      </c>
      <c r="AW592" s="227">
        <v>115</v>
      </c>
      <c r="AX592" s="58">
        <v>0</v>
      </c>
      <c r="AY592" s="200">
        <v>8.5</v>
      </c>
      <c r="AZ592" s="184">
        <v>19248</v>
      </c>
      <c r="BA592" s="58">
        <v>0.76470588235199999</v>
      </c>
      <c r="BB592" s="58">
        <v>10.461538461551337</v>
      </c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68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8</v>
      </c>
      <c r="C593" s="180" t="s">
        <v>29</v>
      </c>
      <c r="D593" s="192" t="s">
        <v>49</v>
      </c>
      <c r="E593" s="194" t="s">
        <v>351</v>
      </c>
      <c r="F593" s="196">
        <v>68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7.9791789253731347</v>
      </c>
      <c r="R593" s="197"/>
      <c r="S593" s="197"/>
      <c r="T593" s="189">
        <v>11.4125</v>
      </c>
      <c r="U593" s="197"/>
      <c r="V593" s="197"/>
      <c r="W593" s="183">
        <v>8.0134773432835811</v>
      </c>
      <c r="X593" s="197"/>
      <c r="Y593" s="197"/>
      <c r="Z593" s="189">
        <v>11.6625</v>
      </c>
      <c r="AA593" s="197"/>
      <c r="AB593" s="197"/>
      <c r="AC593" s="197"/>
      <c r="AD593" s="197"/>
      <c r="AE593" s="197"/>
      <c r="AF593" s="199">
        <v>2.6863326263834417</v>
      </c>
      <c r="AG593" s="199">
        <v>469</v>
      </c>
      <c r="AH593" s="199">
        <v>0.44250048687126631</v>
      </c>
      <c r="AI593" s="199">
        <v>176</v>
      </c>
      <c r="AJ593" s="199">
        <v>2.0232812500000001</v>
      </c>
      <c r="AK593" s="199"/>
      <c r="AL593" s="199"/>
      <c r="AM593" s="199"/>
      <c r="AN593" s="199"/>
      <c r="AO593" s="190">
        <v>14</v>
      </c>
      <c r="AP593" s="196">
        <v>0</v>
      </c>
      <c r="AQ593" s="196">
        <v>0</v>
      </c>
      <c r="AR593" s="205">
        <v>120</v>
      </c>
      <c r="AS593" s="58">
        <v>0</v>
      </c>
      <c r="AT593" s="183">
        <v>4779.0649999999996</v>
      </c>
      <c r="AU593" s="183">
        <v>0</v>
      </c>
      <c r="AV593" s="199">
        <v>0</v>
      </c>
      <c r="AW593" s="227">
        <v>120</v>
      </c>
      <c r="AX593" s="58">
        <v>0</v>
      </c>
      <c r="AY593" s="200">
        <v>8.5</v>
      </c>
      <c r="AZ593" s="184">
        <v>19248</v>
      </c>
      <c r="BA593" s="58">
        <v>0.76470588235199999</v>
      </c>
      <c r="BB593" s="58">
        <v>10.461538461551337</v>
      </c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68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8</v>
      </c>
      <c r="C594" s="180" t="s">
        <v>29</v>
      </c>
      <c r="D594" s="192" t="s">
        <v>49</v>
      </c>
      <c r="E594" s="194" t="s">
        <v>352</v>
      </c>
      <c r="F594" s="196">
        <v>57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5.3792805964912276</v>
      </c>
      <c r="R594" s="197"/>
      <c r="S594" s="197"/>
      <c r="T594" s="189">
        <v>6.8937499999999998</v>
      </c>
      <c r="U594" s="197"/>
      <c r="V594" s="197"/>
      <c r="W594" s="183">
        <v>5.1612981578947377</v>
      </c>
      <c r="X594" s="197"/>
      <c r="Y594" s="197"/>
      <c r="Z594" s="189">
        <v>6.7687499999999998</v>
      </c>
      <c r="AA594" s="197"/>
      <c r="AB594" s="197"/>
      <c r="AC594" s="197"/>
      <c r="AD594" s="197"/>
      <c r="AE594" s="197"/>
      <c r="AF594" s="199">
        <v>3.5983809606772019</v>
      </c>
      <c r="AG594" s="199">
        <v>393</v>
      </c>
      <c r="AH594" s="199">
        <v>0.48427430813676359</v>
      </c>
      <c r="AI594" s="199">
        <v>10</v>
      </c>
      <c r="AJ594" s="199">
        <v>2.6370689655172415</v>
      </c>
      <c r="AK594" s="199"/>
      <c r="AL594" s="199">
        <v>55</v>
      </c>
      <c r="AM594" s="199">
        <v>3.6228311783307561</v>
      </c>
      <c r="AN594" s="199">
        <v>3.6743295019157087</v>
      </c>
      <c r="AO594" s="190">
        <v>1</v>
      </c>
      <c r="AP594" s="196">
        <v>0</v>
      </c>
      <c r="AQ594" s="196">
        <v>0</v>
      </c>
      <c r="AR594" s="205">
        <v>113</v>
      </c>
      <c r="AS594" s="58">
        <v>0</v>
      </c>
      <c r="AT594" s="183">
        <v>4094.3399999999997</v>
      </c>
      <c r="AU594" s="183">
        <v>5.5780000000000003</v>
      </c>
      <c r="AV594" s="199">
        <v>0</v>
      </c>
      <c r="AW594" s="227">
        <v>113</v>
      </c>
      <c r="AX594" s="58">
        <v>0</v>
      </c>
      <c r="AY594" s="200">
        <v>8</v>
      </c>
      <c r="AZ594" s="184">
        <v>23634</v>
      </c>
      <c r="BA594" s="58">
        <v>0.84375</v>
      </c>
      <c r="BB594" s="58">
        <v>8.4444444444444446</v>
      </c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68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8</v>
      </c>
      <c r="C595" s="180" t="s">
        <v>29</v>
      </c>
      <c r="D595" s="192" t="s">
        <v>49</v>
      </c>
      <c r="E595" s="194" t="s">
        <v>352</v>
      </c>
      <c r="F595" s="196">
        <v>57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7.1034034385964917</v>
      </c>
      <c r="R595" s="197"/>
      <c r="S595" s="197"/>
      <c r="T595" s="189">
        <v>12.074999999999999</v>
      </c>
      <c r="U595" s="197"/>
      <c r="V595" s="197"/>
      <c r="W595" s="183">
        <v>7.1154560701754388</v>
      </c>
      <c r="X595" s="197"/>
      <c r="Y595" s="197"/>
      <c r="Z595" s="189">
        <v>12.5375</v>
      </c>
      <c r="AA595" s="197"/>
      <c r="AB595" s="197"/>
      <c r="AC595" s="197"/>
      <c r="AD595" s="197"/>
      <c r="AE595" s="197"/>
      <c r="AF595" s="199">
        <v>3.353734338791448</v>
      </c>
      <c r="AG595" s="199">
        <v>399</v>
      </c>
      <c r="AH595" s="199">
        <v>0.51847761041908824</v>
      </c>
      <c r="AI595" s="199">
        <v>29</v>
      </c>
      <c r="AJ595" s="199">
        <v>2.3032608695652175</v>
      </c>
      <c r="AK595" s="199"/>
      <c r="AL595" s="199">
        <v>57</v>
      </c>
      <c r="AM595" s="199">
        <v>3.353734338791448</v>
      </c>
      <c r="AN595" s="199">
        <v>3.4636752136752138</v>
      </c>
      <c r="AO595" s="190">
        <v>1</v>
      </c>
      <c r="AP595" s="196">
        <v>0</v>
      </c>
      <c r="AQ595" s="196">
        <v>0</v>
      </c>
      <c r="AR595" s="205">
        <v>113</v>
      </c>
      <c r="AS595" s="58">
        <v>0</v>
      </c>
      <c r="AT595" s="183">
        <v>4102.4849999999997</v>
      </c>
      <c r="AU595" s="183">
        <v>0</v>
      </c>
      <c r="AV595" s="199">
        <v>0</v>
      </c>
      <c r="AW595" s="227">
        <v>113</v>
      </c>
      <c r="AX595" s="58">
        <v>0</v>
      </c>
      <c r="AY595" s="200">
        <v>8</v>
      </c>
      <c r="AZ595" s="184">
        <v>23634</v>
      </c>
      <c r="BA595" s="58">
        <v>0.84375</v>
      </c>
      <c r="BB595" s="58">
        <v>8.4444444444444446</v>
      </c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68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8</v>
      </c>
      <c r="C596" s="180" t="s">
        <v>29</v>
      </c>
      <c r="D596" s="192" t="s">
        <v>49</v>
      </c>
      <c r="E596" s="194" t="s">
        <v>352</v>
      </c>
      <c r="F596" s="196">
        <v>57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5.899456052631578</v>
      </c>
      <c r="R596" s="197"/>
      <c r="S596" s="197"/>
      <c r="T596" s="189">
        <v>8.7874999999999996</v>
      </c>
      <c r="U596" s="197"/>
      <c r="V596" s="197"/>
      <c r="W596" s="183">
        <v>5.3928419473684217</v>
      </c>
      <c r="X596" s="197"/>
      <c r="Y596" s="197"/>
      <c r="Z596" s="189">
        <v>8.7874999999999996</v>
      </c>
      <c r="AA596" s="197"/>
      <c r="AB596" s="197"/>
      <c r="AC596" s="197"/>
      <c r="AD596" s="197"/>
      <c r="AE596" s="197"/>
      <c r="AF596" s="199">
        <v>3.5776942496311697</v>
      </c>
      <c r="AG596" s="199">
        <v>399</v>
      </c>
      <c r="AH596" s="199">
        <v>0.41032151852833454</v>
      </c>
      <c r="AI596" s="199">
        <v>11</v>
      </c>
      <c r="AJ596" s="199">
        <v>2.6721153846153847</v>
      </c>
      <c r="AK596" s="199"/>
      <c r="AL596" s="199">
        <v>57</v>
      </c>
      <c r="AM596" s="199">
        <v>3.5776942496311697</v>
      </c>
      <c r="AN596" s="199">
        <v>3.6381048387096775</v>
      </c>
      <c r="AO596" s="190">
        <v>2</v>
      </c>
      <c r="AP596" s="196">
        <v>0</v>
      </c>
      <c r="AQ596" s="196">
        <v>0</v>
      </c>
      <c r="AR596" s="205">
        <v>112</v>
      </c>
      <c r="AS596" s="58">
        <v>0</v>
      </c>
      <c r="AT596" s="183">
        <v>4101.2079999999996</v>
      </c>
      <c r="AU596" s="183">
        <v>1.5109999999999999</v>
      </c>
      <c r="AV596" s="199">
        <v>0</v>
      </c>
      <c r="AW596" s="227">
        <v>112</v>
      </c>
      <c r="AX596" s="58">
        <v>0</v>
      </c>
      <c r="AY596" s="200">
        <v>8</v>
      </c>
      <c r="AZ596" s="184">
        <v>23634</v>
      </c>
      <c r="BA596" s="58">
        <v>0.84375</v>
      </c>
      <c r="BB596" s="58">
        <v>8.4444444444444446</v>
      </c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68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8</v>
      </c>
      <c r="C597" s="180" t="s">
        <v>29</v>
      </c>
      <c r="D597" s="192" t="s">
        <v>49</v>
      </c>
      <c r="E597" s="194" t="s">
        <v>352</v>
      </c>
      <c r="F597" s="196">
        <v>57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7.0525789122807012</v>
      </c>
      <c r="R597" s="197"/>
      <c r="S597" s="197"/>
      <c r="T597" s="189">
        <v>8.6916666666666664</v>
      </c>
      <c r="U597" s="197"/>
      <c r="V597" s="197"/>
      <c r="W597" s="183">
        <v>7.1256315438596483</v>
      </c>
      <c r="X597" s="197"/>
      <c r="Y597" s="197"/>
      <c r="Z597" s="189">
        <v>8.5749999999999993</v>
      </c>
      <c r="AA597" s="197"/>
      <c r="AB597" s="197"/>
      <c r="AC597" s="197"/>
      <c r="AD597" s="197"/>
      <c r="AE597" s="197"/>
      <c r="AF597" s="199">
        <v>3.0346867222534986</v>
      </c>
      <c r="AG597" s="199">
        <v>399</v>
      </c>
      <c r="AH597" s="199">
        <v>0.31229330641299752</v>
      </c>
      <c r="AI597" s="199">
        <v>27</v>
      </c>
      <c r="AJ597" s="199">
        <v>2.3644230769230772</v>
      </c>
      <c r="AK597" s="199"/>
      <c r="AL597" s="199"/>
      <c r="AM597" s="199"/>
      <c r="AN597" s="199"/>
      <c r="AO597" s="190">
        <v>1</v>
      </c>
      <c r="AP597" s="196">
        <v>0</v>
      </c>
      <c r="AQ597" s="196">
        <v>0</v>
      </c>
      <c r="AR597" s="205">
        <v>113</v>
      </c>
      <c r="AS597" s="58">
        <v>0</v>
      </c>
      <c r="AT597" s="183">
        <v>4104.6450000000004</v>
      </c>
      <c r="AU597" s="183">
        <v>0</v>
      </c>
      <c r="AV597" s="199">
        <v>0</v>
      </c>
      <c r="AW597" s="227">
        <v>113</v>
      </c>
      <c r="AX597" s="58">
        <v>0</v>
      </c>
      <c r="AY597" s="200">
        <v>8</v>
      </c>
      <c r="AZ597" s="184">
        <v>23634</v>
      </c>
      <c r="BA597" s="58">
        <v>0.84375</v>
      </c>
      <c r="BB597" s="58">
        <v>8.4444444444444446</v>
      </c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68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8</v>
      </c>
      <c r="C598" s="180" t="s">
        <v>29</v>
      </c>
      <c r="D598" s="192" t="s">
        <v>49</v>
      </c>
      <c r="E598" s="194" t="s">
        <v>353</v>
      </c>
      <c r="F598" s="196">
        <v>78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5.8822050256410252</v>
      </c>
      <c r="R598" s="197"/>
      <c r="S598" s="197"/>
      <c r="T598" s="189">
        <v>6.9499999999999993</v>
      </c>
      <c r="U598" s="197"/>
      <c r="V598" s="197"/>
      <c r="W598" s="183">
        <v>5.5603972435897431</v>
      </c>
      <c r="X598" s="197"/>
      <c r="Y598" s="197"/>
      <c r="Z598" s="189">
        <v>6.5249999999999986</v>
      </c>
      <c r="AA598" s="197"/>
      <c r="AB598" s="197"/>
      <c r="AC598" s="197"/>
      <c r="AD598" s="197"/>
      <c r="AE598" s="197"/>
      <c r="AF598" s="199">
        <v>3.6729853602992737</v>
      </c>
      <c r="AG598" s="199">
        <v>546</v>
      </c>
      <c r="AH598" s="199">
        <v>0.40416556019414585</v>
      </c>
      <c r="AI598" s="199">
        <v>14</v>
      </c>
      <c r="AJ598" s="199">
        <v>2.7145161290322579</v>
      </c>
      <c r="AK598" s="199"/>
      <c r="AL598" s="199">
        <v>78</v>
      </c>
      <c r="AM598" s="199">
        <v>3.6729853602992737</v>
      </c>
      <c r="AN598" s="199">
        <v>3.6986842105263156</v>
      </c>
      <c r="AO598" s="190">
        <v>4</v>
      </c>
      <c r="AP598" s="196">
        <v>0</v>
      </c>
      <c r="AQ598" s="196">
        <v>0</v>
      </c>
      <c r="AR598" s="205">
        <v>152</v>
      </c>
      <c r="AS598" s="58">
        <v>0</v>
      </c>
      <c r="AT598" s="183">
        <v>5557.71</v>
      </c>
      <c r="AU598" s="183">
        <v>0</v>
      </c>
      <c r="AV598" s="199">
        <v>0</v>
      </c>
      <c r="AW598" s="227">
        <v>152</v>
      </c>
      <c r="AX598" s="58">
        <v>0</v>
      </c>
      <c r="AY598" s="200">
        <v>8.75</v>
      </c>
      <c r="AZ598" s="184">
        <v>38918</v>
      </c>
      <c r="BA598" s="58">
        <v>0.94285714285699995</v>
      </c>
      <c r="BB598" s="58">
        <v>9.4545454545468885</v>
      </c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68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8</v>
      </c>
      <c r="C599" s="180" t="s">
        <v>29</v>
      </c>
      <c r="D599" s="192" t="s">
        <v>49</v>
      </c>
      <c r="E599" s="194" t="s">
        <v>353</v>
      </c>
      <c r="F599" s="196">
        <v>79</v>
      </c>
      <c r="G599" s="196">
        <v>6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7.4777532739726009</v>
      </c>
      <c r="R599" s="197"/>
      <c r="S599" s="197"/>
      <c r="T599" s="189">
        <v>12.674999999999997</v>
      </c>
      <c r="U599" s="197"/>
      <c r="V599" s="197"/>
      <c r="W599" s="183">
        <v>7.3780409178082191</v>
      </c>
      <c r="X599" s="197"/>
      <c r="Y599" s="197"/>
      <c r="Z599" s="189">
        <v>12.391666666666666</v>
      </c>
      <c r="AA599" s="197"/>
      <c r="AB599" s="197"/>
      <c r="AC599" s="197"/>
      <c r="AD599" s="197"/>
      <c r="AE599" s="197"/>
      <c r="AF599" s="199">
        <v>3.2753620401987127</v>
      </c>
      <c r="AG599" s="199">
        <v>511</v>
      </c>
      <c r="AH599" s="199">
        <v>0.49545147236366821</v>
      </c>
      <c r="AI599" s="199">
        <v>39</v>
      </c>
      <c r="AJ599" s="199">
        <v>2.3078571428571428</v>
      </c>
      <c r="AK599" s="199"/>
      <c r="AL599" s="199">
        <v>73</v>
      </c>
      <c r="AM599" s="199">
        <v>3.2753620401987127</v>
      </c>
      <c r="AN599" s="199">
        <v>3.3146551724137931</v>
      </c>
      <c r="AO599" s="190">
        <v>8</v>
      </c>
      <c r="AP599" s="196">
        <v>0</v>
      </c>
      <c r="AQ599" s="196">
        <v>0</v>
      </c>
      <c r="AR599" s="205">
        <v>138</v>
      </c>
      <c r="AS599" s="58">
        <v>0</v>
      </c>
      <c r="AT599" s="183">
        <v>5205.5649999999996</v>
      </c>
      <c r="AU599" s="183">
        <v>0</v>
      </c>
      <c r="AV599" s="199">
        <v>0</v>
      </c>
      <c r="AW599" s="227">
        <v>138</v>
      </c>
      <c r="AX599" s="58">
        <v>0</v>
      </c>
      <c r="AY599" s="200">
        <v>8.75</v>
      </c>
      <c r="AZ599" s="184">
        <v>38918</v>
      </c>
      <c r="BA599" s="58">
        <v>0.94285714285699995</v>
      </c>
      <c r="BB599" s="58">
        <v>9.5757575757590274</v>
      </c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68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8</v>
      </c>
      <c r="C600" s="180" t="s">
        <v>29</v>
      </c>
      <c r="D600" s="192" t="s">
        <v>49</v>
      </c>
      <c r="E600" s="194" t="s">
        <v>353</v>
      </c>
      <c r="F600" s="196">
        <v>78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7.1510255000000003</v>
      </c>
      <c r="R600" s="197"/>
      <c r="S600" s="197"/>
      <c r="T600" s="189">
        <v>9.1833333333333318</v>
      </c>
      <c r="U600" s="197"/>
      <c r="V600" s="197"/>
      <c r="W600" s="183">
        <v>7.2989229102564108</v>
      </c>
      <c r="X600" s="197"/>
      <c r="Y600" s="197"/>
      <c r="Z600" s="189">
        <v>9.5249999999999986</v>
      </c>
      <c r="AA600" s="197"/>
      <c r="AB600" s="197"/>
      <c r="AC600" s="197"/>
      <c r="AD600" s="197"/>
      <c r="AE600" s="197"/>
      <c r="AF600" s="199">
        <v>3.3625824228747856</v>
      </c>
      <c r="AG600" s="199">
        <v>546</v>
      </c>
      <c r="AH600" s="199">
        <v>0.50821212546753058</v>
      </c>
      <c r="AI600" s="199">
        <v>34</v>
      </c>
      <c r="AJ600" s="199">
        <v>2.3803571428571431</v>
      </c>
      <c r="AK600" s="199"/>
      <c r="AL600" s="199">
        <v>77</v>
      </c>
      <c r="AM600" s="199">
        <v>3.3751577057068771</v>
      </c>
      <c r="AN600" s="199">
        <v>3.4409090909090909</v>
      </c>
      <c r="AO600" s="190">
        <v>1</v>
      </c>
      <c r="AP600" s="196">
        <v>0</v>
      </c>
      <c r="AQ600" s="196">
        <v>0</v>
      </c>
      <c r="AR600" s="205">
        <v>155</v>
      </c>
      <c r="AS600" s="58">
        <v>0</v>
      </c>
      <c r="AT600" s="183">
        <v>5510.5540000000001</v>
      </c>
      <c r="AU600" s="183">
        <v>64.739999999999995</v>
      </c>
      <c r="AV600" s="199">
        <v>0</v>
      </c>
      <c r="AW600" s="227">
        <v>155</v>
      </c>
      <c r="AX600" s="58">
        <v>0</v>
      </c>
      <c r="AY600" s="200">
        <v>8.75</v>
      </c>
      <c r="AZ600" s="184">
        <v>38918</v>
      </c>
      <c r="BA600" s="58">
        <v>0.94285714285699995</v>
      </c>
      <c r="BB600" s="58">
        <v>9.4545454545468885</v>
      </c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68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8</v>
      </c>
      <c r="C601" s="180" t="s">
        <v>29</v>
      </c>
      <c r="D601" s="192" t="s">
        <v>49</v>
      </c>
      <c r="E601" s="194" t="s">
        <v>353</v>
      </c>
      <c r="F601" s="196">
        <v>79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7.4303669620253157</v>
      </c>
      <c r="R601" s="197"/>
      <c r="S601" s="197"/>
      <c r="T601" s="189">
        <v>9.0083333333333329</v>
      </c>
      <c r="U601" s="197"/>
      <c r="V601" s="197"/>
      <c r="W601" s="183">
        <v>7.5091391012658226</v>
      </c>
      <c r="X601" s="197"/>
      <c r="Y601" s="197"/>
      <c r="Z601" s="189">
        <v>9.1312499999999996</v>
      </c>
      <c r="AA601" s="197"/>
      <c r="AB601" s="197"/>
      <c r="AC601" s="197"/>
      <c r="AD601" s="197"/>
      <c r="AE601" s="197"/>
      <c r="AF601" s="199">
        <v>2.7326371292165423</v>
      </c>
      <c r="AG601" s="199">
        <v>552</v>
      </c>
      <c r="AH601" s="199">
        <v>0.28708621475093227</v>
      </c>
      <c r="AI601" s="199">
        <v>92</v>
      </c>
      <c r="AJ601" s="199">
        <v>2.102469135802469</v>
      </c>
      <c r="AK601" s="199"/>
      <c r="AL601" s="199"/>
      <c r="AM601" s="199"/>
      <c r="AN601" s="199"/>
      <c r="AO601" s="190">
        <v>2</v>
      </c>
      <c r="AP601" s="196">
        <v>0</v>
      </c>
      <c r="AQ601" s="196">
        <v>0</v>
      </c>
      <c r="AR601" s="205">
        <v>156</v>
      </c>
      <c r="AS601" s="58">
        <v>0</v>
      </c>
      <c r="AT601" s="183">
        <v>5635.2360000000008</v>
      </c>
      <c r="AU601" s="183">
        <v>0</v>
      </c>
      <c r="AV601" s="199">
        <v>0</v>
      </c>
      <c r="AW601" s="227">
        <v>156</v>
      </c>
      <c r="AX601" s="58">
        <v>0</v>
      </c>
      <c r="AY601" s="200">
        <v>8.75</v>
      </c>
      <c r="AZ601" s="184">
        <v>38918</v>
      </c>
      <c r="BA601" s="58">
        <v>0.94285714285699995</v>
      </c>
      <c r="BB601" s="58">
        <v>9.5757575757590274</v>
      </c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68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8</v>
      </c>
      <c r="C602" s="180" t="s">
        <v>29</v>
      </c>
      <c r="D602" s="192" t="s">
        <v>49</v>
      </c>
      <c r="E602" s="194" t="s">
        <v>354</v>
      </c>
      <c r="F602" s="196">
        <v>94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5.8911594468085102</v>
      </c>
      <c r="R602" s="197"/>
      <c r="S602" s="197"/>
      <c r="T602" s="189">
        <v>10.649999999999999</v>
      </c>
      <c r="U602" s="197"/>
      <c r="V602" s="197"/>
      <c r="W602" s="183">
        <v>5.5254147446808517</v>
      </c>
      <c r="X602" s="197"/>
      <c r="Y602" s="197"/>
      <c r="Z602" s="189">
        <v>10.574999999999999</v>
      </c>
      <c r="AA602" s="197"/>
      <c r="AB602" s="197"/>
      <c r="AC602" s="197"/>
      <c r="AD602" s="197"/>
      <c r="AE602" s="197"/>
      <c r="AF602" s="199">
        <v>3.4435866359157035</v>
      </c>
      <c r="AG602" s="199">
        <v>658</v>
      </c>
      <c r="AH602" s="199">
        <v>0.46568507888973726</v>
      </c>
      <c r="AI602" s="199">
        <v>22</v>
      </c>
      <c r="AJ602" s="199">
        <v>2.5598901098901097</v>
      </c>
      <c r="AK602" s="199"/>
      <c r="AL602" s="199">
        <v>75</v>
      </c>
      <c r="AM602" s="199">
        <v>3.5592000143868585</v>
      </c>
      <c r="AN602" s="199">
        <v>3.6333865814696487</v>
      </c>
      <c r="AO602" s="190">
        <v>8</v>
      </c>
      <c r="AP602" s="196">
        <v>0</v>
      </c>
      <c r="AQ602" s="196">
        <v>1</v>
      </c>
      <c r="AR602" s="205">
        <v>179</v>
      </c>
      <c r="AS602" s="58">
        <v>0</v>
      </c>
      <c r="AT602" s="183">
        <v>6671.9</v>
      </c>
      <c r="AU602" s="183">
        <v>41.59</v>
      </c>
      <c r="AV602" s="199">
        <v>0</v>
      </c>
      <c r="AW602" s="227">
        <v>179</v>
      </c>
      <c r="AX602" s="58">
        <v>0</v>
      </c>
      <c r="AY602" s="200">
        <v>12.25</v>
      </c>
      <c r="AZ602" s="184">
        <v>25382</v>
      </c>
      <c r="BA602" s="58">
        <v>0.73469387755100002</v>
      </c>
      <c r="BB602" s="58">
        <v>10.444444444444734</v>
      </c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160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68</v>
      </c>
      <c r="BO602" s="178" t="s">
        <v>355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8</v>
      </c>
      <c r="C603" s="180" t="s">
        <v>29</v>
      </c>
      <c r="D603" s="192" t="s">
        <v>49</v>
      </c>
      <c r="E603" s="194" t="s">
        <v>354</v>
      </c>
      <c r="F603" s="196">
        <v>94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7.6823901219512196</v>
      </c>
      <c r="R603" s="197"/>
      <c r="S603" s="197"/>
      <c r="T603" s="189">
        <v>13.316666666666665</v>
      </c>
      <c r="U603" s="197"/>
      <c r="V603" s="197"/>
      <c r="W603" s="183">
        <v>7.698304768292684</v>
      </c>
      <c r="X603" s="197"/>
      <c r="Y603" s="197"/>
      <c r="Z603" s="189">
        <v>13.316666666666665</v>
      </c>
      <c r="AA603" s="197"/>
      <c r="AB603" s="197"/>
      <c r="AC603" s="197"/>
      <c r="AD603" s="197"/>
      <c r="AE603" s="197"/>
      <c r="AF603" s="199">
        <v>3.3293535728965487</v>
      </c>
      <c r="AG603" s="199">
        <v>554</v>
      </c>
      <c r="AH603" s="199">
        <v>0.57957947602890247</v>
      </c>
      <c r="AI603" s="199">
        <v>46</v>
      </c>
      <c r="AJ603" s="199">
        <v>2.1208333333333336</v>
      </c>
      <c r="AK603" s="199"/>
      <c r="AL603" s="199">
        <v>79</v>
      </c>
      <c r="AM603" s="199">
        <v>3.3323327313711153</v>
      </c>
      <c r="AN603" s="199">
        <v>3.3930635838150289</v>
      </c>
      <c r="AO603" s="190">
        <v>12</v>
      </c>
      <c r="AP603" s="196">
        <v>0</v>
      </c>
      <c r="AQ603" s="196">
        <v>0</v>
      </c>
      <c r="AR603" s="205">
        <v>152</v>
      </c>
      <c r="AS603" s="58">
        <v>0</v>
      </c>
      <c r="AT603" s="183">
        <v>5777.8490000000002</v>
      </c>
      <c r="AU603" s="183">
        <v>78.807000000000002</v>
      </c>
      <c r="AV603" s="199">
        <v>0</v>
      </c>
      <c r="AW603" s="227">
        <v>152</v>
      </c>
      <c r="AX603" s="58">
        <v>0</v>
      </c>
      <c r="AY603" s="200">
        <v>12.25</v>
      </c>
      <c r="AZ603" s="184">
        <v>25382</v>
      </c>
      <c r="BA603" s="58">
        <v>0.73469387755100002</v>
      </c>
      <c r="BB603" s="58">
        <v>10.444444444444734</v>
      </c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160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68</v>
      </c>
      <c r="BO603" s="178" t="s">
        <v>355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8</v>
      </c>
      <c r="C604" s="180" t="s">
        <v>29</v>
      </c>
      <c r="D604" s="192" t="s">
        <v>49</v>
      </c>
      <c r="E604" s="194" t="s">
        <v>354</v>
      </c>
      <c r="F604" s="196">
        <v>91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6.7309663999999998</v>
      </c>
      <c r="R604" s="197"/>
      <c r="S604" s="197"/>
      <c r="T604" s="189">
        <v>8.75</v>
      </c>
      <c r="U604" s="197"/>
      <c r="V604" s="197"/>
      <c r="W604" s="183">
        <v>6.758322111111112</v>
      </c>
      <c r="X604" s="197"/>
      <c r="Y604" s="197"/>
      <c r="Z604" s="189">
        <v>8.7916666666666661</v>
      </c>
      <c r="AA604" s="197"/>
      <c r="AB604" s="197"/>
      <c r="AC604" s="197"/>
      <c r="AD604" s="197"/>
      <c r="AE604" s="197"/>
      <c r="AF604" s="199">
        <v>3.3708089865518343</v>
      </c>
      <c r="AG604" s="199">
        <v>616</v>
      </c>
      <c r="AH604" s="199">
        <v>0.54180008198730145</v>
      </c>
      <c r="AI604" s="199">
        <v>40</v>
      </c>
      <c r="AJ604" s="199">
        <v>2.2573529411764706</v>
      </c>
      <c r="AK604" s="199"/>
      <c r="AL604" s="199">
        <v>85</v>
      </c>
      <c r="AM604" s="199">
        <v>3.3737647106667521</v>
      </c>
      <c r="AN604" s="199">
        <v>3.4783236994219653</v>
      </c>
      <c r="AO604" s="190">
        <v>3</v>
      </c>
      <c r="AP604" s="196">
        <v>0</v>
      </c>
      <c r="AQ604" s="196">
        <v>1</v>
      </c>
      <c r="AR604" s="205">
        <v>176</v>
      </c>
      <c r="AS604" s="58">
        <v>0</v>
      </c>
      <c r="AT604" s="183">
        <v>6312.2699999999995</v>
      </c>
      <c r="AU604" s="183">
        <v>107.569</v>
      </c>
      <c r="AV604" s="199">
        <v>0</v>
      </c>
      <c r="AW604" s="227">
        <v>176</v>
      </c>
      <c r="AX604" s="58">
        <v>0</v>
      </c>
      <c r="AY604" s="200">
        <v>12.25</v>
      </c>
      <c r="AZ604" s="184">
        <v>25382</v>
      </c>
      <c r="BA604" s="58">
        <v>0.73469387755100002</v>
      </c>
      <c r="BB604" s="58">
        <v>10.111111111111391</v>
      </c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160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68</v>
      </c>
      <c r="BO604" s="178" t="s">
        <v>355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8</v>
      </c>
      <c r="C605" s="180" t="s">
        <v>29</v>
      </c>
      <c r="D605" s="192" t="s">
        <v>49</v>
      </c>
      <c r="E605" s="194" t="s">
        <v>354</v>
      </c>
      <c r="F605" s="196">
        <v>93</v>
      </c>
      <c r="G605" s="196">
        <v>10</v>
      </c>
      <c r="H605" s="197"/>
      <c r="I605" s="197"/>
      <c r="J605" s="197"/>
      <c r="K605" s="197"/>
      <c r="L605" s="196">
        <v>1</v>
      </c>
      <c r="M605" s="198"/>
      <c r="N605" s="188">
        <v>0</v>
      </c>
      <c r="O605" s="197"/>
      <c r="P605" s="197"/>
      <c r="Q605" s="183">
        <v>7.45289</v>
      </c>
      <c r="R605" s="197"/>
      <c r="S605" s="197"/>
      <c r="T605" s="189">
        <v>9.9749999999999979</v>
      </c>
      <c r="U605" s="197"/>
      <c r="V605" s="197"/>
      <c r="W605" s="183">
        <v>7.3933534999999999</v>
      </c>
      <c r="X605" s="197"/>
      <c r="Y605" s="197"/>
      <c r="Z605" s="189">
        <v>9.4899999999999984</v>
      </c>
      <c r="AA605" s="197"/>
      <c r="AB605" s="197"/>
      <c r="AC605" s="197"/>
      <c r="AD605" s="197"/>
      <c r="AE605" s="197"/>
      <c r="AF605" s="199">
        <v>2.6083995574287004</v>
      </c>
      <c r="AG605" s="199">
        <v>561</v>
      </c>
      <c r="AH605" s="199">
        <v>0.35669840546566539</v>
      </c>
      <c r="AI605" s="199">
        <v>179</v>
      </c>
      <c r="AJ605" s="199">
        <v>1.8392857142857144</v>
      </c>
      <c r="AK605" s="199"/>
      <c r="AL605" s="199"/>
      <c r="AM605" s="199"/>
      <c r="AN605" s="199"/>
      <c r="AO605" s="190">
        <v>23</v>
      </c>
      <c r="AP605" s="196">
        <v>0</v>
      </c>
      <c r="AQ605" s="196">
        <v>0</v>
      </c>
      <c r="AR605" s="205">
        <v>143</v>
      </c>
      <c r="AS605" s="58">
        <v>0</v>
      </c>
      <c r="AT605" s="183">
        <v>5895.0430000000006</v>
      </c>
      <c r="AU605" s="183">
        <v>2.36</v>
      </c>
      <c r="AV605" s="199">
        <v>0</v>
      </c>
      <c r="AW605" s="227">
        <v>143</v>
      </c>
      <c r="AX605" s="58">
        <v>0</v>
      </c>
      <c r="AY605" s="200">
        <v>12.25</v>
      </c>
      <c r="AZ605" s="184">
        <v>25382</v>
      </c>
      <c r="BA605" s="58">
        <v>0.73469387755100002</v>
      </c>
      <c r="BB605" s="58">
        <v>10.33333333333362</v>
      </c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160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68</v>
      </c>
      <c r="BO605" s="178" t="s">
        <v>355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8</v>
      </c>
      <c r="C606" s="180" t="s">
        <v>29</v>
      </c>
      <c r="D606" s="192" t="s">
        <v>49</v>
      </c>
      <c r="E606" s="194" t="s">
        <v>356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3.7747840720949779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3.7771092629232323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>
        <v>3.25</v>
      </c>
      <c r="AZ606" s="184">
        <v>31032</v>
      </c>
      <c r="BA606" s="58">
        <v>1</v>
      </c>
      <c r="BB606" s="58">
        <v>26.46153846153846</v>
      </c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68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8</v>
      </c>
      <c r="C607" s="180" t="s">
        <v>29</v>
      </c>
      <c r="D607" s="192" t="s">
        <v>49</v>
      </c>
      <c r="E607" s="194" t="s">
        <v>356</v>
      </c>
      <c r="F607" s="196">
        <v>87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7.4514467647058824</v>
      </c>
      <c r="R607" s="197"/>
      <c r="S607" s="197"/>
      <c r="T607" s="189">
        <v>13.458333333333334</v>
      </c>
      <c r="U607" s="197"/>
      <c r="V607" s="197"/>
      <c r="W607" s="183">
        <v>7.5217997882352945</v>
      </c>
      <c r="X607" s="197"/>
      <c r="Y607" s="197"/>
      <c r="Z607" s="189">
        <v>13.59375</v>
      </c>
      <c r="AA607" s="197"/>
      <c r="AB607" s="197"/>
      <c r="AC607" s="197"/>
      <c r="AD607" s="197"/>
      <c r="AE607" s="197"/>
      <c r="AF607" s="199">
        <v>3.2059327806745253</v>
      </c>
      <c r="AG607" s="199">
        <v>595</v>
      </c>
      <c r="AH607" s="199">
        <v>0.56567016941940274</v>
      </c>
      <c r="AI607" s="199">
        <v>73</v>
      </c>
      <c r="AJ607" s="199">
        <v>2.1454918032786887</v>
      </c>
      <c r="AK607" s="199"/>
      <c r="AL607" s="199">
        <v>85</v>
      </c>
      <c r="AM607" s="199">
        <v>3.2059327806745253</v>
      </c>
      <c r="AN607" s="199">
        <v>3.2695783132530121</v>
      </c>
      <c r="AO607" s="190">
        <v>3</v>
      </c>
      <c r="AP607" s="196">
        <v>0</v>
      </c>
      <c r="AQ607" s="196">
        <v>0</v>
      </c>
      <c r="AR607" s="205">
        <v>167</v>
      </c>
      <c r="AS607" s="58">
        <v>0</v>
      </c>
      <c r="AT607" s="183">
        <v>6083.5739999999996</v>
      </c>
      <c r="AU607" s="183">
        <v>0</v>
      </c>
      <c r="AV607" s="199">
        <v>0</v>
      </c>
      <c r="AW607" s="227">
        <v>167</v>
      </c>
      <c r="AX607" s="58">
        <v>0</v>
      </c>
      <c r="AY607" s="200">
        <v>3.25</v>
      </c>
      <c r="AZ607" s="184">
        <v>31032</v>
      </c>
      <c r="BA607" s="58">
        <v>1</v>
      </c>
      <c r="BB607" s="58">
        <v>26.76923076923077</v>
      </c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68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8</v>
      </c>
      <c r="C608" s="180" t="s">
        <v>29</v>
      </c>
      <c r="D608" s="192" t="s">
        <v>49</v>
      </c>
      <c r="E608" s="194" t="s">
        <v>356</v>
      </c>
      <c r="F608" s="196">
        <v>87</v>
      </c>
      <c r="G608" s="196">
        <v>1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5.6413951162790701</v>
      </c>
      <c r="R608" s="197"/>
      <c r="S608" s="197"/>
      <c r="T608" s="189">
        <v>7.2125000000000004</v>
      </c>
      <c r="U608" s="197"/>
      <c r="V608" s="197"/>
      <c r="W608" s="183">
        <v>5.110197209302326</v>
      </c>
      <c r="X608" s="197"/>
      <c r="Y608" s="197"/>
      <c r="Z608" s="189">
        <v>6.7833333333333341</v>
      </c>
      <c r="AA608" s="197"/>
      <c r="AB608" s="197"/>
      <c r="AC608" s="197"/>
      <c r="AD608" s="197"/>
      <c r="AE608" s="197"/>
      <c r="AF608" s="199">
        <v>3.6488040030200617</v>
      </c>
      <c r="AG608" s="199">
        <v>602</v>
      </c>
      <c r="AH608" s="199">
        <v>0.40266156290123339</v>
      </c>
      <c r="AI608" s="199">
        <v>11</v>
      </c>
      <c r="AJ608" s="199">
        <v>2.7220930232558138</v>
      </c>
      <c r="AK608" s="199"/>
      <c r="AL608" s="199">
        <v>86</v>
      </c>
      <c r="AM608" s="199">
        <v>3.6488040030200617</v>
      </c>
      <c r="AN608" s="199">
        <v>3.6762402088772848</v>
      </c>
      <c r="AO608" s="190">
        <v>5</v>
      </c>
      <c r="AP608" s="196">
        <v>0</v>
      </c>
      <c r="AQ608" s="196">
        <v>0</v>
      </c>
      <c r="AR608" s="205">
        <v>167</v>
      </c>
      <c r="AS608" s="58">
        <v>0</v>
      </c>
      <c r="AT608" s="183">
        <v>6161.509</v>
      </c>
      <c r="AU608" s="183">
        <v>0</v>
      </c>
      <c r="AV608" s="199">
        <v>0</v>
      </c>
      <c r="AW608" s="227">
        <v>167</v>
      </c>
      <c r="AX608" s="58">
        <v>0</v>
      </c>
      <c r="AY608" s="200">
        <v>3.25</v>
      </c>
      <c r="AZ608" s="184">
        <v>31032</v>
      </c>
      <c r="BA608" s="58">
        <v>1</v>
      </c>
      <c r="BB608" s="58">
        <v>26.76923076923077</v>
      </c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68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8</v>
      </c>
      <c r="C609" s="180" t="s">
        <v>29</v>
      </c>
      <c r="D609" s="192" t="s">
        <v>49</v>
      </c>
      <c r="E609" s="194" t="s">
        <v>356</v>
      </c>
      <c r="F609" s="196">
        <v>87</v>
      </c>
      <c r="G609" s="196">
        <v>1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8.1092587058823522</v>
      </c>
      <c r="R609" s="197"/>
      <c r="S609" s="197"/>
      <c r="T609" s="189">
        <v>14.09375</v>
      </c>
      <c r="U609" s="197"/>
      <c r="V609" s="197"/>
      <c r="W609" s="183">
        <v>8.1676822117647045</v>
      </c>
      <c r="X609" s="197"/>
      <c r="Y609" s="197"/>
      <c r="Z609" s="189">
        <v>14.1875</v>
      </c>
      <c r="AA609" s="197"/>
      <c r="AB609" s="197"/>
      <c r="AC609" s="197"/>
      <c r="AD609" s="197"/>
      <c r="AE609" s="197"/>
      <c r="AF609" s="199">
        <v>2.6356641585964309</v>
      </c>
      <c r="AG609" s="199">
        <v>399</v>
      </c>
      <c r="AH609" s="199">
        <v>0.52418923509179283</v>
      </c>
      <c r="AI609" s="199">
        <v>155</v>
      </c>
      <c r="AJ609" s="199">
        <v>1.579954954954955</v>
      </c>
      <c r="AK609" s="199"/>
      <c r="AL609" s="199"/>
      <c r="AM609" s="199"/>
      <c r="AN609" s="199"/>
      <c r="AO609" s="190">
        <v>7</v>
      </c>
      <c r="AP609" s="196">
        <v>0</v>
      </c>
      <c r="AQ609" s="196">
        <v>0</v>
      </c>
      <c r="AR609" s="205">
        <v>165</v>
      </c>
      <c r="AS609" s="58">
        <v>0</v>
      </c>
      <c r="AT609" s="183">
        <v>6090.2839999999997</v>
      </c>
      <c r="AU609" s="183">
        <v>0</v>
      </c>
      <c r="AV609" s="199">
        <v>0</v>
      </c>
      <c r="AW609" s="227">
        <v>165</v>
      </c>
      <c r="AX609" s="58">
        <v>0</v>
      </c>
      <c r="AY609" s="200">
        <v>3.25</v>
      </c>
      <c r="AZ609" s="184">
        <v>31032</v>
      </c>
      <c r="BA609" s="58">
        <v>1</v>
      </c>
      <c r="BB609" s="58">
        <v>26.76923076923077</v>
      </c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68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8</v>
      </c>
      <c r="C610" s="180" t="s">
        <v>29</v>
      </c>
      <c r="D610" s="192" t="s">
        <v>49</v>
      </c>
      <c r="E610" s="194" t="s">
        <v>357</v>
      </c>
      <c r="F610" s="196">
        <v>96</v>
      </c>
      <c r="G610" s="196">
        <v>3</v>
      </c>
      <c r="H610" s="197"/>
      <c r="I610" s="197"/>
      <c r="J610" s="197"/>
      <c r="K610" s="197"/>
      <c r="L610" s="196">
        <v>0</v>
      </c>
      <c r="M610" s="198"/>
      <c r="N610" s="188">
        <v>3</v>
      </c>
      <c r="O610" s="197"/>
      <c r="P610" s="197"/>
      <c r="Q610" s="183">
        <v>8.0393117634408604</v>
      </c>
      <c r="R610" s="197"/>
      <c r="S610" s="197"/>
      <c r="T610" s="189">
        <v>13.587499999999999</v>
      </c>
      <c r="U610" s="197"/>
      <c r="V610" s="197"/>
      <c r="W610" s="183">
        <v>7.8076235376344094</v>
      </c>
      <c r="X610" s="197"/>
      <c r="Y610" s="197"/>
      <c r="Z610" s="189">
        <v>12.558333333333332</v>
      </c>
      <c r="AA610" s="197"/>
      <c r="AB610" s="197"/>
      <c r="AC610" s="197"/>
      <c r="AD610" s="197"/>
      <c r="AE610" s="197"/>
      <c r="AF610" s="199">
        <v>3.3447993653161188</v>
      </c>
      <c r="AG610" s="199">
        <v>617</v>
      </c>
      <c r="AH610" s="199">
        <v>0.67404752691009628</v>
      </c>
      <c r="AI610" s="199">
        <v>60</v>
      </c>
      <c r="AJ610" s="199">
        <v>1.8110000000000002</v>
      </c>
      <c r="AK610" s="199"/>
      <c r="AL610" s="199">
        <v>79</v>
      </c>
      <c r="AM610" s="199">
        <v>3.4741229756615692</v>
      </c>
      <c r="AN610" s="199">
        <v>3.5894568690095845</v>
      </c>
      <c r="AO610" s="190">
        <v>11</v>
      </c>
      <c r="AP610" s="196">
        <v>1</v>
      </c>
      <c r="AQ610" s="196">
        <v>3</v>
      </c>
      <c r="AR610" s="205">
        <v>171</v>
      </c>
      <c r="AS610" s="58">
        <v>0</v>
      </c>
      <c r="AT610" s="183">
        <v>6248.8779999999997</v>
      </c>
      <c r="AU610" s="183">
        <v>477.404</v>
      </c>
      <c r="AV610" s="199">
        <v>0</v>
      </c>
      <c r="AW610" s="227">
        <v>171</v>
      </c>
      <c r="AX610" s="58">
        <v>0</v>
      </c>
      <c r="AY610" s="200">
        <v>14</v>
      </c>
      <c r="AZ610" s="184">
        <v>29978</v>
      </c>
      <c r="BA610" s="58">
        <v>0.875</v>
      </c>
      <c r="BB610" s="58">
        <v>7.8367346938775508</v>
      </c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68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8</v>
      </c>
      <c r="C611" s="180" t="s">
        <v>29</v>
      </c>
      <c r="D611" s="192" t="s">
        <v>49</v>
      </c>
      <c r="E611" s="194" t="s">
        <v>357</v>
      </c>
      <c r="F611" s="196">
        <v>96</v>
      </c>
      <c r="G611" s="196">
        <v>9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7.9658505402298854</v>
      </c>
      <c r="R611" s="197"/>
      <c r="S611" s="197"/>
      <c r="T611" s="189">
        <v>13.941666666666665</v>
      </c>
      <c r="U611" s="197"/>
      <c r="V611" s="197"/>
      <c r="W611" s="183">
        <v>7.8598734597701148</v>
      </c>
      <c r="X611" s="197"/>
      <c r="Y611" s="197"/>
      <c r="Z611" s="189">
        <v>13.912499999999998</v>
      </c>
      <c r="AA611" s="197"/>
      <c r="AB611" s="197"/>
      <c r="AC611" s="197"/>
      <c r="AD611" s="197"/>
      <c r="AE611" s="197"/>
      <c r="AF611" s="199">
        <v>3.420315620115034</v>
      </c>
      <c r="AG611" s="199">
        <v>599</v>
      </c>
      <c r="AH611" s="199">
        <v>0.56925830605538807</v>
      </c>
      <c r="AI611" s="199">
        <v>46</v>
      </c>
      <c r="AJ611" s="199">
        <v>2.1431818181818181</v>
      </c>
      <c r="AK611" s="199"/>
      <c r="AL611" s="199">
        <v>86</v>
      </c>
      <c r="AM611" s="199">
        <v>3.420315620115034</v>
      </c>
      <c r="AN611" s="199">
        <v>3.5640243902439024</v>
      </c>
      <c r="AO611" s="190">
        <v>22</v>
      </c>
      <c r="AP611" s="196">
        <v>0</v>
      </c>
      <c r="AQ611" s="196">
        <v>0</v>
      </c>
      <c r="AR611" s="205">
        <v>152</v>
      </c>
      <c r="AS611" s="58">
        <v>0</v>
      </c>
      <c r="AT611" s="183">
        <v>6263.3250000000007</v>
      </c>
      <c r="AU611" s="183">
        <v>0</v>
      </c>
      <c r="AV611" s="199">
        <v>0</v>
      </c>
      <c r="AW611" s="227">
        <v>152</v>
      </c>
      <c r="AX611" s="58">
        <v>0</v>
      </c>
      <c r="AY611" s="200">
        <v>14</v>
      </c>
      <c r="AZ611" s="184">
        <v>29978</v>
      </c>
      <c r="BA611" s="58">
        <v>0.875</v>
      </c>
      <c r="BB611" s="58">
        <v>7.8367346938775508</v>
      </c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68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8</v>
      </c>
      <c r="C612" s="180" t="s">
        <v>29</v>
      </c>
      <c r="D612" s="192" t="s">
        <v>49</v>
      </c>
      <c r="E612" s="194" t="s">
        <v>357</v>
      </c>
      <c r="F612" s="196">
        <v>95</v>
      </c>
      <c r="G612" s="196">
        <v>1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6.755096709677419</v>
      </c>
      <c r="R612" s="197"/>
      <c r="S612" s="197"/>
      <c r="T612" s="189">
        <v>10.337499999999999</v>
      </c>
      <c r="U612" s="197"/>
      <c r="V612" s="197"/>
      <c r="W612" s="183">
        <v>6.194806387096774</v>
      </c>
      <c r="X612" s="197"/>
      <c r="Y612" s="197"/>
      <c r="Z612" s="189">
        <v>9.9187499999999993</v>
      </c>
      <c r="AA612" s="197"/>
      <c r="AB612" s="197"/>
      <c r="AC612" s="197"/>
      <c r="AD612" s="197"/>
      <c r="AE612" s="197"/>
      <c r="AF612" s="199">
        <v>3.4682508977083315</v>
      </c>
      <c r="AG612" s="199">
        <v>651</v>
      </c>
      <c r="AH612" s="199">
        <v>0.54990358258142458</v>
      </c>
      <c r="AI612" s="199">
        <v>44</v>
      </c>
      <c r="AJ612" s="199">
        <v>2.2709999999999999</v>
      </c>
      <c r="AK612" s="199"/>
      <c r="AL612" s="199">
        <v>82</v>
      </c>
      <c r="AM612" s="199">
        <v>3.5417944263498136</v>
      </c>
      <c r="AN612" s="199">
        <v>3.633008356545961</v>
      </c>
      <c r="AO612" s="190">
        <v>47</v>
      </c>
      <c r="AP612" s="196">
        <v>0</v>
      </c>
      <c r="AQ612" s="196">
        <v>8</v>
      </c>
      <c r="AR612" s="205">
        <v>133</v>
      </c>
      <c r="AS612" s="58">
        <v>0</v>
      </c>
      <c r="AT612" s="183">
        <v>6652.3879999999999</v>
      </c>
      <c r="AU612" s="183">
        <v>125.70800000000001</v>
      </c>
      <c r="AV612" s="199">
        <v>0</v>
      </c>
      <c r="AW612" s="227">
        <v>133</v>
      </c>
      <c r="AX612" s="58">
        <v>0</v>
      </c>
      <c r="AY612" s="200">
        <v>14</v>
      </c>
      <c r="AZ612" s="184">
        <v>29978</v>
      </c>
      <c r="BA612" s="58">
        <v>0.875</v>
      </c>
      <c r="BB612" s="58">
        <v>7.7551020408163263</v>
      </c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68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8</v>
      </c>
      <c r="C613" s="180" t="s">
        <v>29</v>
      </c>
      <c r="D613" s="192" t="s">
        <v>49</v>
      </c>
      <c r="E613" s="194" t="s">
        <v>357</v>
      </c>
      <c r="F613" s="196">
        <v>96</v>
      </c>
      <c r="G613" s="196">
        <v>4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8.5232526263736261</v>
      </c>
      <c r="R613" s="197"/>
      <c r="S613" s="197"/>
      <c r="T613" s="189">
        <v>13.845000000000001</v>
      </c>
      <c r="U613" s="197"/>
      <c r="V613" s="197"/>
      <c r="W613" s="183">
        <v>8.4386922197802203</v>
      </c>
      <c r="X613" s="197"/>
      <c r="Y613" s="197"/>
      <c r="Z613" s="189">
        <v>13.612500000000001</v>
      </c>
      <c r="AA613" s="197"/>
      <c r="AB613" s="197"/>
      <c r="AC613" s="197"/>
      <c r="AD613" s="197"/>
      <c r="AE613" s="197"/>
      <c r="AF613" s="199">
        <v>2.6251495058750391</v>
      </c>
      <c r="AG613" s="199">
        <v>602</v>
      </c>
      <c r="AH613" s="199">
        <v>0.38522531932172516</v>
      </c>
      <c r="AI613" s="199">
        <v>179</v>
      </c>
      <c r="AJ613" s="199">
        <v>1.7542682926829269</v>
      </c>
      <c r="AK613" s="199"/>
      <c r="AL613" s="199"/>
      <c r="AM613" s="199"/>
      <c r="AN613" s="199"/>
      <c r="AO613" s="190">
        <v>14</v>
      </c>
      <c r="AP613" s="196">
        <v>0</v>
      </c>
      <c r="AQ613" s="196">
        <v>1</v>
      </c>
      <c r="AR613" s="205">
        <v>169</v>
      </c>
      <c r="AS613" s="58">
        <v>0</v>
      </c>
      <c r="AT613" s="183">
        <v>6635.6260000000002</v>
      </c>
      <c r="AU613" s="183">
        <v>2.3650000000000002</v>
      </c>
      <c r="AV613" s="199">
        <v>0</v>
      </c>
      <c r="AW613" s="227">
        <v>169</v>
      </c>
      <c r="AX613" s="58">
        <v>0</v>
      </c>
      <c r="AY613" s="200">
        <v>14</v>
      </c>
      <c r="AZ613" s="184">
        <v>29978</v>
      </c>
      <c r="BA613" s="58">
        <v>0.875</v>
      </c>
      <c r="BB613" s="58">
        <v>7.8367346938775508</v>
      </c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68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8</v>
      </c>
      <c r="C614" s="180" t="s">
        <v>29</v>
      </c>
      <c r="D614" s="192" t="s">
        <v>49</v>
      </c>
      <c r="E614" s="194" t="s">
        <v>358</v>
      </c>
      <c r="F614" s="196">
        <v>144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0</v>
      </c>
      <c r="O614" s="197"/>
      <c r="P614" s="197"/>
      <c r="Q614" s="183">
        <v>5.4017497569444446</v>
      </c>
      <c r="R614" s="197"/>
      <c r="S614" s="197"/>
      <c r="T614" s="189">
        <v>7.8999999999999915</v>
      </c>
      <c r="U614" s="197"/>
      <c r="V614" s="197"/>
      <c r="W614" s="183">
        <v>5.0884233888888888</v>
      </c>
      <c r="X614" s="197"/>
      <c r="Y614" s="197"/>
      <c r="Z614" s="189">
        <v>7.4499999999999957</v>
      </c>
      <c r="AA614" s="197"/>
      <c r="AB614" s="197"/>
      <c r="AC614" s="197"/>
      <c r="AD614" s="197"/>
      <c r="AE614" s="197"/>
      <c r="AF614" s="199">
        <v>3.6388393020819105</v>
      </c>
      <c r="AG614" s="199">
        <v>1008</v>
      </c>
      <c r="AH614" s="199">
        <v>0.44562888449228866</v>
      </c>
      <c r="AI614" s="199">
        <v>27</v>
      </c>
      <c r="AJ614" s="199">
        <v>2.6647887323943662</v>
      </c>
      <c r="AK614" s="199"/>
      <c r="AL614" s="199">
        <v>143</v>
      </c>
      <c r="AM614" s="199">
        <v>3.6426673492827977</v>
      </c>
      <c r="AN614" s="199">
        <v>3.6897496087636932</v>
      </c>
      <c r="AO614" s="190">
        <v>30</v>
      </c>
      <c r="AP614" s="196">
        <v>0</v>
      </c>
      <c r="AQ614" s="196">
        <v>0</v>
      </c>
      <c r="AR614" s="205">
        <v>258</v>
      </c>
      <c r="AS614" s="58">
        <v>0</v>
      </c>
      <c r="AT614" s="183">
        <v>10350.958000000001</v>
      </c>
      <c r="AU614" s="183">
        <v>0</v>
      </c>
      <c r="AV614" s="199">
        <v>0</v>
      </c>
      <c r="AW614" s="227">
        <v>258</v>
      </c>
      <c r="AX614" s="58">
        <v>0</v>
      </c>
      <c r="AY614" s="200">
        <v>14.5</v>
      </c>
      <c r="AZ614" s="184">
        <v>61113</v>
      </c>
      <c r="BA614" s="58">
        <v>0.77586206896499998</v>
      </c>
      <c r="BB614" s="58">
        <v>12.800000000008534</v>
      </c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251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68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8</v>
      </c>
      <c r="C615" s="180" t="s">
        <v>29</v>
      </c>
      <c r="D615" s="192" t="s">
        <v>49</v>
      </c>
      <c r="E615" s="194" t="s">
        <v>358</v>
      </c>
      <c r="F615" s="196">
        <v>134</v>
      </c>
      <c r="G615" s="196">
        <v>11</v>
      </c>
      <c r="H615" s="197"/>
      <c r="I615" s="197"/>
      <c r="J615" s="197"/>
      <c r="K615" s="197"/>
      <c r="L615" s="196">
        <v>0</v>
      </c>
      <c r="M615" s="198"/>
      <c r="N615" s="188">
        <v>1</v>
      </c>
      <c r="O615" s="197"/>
      <c r="P615" s="197"/>
      <c r="Q615" s="183">
        <v>8.2271787804878045</v>
      </c>
      <c r="R615" s="197"/>
      <c r="S615" s="197"/>
      <c r="T615" s="189">
        <v>14.462499999999999</v>
      </c>
      <c r="U615" s="197"/>
      <c r="V615" s="197"/>
      <c r="W615" s="183">
        <v>8.427446999999999</v>
      </c>
      <c r="X615" s="197"/>
      <c r="Y615" s="197"/>
      <c r="Z615" s="189">
        <v>14.462499999999999</v>
      </c>
      <c r="AA615" s="197"/>
      <c r="AB615" s="197"/>
      <c r="AC615" s="197"/>
      <c r="AD615" s="197"/>
      <c r="AE615" s="197"/>
      <c r="AF615" s="199">
        <v>3.3241804797823979</v>
      </c>
      <c r="AG615" s="199">
        <v>823</v>
      </c>
      <c r="AH615" s="199">
        <v>0.64499175920783669</v>
      </c>
      <c r="AI615" s="199">
        <v>76</v>
      </c>
      <c r="AJ615" s="199">
        <v>1.9083333333333334</v>
      </c>
      <c r="AK615" s="199"/>
      <c r="AL615" s="199">
        <v>98</v>
      </c>
      <c r="AM615" s="199">
        <v>3.4152099202742727</v>
      </c>
      <c r="AN615" s="199">
        <v>3.5409722222222224</v>
      </c>
      <c r="AO615" s="190">
        <v>22</v>
      </c>
      <c r="AP615" s="196">
        <v>0</v>
      </c>
      <c r="AQ615" s="196">
        <v>1</v>
      </c>
      <c r="AR615" s="205">
        <v>223</v>
      </c>
      <c r="AS615" s="58">
        <v>0</v>
      </c>
      <c r="AT615" s="183">
        <v>7924.8609999999999</v>
      </c>
      <c r="AU615" s="183">
        <v>896.22400000000005</v>
      </c>
      <c r="AV615" s="199">
        <v>2</v>
      </c>
      <c r="AW615" s="227">
        <v>217</v>
      </c>
      <c r="AX615" s="58">
        <v>0</v>
      </c>
      <c r="AY615" s="200">
        <v>14.5</v>
      </c>
      <c r="AZ615" s="184">
        <v>61113</v>
      </c>
      <c r="BA615" s="58">
        <v>0.77586206896499998</v>
      </c>
      <c r="BB615" s="58">
        <v>11.911111111119052</v>
      </c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251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68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8</v>
      </c>
      <c r="C616" s="180" t="s">
        <v>29</v>
      </c>
      <c r="D616" s="192" t="s">
        <v>49</v>
      </c>
      <c r="E616" s="194" t="s">
        <v>358</v>
      </c>
      <c r="F616" s="196">
        <v>144</v>
      </c>
      <c r="G616" s="196">
        <v>4</v>
      </c>
      <c r="H616" s="197"/>
      <c r="I616" s="197"/>
      <c r="J616" s="197"/>
      <c r="K616" s="197"/>
      <c r="L616" s="196">
        <v>0</v>
      </c>
      <c r="M616" s="198"/>
      <c r="N616" s="188">
        <v>1</v>
      </c>
      <c r="O616" s="197"/>
      <c r="P616" s="197"/>
      <c r="Q616" s="183">
        <v>6.7224068857142862</v>
      </c>
      <c r="R616" s="197"/>
      <c r="S616" s="197"/>
      <c r="T616" s="189">
        <v>8.4</v>
      </c>
      <c r="U616" s="197"/>
      <c r="V616" s="197"/>
      <c r="W616" s="183">
        <v>6.7365140999999999</v>
      </c>
      <c r="X616" s="197"/>
      <c r="Y616" s="197"/>
      <c r="Z616" s="189">
        <v>8.3000000000000007</v>
      </c>
      <c r="AA616" s="197"/>
      <c r="AB616" s="197"/>
      <c r="AC616" s="197"/>
      <c r="AD616" s="197"/>
      <c r="AE616" s="197"/>
      <c r="AF616" s="199">
        <v>3.4130615968388311</v>
      </c>
      <c r="AG616" s="199">
        <v>963</v>
      </c>
      <c r="AH616" s="199">
        <v>0.57204405142418313</v>
      </c>
      <c r="AI616" s="199">
        <v>71</v>
      </c>
      <c r="AJ616" s="199">
        <v>2.1959821428571429</v>
      </c>
      <c r="AK616" s="199"/>
      <c r="AL616" s="199">
        <v>135</v>
      </c>
      <c r="AM616" s="199">
        <v>3.4282830717702399</v>
      </c>
      <c r="AN616" s="199">
        <v>3.5547034764826178</v>
      </c>
      <c r="AO616" s="190">
        <v>3</v>
      </c>
      <c r="AP616" s="196">
        <v>0</v>
      </c>
      <c r="AQ616" s="196">
        <v>4</v>
      </c>
      <c r="AR616" s="205">
        <v>273</v>
      </c>
      <c r="AS616" s="58">
        <v>0</v>
      </c>
      <c r="AT616" s="183">
        <v>9932.2130000000016</v>
      </c>
      <c r="AU616" s="183">
        <v>110.691</v>
      </c>
      <c r="AV616" s="199">
        <v>0</v>
      </c>
      <c r="AW616" s="227">
        <v>271</v>
      </c>
      <c r="AX616" s="58">
        <v>0</v>
      </c>
      <c r="AY616" s="200">
        <v>14.5</v>
      </c>
      <c r="AZ616" s="184">
        <v>61113</v>
      </c>
      <c r="BA616" s="58">
        <v>0.77586206896499998</v>
      </c>
      <c r="BB616" s="58">
        <v>12.800000000008534</v>
      </c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251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68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8</v>
      </c>
      <c r="C617" s="180" t="s">
        <v>29</v>
      </c>
      <c r="D617" s="192" t="s">
        <v>49</v>
      </c>
      <c r="E617" s="194" t="s">
        <v>358</v>
      </c>
      <c r="F617" s="196">
        <v>145</v>
      </c>
      <c r="G617" s="196">
        <v>8</v>
      </c>
      <c r="H617" s="197"/>
      <c r="I617" s="197"/>
      <c r="J617" s="197"/>
      <c r="K617" s="197"/>
      <c r="L617" s="196">
        <v>1</v>
      </c>
      <c r="M617" s="198"/>
      <c r="N617" s="188">
        <v>0</v>
      </c>
      <c r="O617" s="197"/>
      <c r="P617" s="197"/>
      <c r="Q617" s="183">
        <v>8.1122719264705871</v>
      </c>
      <c r="R617" s="197"/>
      <c r="S617" s="197"/>
      <c r="T617" s="189">
        <v>14.549999999999997</v>
      </c>
      <c r="U617" s="197"/>
      <c r="V617" s="197"/>
      <c r="W617" s="183">
        <v>8.1190218602941169</v>
      </c>
      <c r="X617" s="197"/>
      <c r="Y617" s="197"/>
      <c r="Z617" s="189">
        <v>14.549999999999997</v>
      </c>
      <c r="AA617" s="197"/>
      <c r="AB617" s="197"/>
      <c r="AC617" s="197"/>
      <c r="AD617" s="197"/>
      <c r="AE617" s="197"/>
      <c r="AF617" s="199">
        <v>2.7457256269833392</v>
      </c>
      <c r="AG617" s="199">
        <v>882</v>
      </c>
      <c r="AH617" s="199">
        <v>0.45539006678720184</v>
      </c>
      <c r="AI617" s="199">
        <v>215</v>
      </c>
      <c r="AJ617" s="199">
        <v>1.7886792452830189</v>
      </c>
      <c r="AK617" s="199"/>
      <c r="AL617" s="199"/>
      <c r="AM617" s="199"/>
      <c r="AN617" s="199"/>
      <c r="AO617" s="190">
        <v>19</v>
      </c>
      <c r="AP617" s="196">
        <v>0</v>
      </c>
      <c r="AQ617" s="196">
        <v>0</v>
      </c>
      <c r="AR617" s="205">
        <v>255</v>
      </c>
      <c r="AS617" s="58">
        <v>0</v>
      </c>
      <c r="AT617" s="183">
        <v>9245.525999999998</v>
      </c>
      <c r="AU617" s="183">
        <v>566.88900000000001</v>
      </c>
      <c r="AV617" s="199">
        <v>1</v>
      </c>
      <c r="AW617" s="227">
        <v>248</v>
      </c>
      <c r="AX617" s="58">
        <v>0</v>
      </c>
      <c r="AY617" s="200">
        <v>14.5</v>
      </c>
      <c r="AZ617" s="184">
        <v>61113</v>
      </c>
      <c r="BA617" s="58">
        <v>0.77586206896499998</v>
      </c>
      <c r="BB617" s="58">
        <v>12.888888888897482</v>
      </c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251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68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8</v>
      </c>
      <c r="C618" s="180" t="s">
        <v>29</v>
      </c>
      <c r="D618" s="192" t="s">
        <v>49</v>
      </c>
      <c r="E618" s="194" t="s">
        <v>359</v>
      </c>
      <c r="F618" s="196">
        <v>54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5.6335554444444442</v>
      </c>
      <c r="R618" s="197"/>
      <c r="S618" s="197"/>
      <c r="T618" s="189">
        <v>8.1499999999999986</v>
      </c>
      <c r="U618" s="197"/>
      <c r="V618" s="197"/>
      <c r="W618" s="183">
        <v>5.3416110740740743</v>
      </c>
      <c r="X618" s="197"/>
      <c r="Y618" s="197"/>
      <c r="Z618" s="189">
        <v>7.5749999999999993</v>
      </c>
      <c r="AA618" s="197"/>
      <c r="AB618" s="197"/>
      <c r="AC618" s="197"/>
      <c r="AD618" s="197"/>
      <c r="AE618" s="197"/>
      <c r="AF618" s="199">
        <v>3.6628836141061534</v>
      </c>
      <c r="AG618" s="199">
        <v>378</v>
      </c>
      <c r="AH618" s="199">
        <v>0.4083943680921765</v>
      </c>
      <c r="AI618" s="199">
        <v>6</v>
      </c>
      <c r="AJ618" s="199">
        <v>2.7303571428571427</v>
      </c>
      <c r="AK618" s="199"/>
      <c r="AL618" s="199">
        <v>54</v>
      </c>
      <c r="AM618" s="199">
        <v>3.6628836141061534</v>
      </c>
      <c r="AN618" s="199">
        <v>3.7020408163265306</v>
      </c>
      <c r="AO618" s="190">
        <v>2</v>
      </c>
      <c r="AP618" s="196">
        <v>0</v>
      </c>
      <c r="AQ618" s="196">
        <v>0</v>
      </c>
      <c r="AR618" s="205">
        <v>106</v>
      </c>
      <c r="AS618" s="58">
        <v>0</v>
      </c>
      <c r="AT618" s="183">
        <v>3854.8130000000001</v>
      </c>
      <c r="AU618" s="183">
        <v>0</v>
      </c>
      <c r="AV618" s="199">
        <v>0</v>
      </c>
      <c r="AW618" s="227">
        <v>106</v>
      </c>
      <c r="AX618" s="58">
        <v>0</v>
      </c>
      <c r="AY618" s="200">
        <v>7.5</v>
      </c>
      <c r="AZ618" s="184">
        <v>13396</v>
      </c>
      <c r="BA618" s="58">
        <v>0.76666666666599992</v>
      </c>
      <c r="BB618" s="58">
        <v>9.3913043478342537</v>
      </c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68</v>
      </c>
      <c r="BO618" s="178" t="s">
        <v>336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8</v>
      </c>
      <c r="C619" s="180" t="s">
        <v>29</v>
      </c>
      <c r="D619" s="192" t="s">
        <v>49</v>
      </c>
      <c r="E619" s="194" t="s">
        <v>359</v>
      </c>
      <c r="F619" s="196">
        <v>54</v>
      </c>
      <c r="G619" s="196">
        <v>5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7.5786325714285718</v>
      </c>
      <c r="R619" s="197"/>
      <c r="S619" s="197"/>
      <c r="T619" s="189">
        <v>13.258333333333333</v>
      </c>
      <c r="U619" s="197"/>
      <c r="V619" s="197"/>
      <c r="W619" s="183">
        <v>7.8197548979591831</v>
      </c>
      <c r="X619" s="197"/>
      <c r="Y619" s="197"/>
      <c r="Z619" s="189">
        <v>14.137499999999999</v>
      </c>
      <c r="AA619" s="197"/>
      <c r="AB619" s="197"/>
      <c r="AC619" s="197"/>
      <c r="AD619" s="197"/>
      <c r="AE619" s="197"/>
      <c r="AF619" s="199">
        <v>3.3918658957189449</v>
      </c>
      <c r="AG619" s="199">
        <v>343</v>
      </c>
      <c r="AH619" s="199">
        <v>0.45792018289372244</v>
      </c>
      <c r="AI619" s="199">
        <v>12</v>
      </c>
      <c r="AJ619" s="199">
        <v>2.5436440677966101</v>
      </c>
      <c r="AK619" s="199"/>
      <c r="AL619" s="199">
        <v>49</v>
      </c>
      <c r="AM619" s="199">
        <v>3.3918658957189449</v>
      </c>
      <c r="AN619" s="199">
        <v>3.4785714285714286</v>
      </c>
      <c r="AO619" s="190">
        <v>2</v>
      </c>
      <c r="AP619" s="196">
        <v>0</v>
      </c>
      <c r="AQ619" s="196">
        <v>0</v>
      </c>
      <c r="AR619" s="205">
        <v>96</v>
      </c>
      <c r="AS619" s="58">
        <v>0</v>
      </c>
      <c r="AT619" s="183">
        <v>3499.8240000000001</v>
      </c>
      <c r="AU619" s="183">
        <v>0</v>
      </c>
      <c r="AV619" s="199">
        <v>0</v>
      </c>
      <c r="AW619" s="227">
        <v>96</v>
      </c>
      <c r="AX619" s="58">
        <v>0</v>
      </c>
      <c r="AY619" s="200">
        <v>7.5</v>
      </c>
      <c r="AZ619" s="184">
        <v>13396</v>
      </c>
      <c r="BA619" s="58">
        <v>0.76666666666599992</v>
      </c>
      <c r="BB619" s="58">
        <v>9.3913043478342537</v>
      </c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68</v>
      </c>
      <c r="BO619" s="178" t="s">
        <v>336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8</v>
      </c>
      <c r="C620" s="180" t="s">
        <v>29</v>
      </c>
      <c r="D620" s="192" t="s">
        <v>49</v>
      </c>
      <c r="E620" s="194" t="s">
        <v>359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3.6571164225775097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3.6571164225775097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>
        <v>7.5</v>
      </c>
      <c r="AZ620" s="184">
        <v>13396</v>
      </c>
      <c r="BA620" s="58">
        <v>0.76666666666599992</v>
      </c>
      <c r="BB620" s="58">
        <v>9.3913043478342537</v>
      </c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68</v>
      </c>
      <c r="BO620" s="178" t="s">
        <v>336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8</v>
      </c>
      <c r="C621" s="180" t="s">
        <v>29</v>
      </c>
      <c r="D621" s="192" t="s">
        <v>49</v>
      </c>
      <c r="E621" s="194" t="s">
        <v>359</v>
      </c>
      <c r="F621" s="196">
        <v>54</v>
      </c>
      <c r="G621" s="196">
        <v>0</v>
      </c>
      <c r="H621" s="197"/>
      <c r="I621" s="197"/>
      <c r="J621" s="197"/>
      <c r="K621" s="197"/>
      <c r="L621" s="196">
        <v>1</v>
      </c>
      <c r="M621" s="198"/>
      <c r="N621" s="188">
        <v>0</v>
      </c>
      <c r="O621" s="197"/>
      <c r="P621" s="197"/>
      <c r="Q621" s="183">
        <v>7.7886224716981127</v>
      </c>
      <c r="R621" s="197"/>
      <c r="S621" s="197"/>
      <c r="T621" s="189">
        <v>10.587499999999999</v>
      </c>
      <c r="U621" s="197"/>
      <c r="V621" s="197"/>
      <c r="W621" s="183">
        <v>7.8568866603773584</v>
      </c>
      <c r="X621" s="197"/>
      <c r="Y621" s="197"/>
      <c r="Z621" s="189">
        <v>10.587499999999999</v>
      </c>
      <c r="AA621" s="197"/>
      <c r="AB621" s="197"/>
      <c r="AC621" s="197"/>
      <c r="AD621" s="197"/>
      <c r="AE621" s="197"/>
      <c r="AF621" s="199">
        <v>2.7202472559043338</v>
      </c>
      <c r="AG621" s="199">
        <v>364</v>
      </c>
      <c r="AH621" s="199">
        <v>0.3747017173522732</v>
      </c>
      <c r="AI621" s="199">
        <v>83</v>
      </c>
      <c r="AJ621" s="199">
        <v>2.0178571428571428</v>
      </c>
      <c r="AK621" s="199"/>
      <c r="AL621" s="199"/>
      <c r="AM621" s="199"/>
      <c r="AN621" s="199"/>
      <c r="AO621" s="190">
        <v>4</v>
      </c>
      <c r="AP621" s="196">
        <v>0</v>
      </c>
      <c r="AQ621" s="196">
        <v>0</v>
      </c>
      <c r="AR621" s="205">
        <v>104</v>
      </c>
      <c r="AS621" s="58">
        <v>0</v>
      </c>
      <c r="AT621" s="183">
        <v>3822.21</v>
      </c>
      <c r="AU621" s="183">
        <v>0</v>
      </c>
      <c r="AV621" s="199">
        <v>0</v>
      </c>
      <c r="AW621" s="227">
        <v>104</v>
      </c>
      <c r="AX621" s="58">
        <v>0</v>
      </c>
      <c r="AY621" s="200">
        <v>7.5</v>
      </c>
      <c r="AZ621" s="184">
        <v>13396</v>
      </c>
      <c r="BA621" s="58">
        <v>0.76666666666599992</v>
      </c>
      <c r="BB621" s="58">
        <v>9.3913043478342537</v>
      </c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68</v>
      </c>
      <c r="BO621" s="178" t="s">
        <v>336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8</v>
      </c>
      <c r="C622" s="180" t="s">
        <v>29</v>
      </c>
      <c r="D622" s="192" t="s">
        <v>49</v>
      </c>
      <c r="E622" s="194" t="s">
        <v>207</v>
      </c>
      <c r="F622" s="196">
        <v>224</v>
      </c>
      <c r="G622" s="196">
        <v>3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6.1670358778280541</v>
      </c>
      <c r="R622" s="197"/>
      <c r="S622" s="197"/>
      <c r="T622" s="189">
        <v>7.8949999999999987</v>
      </c>
      <c r="U622" s="197"/>
      <c r="V622" s="197"/>
      <c r="W622" s="183">
        <v>6.2008323574660631</v>
      </c>
      <c r="X622" s="197"/>
      <c r="Y622" s="197"/>
      <c r="Z622" s="189">
        <v>7.9937499999999986</v>
      </c>
      <c r="AA622" s="197"/>
      <c r="AB622" s="197"/>
      <c r="AC622" s="197"/>
      <c r="AD622" s="197"/>
      <c r="AE622" s="197"/>
      <c r="AF622" s="199">
        <v>3.306982564521054</v>
      </c>
      <c r="AG622" s="199">
        <v>1483</v>
      </c>
      <c r="AH622" s="199">
        <v>0.54728747104966635</v>
      </c>
      <c r="AI622" s="199">
        <v>83</v>
      </c>
      <c r="AJ622" s="199">
        <v>2.205078125</v>
      </c>
      <c r="AK622" s="199"/>
      <c r="AL622" s="199">
        <v>197</v>
      </c>
      <c r="AM622" s="199">
        <v>3.3384307505342732</v>
      </c>
      <c r="AN622" s="199">
        <v>3.4028925619834709</v>
      </c>
      <c r="AO622" s="190">
        <v>1</v>
      </c>
      <c r="AP622" s="196">
        <v>0</v>
      </c>
      <c r="AQ622" s="196">
        <v>0</v>
      </c>
      <c r="AR622" s="205">
        <v>441</v>
      </c>
      <c r="AS622" s="58">
        <v>0</v>
      </c>
      <c r="AT622" s="183">
        <v>15718.859999999999</v>
      </c>
      <c r="AU622" s="183">
        <v>80.759</v>
      </c>
      <c r="AV622" s="199">
        <v>0</v>
      </c>
      <c r="AW622" s="227">
        <v>441</v>
      </c>
      <c r="AX622" s="58">
        <v>0</v>
      </c>
      <c r="AY622" s="200">
        <v>17.25</v>
      </c>
      <c r="AZ622" s="184">
        <v>116176</v>
      </c>
      <c r="BA622" s="58">
        <v>0.84057971014400001</v>
      </c>
      <c r="BB622" s="58">
        <v>15.448275862086012</v>
      </c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68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8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>
        <v>17.25</v>
      </c>
      <c r="AZ623" s="184">
        <v>116176</v>
      </c>
      <c r="BA623" s="58">
        <v>0.84057971014400001</v>
      </c>
      <c r="BB623" s="58">
        <v>15.655172413810378</v>
      </c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68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8</v>
      </c>
      <c r="C624" s="180" t="s">
        <v>29</v>
      </c>
      <c r="D624" s="192" t="s">
        <v>49</v>
      </c>
      <c r="E624" s="194" t="s">
        <v>207</v>
      </c>
      <c r="F624" s="196">
        <v>229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6.0440352699115039</v>
      </c>
      <c r="R624" s="197"/>
      <c r="S624" s="197"/>
      <c r="T624" s="189">
        <v>8.6749999999999972</v>
      </c>
      <c r="U624" s="197"/>
      <c r="V624" s="197"/>
      <c r="W624" s="183">
        <v>5.2501237123893816</v>
      </c>
      <c r="X624" s="197"/>
      <c r="Y624" s="197"/>
      <c r="Z624" s="189">
        <v>8.0874999999999986</v>
      </c>
      <c r="AA624" s="197"/>
      <c r="AB624" s="197"/>
      <c r="AC624" s="197"/>
      <c r="AD624" s="197"/>
      <c r="AE624" s="197"/>
      <c r="AF624" s="199">
        <v>3.6451222234971912</v>
      </c>
      <c r="AG624" s="199">
        <v>1577</v>
      </c>
      <c r="AH624" s="199">
        <v>0.45295847323326105</v>
      </c>
      <c r="AI624" s="199">
        <v>51</v>
      </c>
      <c r="AJ624" s="199">
        <v>2.6307065217391306</v>
      </c>
      <c r="AK624" s="199"/>
      <c r="AL624" s="199">
        <v>221</v>
      </c>
      <c r="AM624" s="199">
        <v>3.6548534956144847</v>
      </c>
      <c r="AN624" s="199">
        <v>3.6974689589302772</v>
      </c>
      <c r="AO624" s="190">
        <v>5</v>
      </c>
      <c r="AP624" s="196">
        <v>0</v>
      </c>
      <c r="AQ624" s="196">
        <v>0</v>
      </c>
      <c r="AR624" s="205">
        <v>449</v>
      </c>
      <c r="AS624" s="58">
        <v>0</v>
      </c>
      <c r="AT624" s="183">
        <v>16038.402</v>
      </c>
      <c r="AU624" s="183">
        <v>179.14999999999998</v>
      </c>
      <c r="AV624" s="199">
        <v>0</v>
      </c>
      <c r="AW624" s="227">
        <v>449</v>
      </c>
      <c r="AX624" s="58">
        <v>0</v>
      </c>
      <c r="AY624" s="200">
        <v>17.25</v>
      </c>
      <c r="AZ624" s="184">
        <v>116176</v>
      </c>
      <c r="BA624" s="58">
        <v>0.84057971014400001</v>
      </c>
      <c r="BB624" s="58">
        <v>15.793103448293289</v>
      </c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68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8</v>
      </c>
      <c r="C625" s="180" t="s">
        <v>29</v>
      </c>
      <c r="D625" s="192" t="s">
        <v>49</v>
      </c>
      <c r="E625" s="194" t="s">
        <v>207</v>
      </c>
      <c r="F625" s="196">
        <v>221</v>
      </c>
      <c r="G625" s="196">
        <v>1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7.7429907590909091</v>
      </c>
      <c r="R625" s="197"/>
      <c r="S625" s="197"/>
      <c r="T625" s="189">
        <v>9.6</v>
      </c>
      <c r="U625" s="197"/>
      <c r="V625" s="197"/>
      <c r="W625" s="183">
        <v>7.7710134999999996</v>
      </c>
      <c r="X625" s="197"/>
      <c r="Y625" s="197"/>
      <c r="Z625" s="189">
        <v>9.5714285714285712</v>
      </c>
      <c r="AA625" s="197"/>
      <c r="AB625" s="197"/>
      <c r="AC625" s="197"/>
      <c r="AD625" s="197"/>
      <c r="AE625" s="197"/>
      <c r="AF625" s="199">
        <v>2.7571271331407146</v>
      </c>
      <c r="AG625" s="199">
        <v>1524</v>
      </c>
      <c r="AH625" s="199">
        <v>0.28527130324017214</v>
      </c>
      <c r="AI625" s="199">
        <v>229</v>
      </c>
      <c r="AJ625" s="199">
        <v>2.1046341463414633</v>
      </c>
      <c r="AK625" s="199"/>
      <c r="AL625" s="199"/>
      <c r="AM625" s="199"/>
      <c r="AN625" s="199"/>
      <c r="AO625" s="190">
        <v>7</v>
      </c>
      <c r="AP625" s="196">
        <v>1</v>
      </c>
      <c r="AQ625" s="196">
        <v>0</v>
      </c>
      <c r="AR625" s="205">
        <v>432</v>
      </c>
      <c r="AS625" s="58">
        <v>0</v>
      </c>
      <c r="AT625" s="183">
        <v>15720.089999999998</v>
      </c>
      <c r="AU625" s="183">
        <v>39.529000000000003</v>
      </c>
      <c r="AV625" s="199">
        <v>0</v>
      </c>
      <c r="AW625" s="227">
        <v>432</v>
      </c>
      <c r="AX625" s="58">
        <v>0</v>
      </c>
      <c r="AY625" s="200">
        <v>17.25</v>
      </c>
      <c r="AZ625" s="184">
        <v>116176</v>
      </c>
      <c r="BA625" s="58">
        <v>0.84057971014400001</v>
      </c>
      <c r="BB625" s="58">
        <v>15.241379310361646</v>
      </c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68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8</v>
      </c>
      <c r="C626" s="180" t="s">
        <v>29</v>
      </c>
      <c r="D626" s="192" t="s">
        <v>49</v>
      </c>
      <c r="E626" s="194" t="s">
        <v>360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3.5427329266293448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3.5427329266293448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>
        <v>6</v>
      </c>
      <c r="AZ626" s="184">
        <v>25685</v>
      </c>
      <c r="BA626" s="58">
        <v>0.83333333333300008</v>
      </c>
      <c r="BB626" s="58">
        <v>13.800000000005518</v>
      </c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68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8</v>
      </c>
      <c r="C627" s="180" t="s">
        <v>29</v>
      </c>
      <c r="D627" s="192" t="s">
        <v>49</v>
      </c>
      <c r="E627" s="194" t="s">
        <v>360</v>
      </c>
      <c r="F627" s="196">
        <v>69</v>
      </c>
      <c r="G627" s="196">
        <v>3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8.1561512121212125</v>
      </c>
      <c r="R627" s="197"/>
      <c r="S627" s="197"/>
      <c r="T627" s="189">
        <v>13.349999999999998</v>
      </c>
      <c r="U627" s="197"/>
      <c r="V627" s="197"/>
      <c r="W627" s="183">
        <v>8.1490300909090898</v>
      </c>
      <c r="X627" s="197"/>
      <c r="Y627" s="197"/>
      <c r="Z627" s="189">
        <v>13.616666666666665</v>
      </c>
      <c r="AA627" s="197"/>
      <c r="AB627" s="197"/>
      <c r="AC627" s="197"/>
      <c r="AD627" s="197"/>
      <c r="AE627" s="197"/>
      <c r="AF627" s="199">
        <v>3.2218181883101855</v>
      </c>
      <c r="AG627" s="199">
        <v>462</v>
      </c>
      <c r="AH627" s="199">
        <v>0.60638182156394538</v>
      </c>
      <c r="AI627" s="199">
        <v>69</v>
      </c>
      <c r="AJ627" s="199">
        <v>2.0669811320754716</v>
      </c>
      <c r="AK627" s="199"/>
      <c r="AL627" s="199">
        <v>62</v>
      </c>
      <c r="AM627" s="199">
        <v>3.2613594529266181</v>
      </c>
      <c r="AN627" s="199">
        <v>3.3595041322314048</v>
      </c>
      <c r="AO627" s="190">
        <v>12</v>
      </c>
      <c r="AP627" s="196">
        <v>5</v>
      </c>
      <c r="AQ627" s="196">
        <v>0</v>
      </c>
      <c r="AR627" s="205">
        <v>115</v>
      </c>
      <c r="AS627" s="58">
        <v>0</v>
      </c>
      <c r="AT627" s="183">
        <v>4626.1530000000002</v>
      </c>
      <c r="AU627" s="183">
        <v>144.47499999999999</v>
      </c>
      <c r="AV627" s="199">
        <v>0</v>
      </c>
      <c r="AW627" s="227">
        <v>115</v>
      </c>
      <c r="AX627" s="58">
        <v>0</v>
      </c>
      <c r="AY627" s="200">
        <v>6</v>
      </c>
      <c r="AZ627" s="184">
        <v>25685</v>
      </c>
      <c r="BA627" s="58">
        <v>0.83333333333300008</v>
      </c>
      <c r="BB627" s="58">
        <v>13.800000000005518</v>
      </c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68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8</v>
      </c>
      <c r="C628" s="180" t="s">
        <v>29</v>
      </c>
      <c r="D628" s="192" t="s">
        <v>49</v>
      </c>
      <c r="E628" s="194" t="s">
        <v>360</v>
      </c>
      <c r="F628" s="196">
        <v>69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5.715956405797102</v>
      </c>
      <c r="R628" s="197"/>
      <c r="S628" s="197"/>
      <c r="T628" s="189">
        <v>7.2749999999999986</v>
      </c>
      <c r="U628" s="197"/>
      <c r="V628" s="197"/>
      <c r="W628" s="183">
        <v>5.0168694057971015</v>
      </c>
      <c r="X628" s="197"/>
      <c r="Y628" s="197"/>
      <c r="Z628" s="189">
        <v>6.3549999999999995</v>
      </c>
      <c r="AA628" s="197"/>
      <c r="AB628" s="197"/>
      <c r="AC628" s="197"/>
      <c r="AD628" s="197"/>
      <c r="AE628" s="197"/>
      <c r="AF628" s="199">
        <v>3.5974120165743941</v>
      </c>
      <c r="AG628" s="199">
        <v>483</v>
      </c>
      <c r="AH628" s="199">
        <v>0.39402522544238705</v>
      </c>
      <c r="AI628" s="199">
        <v>11</v>
      </c>
      <c r="AJ628" s="199">
        <v>2.7054687500000001</v>
      </c>
      <c r="AK628" s="199"/>
      <c r="AL628" s="199">
        <v>69</v>
      </c>
      <c r="AM628" s="199">
        <v>3.5974120165743941</v>
      </c>
      <c r="AN628" s="199">
        <v>3.6674454828660434</v>
      </c>
      <c r="AO628" s="190">
        <v>4</v>
      </c>
      <c r="AP628" s="196">
        <v>0</v>
      </c>
      <c r="AQ628" s="196">
        <v>0</v>
      </c>
      <c r="AR628" s="205">
        <v>134</v>
      </c>
      <c r="AS628" s="58">
        <v>0</v>
      </c>
      <c r="AT628" s="183">
        <v>4996.2160000000003</v>
      </c>
      <c r="AU628" s="183">
        <v>0</v>
      </c>
      <c r="AV628" s="199">
        <v>0</v>
      </c>
      <c r="AW628" s="227">
        <v>134</v>
      </c>
      <c r="AX628" s="58">
        <v>0</v>
      </c>
      <c r="AY628" s="200">
        <v>6</v>
      </c>
      <c r="AZ628" s="184">
        <v>25685</v>
      </c>
      <c r="BA628" s="58">
        <v>0.83333333333300008</v>
      </c>
      <c r="BB628" s="58">
        <v>13.800000000005518</v>
      </c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68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8</v>
      </c>
      <c r="C629" s="180" t="s">
        <v>29</v>
      </c>
      <c r="D629" s="192" t="s">
        <v>49</v>
      </c>
      <c r="E629" s="194" t="s">
        <v>360</v>
      </c>
      <c r="F629" s="196">
        <v>68</v>
      </c>
      <c r="G629" s="196">
        <v>2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8.1273483939393945</v>
      </c>
      <c r="R629" s="197"/>
      <c r="S629" s="197"/>
      <c r="T629" s="189">
        <v>13.349999999999998</v>
      </c>
      <c r="U629" s="197"/>
      <c r="V629" s="197"/>
      <c r="W629" s="183">
        <v>8.1700604545454549</v>
      </c>
      <c r="X629" s="197"/>
      <c r="Y629" s="197"/>
      <c r="Z629" s="189">
        <v>13.349999999999998</v>
      </c>
      <c r="AA629" s="197"/>
      <c r="AB629" s="197"/>
      <c r="AC629" s="197"/>
      <c r="AD629" s="197"/>
      <c r="AE629" s="197"/>
      <c r="AF629" s="199">
        <v>2.6271428588836909</v>
      </c>
      <c r="AG629" s="199">
        <v>441</v>
      </c>
      <c r="AH629" s="199">
        <v>0.32738958509227284</v>
      </c>
      <c r="AI629" s="199">
        <v>130</v>
      </c>
      <c r="AJ629" s="199">
        <v>1.9419999999999999</v>
      </c>
      <c r="AK629" s="199"/>
      <c r="AL629" s="199"/>
      <c r="AM629" s="199"/>
      <c r="AN629" s="199"/>
      <c r="AO629" s="190">
        <v>10</v>
      </c>
      <c r="AP629" s="196">
        <v>3</v>
      </c>
      <c r="AQ629" s="196">
        <v>0</v>
      </c>
      <c r="AR629" s="205">
        <v>119</v>
      </c>
      <c r="AS629" s="58">
        <v>0</v>
      </c>
      <c r="AT629" s="183">
        <v>4608.8140000000003</v>
      </c>
      <c r="AU629" s="183">
        <v>143.917</v>
      </c>
      <c r="AV629" s="199">
        <v>0</v>
      </c>
      <c r="AW629" s="227">
        <v>119</v>
      </c>
      <c r="AX629" s="58">
        <v>0</v>
      </c>
      <c r="AY629" s="200">
        <v>6</v>
      </c>
      <c r="AZ629" s="184">
        <v>25685</v>
      </c>
      <c r="BA629" s="58">
        <v>0.83333333333300008</v>
      </c>
      <c r="BB629" s="58">
        <v>13.600000000005439</v>
      </c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68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8</v>
      </c>
      <c r="C630" s="180" t="s">
        <v>29</v>
      </c>
      <c r="D630" s="192" t="s">
        <v>49</v>
      </c>
      <c r="E630" s="194" t="s">
        <v>361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3.6896018873053906</v>
      </c>
      <c r="AG630" s="199">
        <v>427</v>
      </c>
      <c r="AH630" s="199">
        <v>0.39217674204723268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3.6896018873053906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>
        <v>3</v>
      </c>
      <c r="AZ630" s="184">
        <v>16029</v>
      </c>
      <c r="BA630" s="58">
        <v>0.83333333333300008</v>
      </c>
      <c r="BB630" s="58">
        <v>24.400000000009758</v>
      </c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68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8</v>
      </c>
      <c r="C631" s="180" t="s">
        <v>29</v>
      </c>
      <c r="D631" s="192" t="s">
        <v>49</v>
      </c>
      <c r="E631" s="194" t="s">
        <v>361</v>
      </c>
      <c r="F631" s="196">
        <v>62</v>
      </c>
      <c r="G631" s="196">
        <v>1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8.4080489344262297</v>
      </c>
      <c r="R631" s="197"/>
      <c r="S631" s="197"/>
      <c r="T631" s="189">
        <v>14.824999999999999</v>
      </c>
      <c r="U631" s="197"/>
      <c r="V631" s="197"/>
      <c r="W631" s="183">
        <v>8.376721032786886</v>
      </c>
      <c r="X631" s="197"/>
      <c r="Y631" s="197"/>
      <c r="Z631" s="189">
        <v>14.737499999999999</v>
      </c>
      <c r="AA631" s="197"/>
      <c r="AB631" s="197"/>
      <c r="AC631" s="197"/>
      <c r="AD631" s="197"/>
      <c r="AE631" s="197"/>
      <c r="AF631" s="199">
        <v>3.2399333326589494</v>
      </c>
      <c r="AG631" s="199">
        <v>427</v>
      </c>
      <c r="AH631" s="199">
        <v>0.57442439613812446</v>
      </c>
      <c r="AI631" s="199">
        <v>52</v>
      </c>
      <c r="AJ631" s="199">
        <v>2.1070512820512821</v>
      </c>
      <c r="AK631" s="199"/>
      <c r="AL631" s="199">
        <v>55</v>
      </c>
      <c r="AM631" s="199">
        <v>3.2949350657401149</v>
      </c>
      <c r="AN631" s="199">
        <v>3.3333333333333335</v>
      </c>
      <c r="AO631" s="190">
        <v>18</v>
      </c>
      <c r="AP631" s="196">
        <v>6</v>
      </c>
      <c r="AQ631" s="196">
        <v>2</v>
      </c>
      <c r="AR631" s="205">
        <v>96</v>
      </c>
      <c r="AS631" s="58">
        <v>0</v>
      </c>
      <c r="AT631" s="183">
        <v>4620.576</v>
      </c>
      <c r="AU631" s="183">
        <v>241.80600000000001</v>
      </c>
      <c r="AV631" s="199">
        <v>0</v>
      </c>
      <c r="AW631" s="227">
        <v>96</v>
      </c>
      <c r="AX631" s="58">
        <v>0</v>
      </c>
      <c r="AY631" s="200">
        <v>3</v>
      </c>
      <c r="AZ631" s="184">
        <v>16029</v>
      </c>
      <c r="BA631" s="58">
        <v>0.83333333333300008</v>
      </c>
      <c r="BB631" s="58">
        <v>24.80000000000992</v>
      </c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68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8</v>
      </c>
      <c r="C632" s="180" t="s">
        <v>29</v>
      </c>
      <c r="D632" s="192" t="s">
        <v>49</v>
      </c>
      <c r="E632" s="194" t="s">
        <v>361</v>
      </c>
      <c r="F632" s="196">
        <v>62</v>
      </c>
      <c r="G632" s="196">
        <v>3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6.1387117118644063</v>
      </c>
      <c r="R632" s="197"/>
      <c r="S632" s="197"/>
      <c r="T632" s="189">
        <v>8.3812499999999996</v>
      </c>
      <c r="U632" s="197"/>
      <c r="V632" s="197"/>
      <c r="W632" s="183">
        <v>5.7478304406779666</v>
      </c>
      <c r="X632" s="197"/>
      <c r="Y632" s="197"/>
      <c r="Z632" s="189">
        <v>8.5249999999999986</v>
      </c>
      <c r="AA632" s="197"/>
      <c r="AB632" s="197"/>
      <c r="AC632" s="197"/>
      <c r="AD632" s="197"/>
      <c r="AE632" s="197"/>
      <c r="AF632" s="199">
        <v>3.4576997658819608</v>
      </c>
      <c r="AG632" s="199">
        <v>413</v>
      </c>
      <c r="AH632" s="199">
        <v>0.48285991162762182</v>
      </c>
      <c r="AI632" s="199">
        <v>21</v>
      </c>
      <c r="AJ632" s="199">
        <v>2.49125</v>
      </c>
      <c r="AK632" s="199"/>
      <c r="AL632" s="199">
        <v>59</v>
      </c>
      <c r="AM632" s="199">
        <v>3.4576997658819608</v>
      </c>
      <c r="AN632" s="199">
        <v>3.5594660194174756</v>
      </c>
      <c r="AO632" s="190">
        <v>2</v>
      </c>
      <c r="AP632" s="196">
        <v>0</v>
      </c>
      <c r="AQ632" s="196">
        <v>0</v>
      </c>
      <c r="AR632" s="205">
        <v>116</v>
      </c>
      <c r="AS632" s="58">
        <v>0</v>
      </c>
      <c r="AT632" s="183">
        <v>4584.9129999999996</v>
      </c>
      <c r="AU632" s="183">
        <v>0</v>
      </c>
      <c r="AV632" s="199">
        <v>0</v>
      </c>
      <c r="AW632" s="227">
        <v>116</v>
      </c>
      <c r="AX632" s="58">
        <v>0</v>
      </c>
      <c r="AY632" s="200">
        <v>3</v>
      </c>
      <c r="AZ632" s="184">
        <v>16029</v>
      </c>
      <c r="BA632" s="58">
        <v>0.83333333333300008</v>
      </c>
      <c r="BB632" s="58">
        <v>24.80000000000992</v>
      </c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68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8</v>
      </c>
      <c r="C633" s="180" t="s">
        <v>29</v>
      </c>
      <c r="D633" s="192" t="s">
        <v>49</v>
      </c>
      <c r="E633" s="194" t="s">
        <v>361</v>
      </c>
      <c r="F633" s="196">
        <v>60</v>
      </c>
      <c r="G633" s="196">
        <v>3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6.865087649122807</v>
      </c>
      <c r="R633" s="197"/>
      <c r="S633" s="197"/>
      <c r="T633" s="189">
        <v>8.0749999999999993</v>
      </c>
      <c r="U633" s="197"/>
      <c r="V633" s="197"/>
      <c r="W633" s="183">
        <v>6.9103156315789471</v>
      </c>
      <c r="X633" s="197"/>
      <c r="Y633" s="197"/>
      <c r="Z633" s="189">
        <v>8.0749999999999993</v>
      </c>
      <c r="AA633" s="197"/>
      <c r="AB633" s="197"/>
      <c r="AC633" s="197"/>
      <c r="AD633" s="197"/>
      <c r="AE633" s="197"/>
      <c r="AF633" s="199">
        <v>2.7060846639057949</v>
      </c>
      <c r="AG633" s="199">
        <v>399</v>
      </c>
      <c r="AH633" s="199">
        <v>0.39306160390667372</v>
      </c>
      <c r="AI633" s="199">
        <v>103</v>
      </c>
      <c r="AJ633" s="199">
        <v>1.8671052631578948</v>
      </c>
      <c r="AK633" s="199"/>
      <c r="AL633" s="199"/>
      <c r="AM633" s="199"/>
      <c r="AN633" s="199"/>
      <c r="AO633" s="190">
        <v>11</v>
      </c>
      <c r="AP633" s="196">
        <v>2</v>
      </c>
      <c r="AQ633" s="196">
        <v>5</v>
      </c>
      <c r="AR633" s="205">
        <v>96</v>
      </c>
      <c r="AS633" s="58">
        <v>0</v>
      </c>
      <c r="AT633" s="183">
        <v>3021.8690000000001</v>
      </c>
      <c r="AU633" s="183">
        <v>1403.373</v>
      </c>
      <c r="AV633" s="199">
        <v>0</v>
      </c>
      <c r="AW633" s="227">
        <v>96</v>
      </c>
      <c r="AX633" s="58">
        <v>0</v>
      </c>
      <c r="AY633" s="200">
        <v>3</v>
      </c>
      <c r="AZ633" s="184">
        <v>16029</v>
      </c>
      <c r="BA633" s="58">
        <v>0.83333333333300008</v>
      </c>
      <c r="BB633" s="58">
        <v>24.000000000009599</v>
      </c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68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8</v>
      </c>
      <c r="C634" s="180" t="s">
        <v>29</v>
      </c>
      <c r="D634" s="192" t="s">
        <v>49</v>
      </c>
      <c r="E634" s="194" t="s">
        <v>362</v>
      </c>
      <c r="F634" s="196">
        <v>81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5.9318145061728398</v>
      </c>
      <c r="R634" s="197"/>
      <c r="S634" s="197"/>
      <c r="T634" s="189">
        <v>8.2375000000000007</v>
      </c>
      <c r="U634" s="197"/>
      <c r="V634" s="197"/>
      <c r="W634" s="183">
        <v>5.7280739382716046</v>
      </c>
      <c r="X634" s="197"/>
      <c r="Y634" s="197"/>
      <c r="Z634" s="189">
        <v>8.2375000000000007</v>
      </c>
      <c r="AA634" s="197"/>
      <c r="AB634" s="197"/>
      <c r="AC634" s="197"/>
      <c r="AD634" s="197"/>
      <c r="AE634" s="197"/>
      <c r="AF634" s="199">
        <v>3.7148853878916053</v>
      </c>
      <c r="AG634" s="199">
        <v>567</v>
      </c>
      <c r="AH634" s="199">
        <v>0.36941118527011135</v>
      </c>
      <c r="AI634" s="199">
        <v>7</v>
      </c>
      <c r="AJ634" s="199">
        <v>2.8953703703703706</v>
      </c>
      <c r="AK634" s="199"/>
      <c r="AL634" s="199">
        <v>81</v>
      </c>
      <c r="AM634" s="199">
        <v>3.7148853878916053</v>
      </c>
      <c r="AN634" s="199">
        <v>3.7205497382198951</v>
      </c>
      <c r="AO634" s="190">
        <v>2</v>
      </c>
      <c r="AP634" s="196">
        <v>0</v>
      </c>
      <c r="AQ634" s="196">
        <v>0</v>
      </c>
      <c r="AR634" s="205">
        <v>160</v>
      </c>
      <c r="AS634" s="58">
        <v>0</v>
      </c>
      <c r="AT634" s="183">
        <v>5810.5940000000001</v>
      </c>
      <c r="AU634" s="183">
        <v>0</v>
      </c>
      <c r="AV634" s="199">
        <v>0</v>
      </c>
      <c r="AW634" s="227">
        <v>160</v>
      </c>
      <c r="AX634" s="58">
        <v>0</v>
      </c>
      <c r="AY634" s="200">
        <v>5.5</v>
      </c>
      <c r="AZ634" s="184">
        <v>15899</v>
      </c>
      <c r="BA634" s="58">
        <v>0.95454545454500006</v>
      </c>
      <c r="BB634" s="58">
        <v>15.428571428578774</v>
      </c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68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8</v>
      </c>
      <c r="C635" s="180" t="s">
        <v>29</v>
      </c>
      <c r="D635" s="192" t="s">
        <v>49</v>
      </c>
      <c r="E635" s="194" t="s">
        <v>362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>
        <v>5.5</v>
      </c>
      <c r="AZ635" s="184">
        <v>15899</v>
      </c>
      <c r="BA635" s="58">
        <v>0.95454545454500006</v>
      </c>
      <c r="BB635" s="58">
        <v>15.238095238102494</v>
      </c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68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8</v>
      </c>
      <c r="C636" s="180" t="s">
        <v>29</v>
      </c>
      <c r="D636" s="192" t="s">
        <v>49</v>
      </c>
      <c r="E636" s="194" t="s">
        <v>362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3.7780335340550333</v>
      </c>
      <c r="AG636" s="199">
        <v>567</v>
      </c>
      <c r="AH636" s="199">
        <v>0.36140814957678369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3.7798214533499306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>
        <v>5.5</v>
      </c>
      <c r="AZ636" s="184">
        <v>15899</v>
      </c>
      <c r="BA636" s="58">
        <v>0.95454545454500006</v>
      </c>
      <c r="BB636" s="58">
        <v>15.428571428578774</v>
      </c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68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8</v>
      </c>
      <c r="C637" s="180" t="s">
        <v>29</v>
      </c>
      <c r="D637" s="192" t="s">
        <v>49</v>
      </c>
      <c r="E637" s="194" t="s">
        <v>362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>
        <v>5.5</v>
      </c>
      <c r="AZ637" s="184">
        <v>15899</v>
      </c>
      <c r="BA637" s="58">
        <v>0.95454545454500006</v>
      </c>
      <c r="BB637" s="58">
        <v>15.238095238102494</v>
      </c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68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8</v>
      </c>
      <c r="C638" s="180" t="s">
        <v>29</v>
      </c>
      <c r="D638" s="192" t="s">
        <v>49</v>
      </c>
      <c r="E638" s="194" t="s">
        <v>363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3.4665467936397985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3.4662173104957792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>
        <v>8.75</v>
      </c>
      <c r="AZ638" s="184">
        <v>62697</v>
      </c>
      <c r="BA638" s="58">
        <v>0.91428571428500005</v>
      </c>
      <c r="BB638" s="58">
        <v>18.125000000014161</v>
      </c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68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8</v>
      </c>
      <c r="C639" s="180" t="s">
        <v>29</v>
      </c>
      <c r="D639" s="192" t="s">
        <v>49</v>
      </c>
      <c r="E639" s="194" t="s">
        <v>363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2.9930269765806257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2.9930269765806257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>
        <v>8.75</v>
      </c>
      <c r="AZ639" s="184">
        <v>62697</v>
      </c>
      <c r="BA639" s="58">
        <v>0.91428571428500005</v>
      </c>
      <c r="BB639" s="58">
        <v>18.125000000014161</v>
      </c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68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8</v>
      </c>
      <c r="C640" s="180" t="s">
        <v>29</v>
      </c>
      <c r="D640" s="192" t="s">
        <v>49</v>
      </c>
      <c r="E640" s="194" t="s">
        <v>363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3.6943581959475646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>
        <v>8.75</v>
      </c>
      <c r="AZ640" s="184">
        <v>62697</v>
      </c>
      <c r="BA640" s="58">
        <v>0.91428571428500005</v>
      </c>
      <c r="BB640" s="58">
        <v>17.875000000013962</v>
      </c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68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8</v>
      </c>
      <c r="C641" s="180" t="s">
        <v>29</v>
      </c>
      <c r="D641" s="192" t="s">
        <v>49</v>
      </c>
      <c r="E641" s="194" t="s">
        <v>363</v>
      </c>
      <c r="F641" s="196">
        <v>145</v>
      </c>
      <c r="G641" s="196">
        <v>2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7.2794472797202801</v>
      </c>
      <c r="R641" s="197"/>
      <c r="S641" s="197"/>
      <c r="T641" s="189">
        <v>8.6849999999999987</v>
      </c>
      <c r="U641" s="197"/>
      <c r="V641" s="197"/>
      <c r="W641" s="183">
        <v>7.4125521818181817</v>
      </c>
      <c r="X641" s="197"/>
      <c r="Y641" s="197"/>
      <c r="Z641" s="189">
        <v>8.8083333333333318</v>
      </c>
      <c r="AA641" s="197"/>
      <c r="AB641" s="197"/>
      <c r="AC641" s="197"/>
      <c r="AD641" s="197"/>
      <c r="AE641" s="197"/>
      <c r="AF641" s="199">
        <v>3.0354445576072342</v>
      </c>
      <c r="AG641" s="199">
        <v>1001</v>
      </c>
      <c r="AH641" s="199">
        <v>0.31932981143565109</v>
      </c>
      <c r="AI641" s="199">
        <v>69</v>
      </c>
      <c r="AJ641" s="199">
        <v>2.3471774193548387</v>
      </c>
      <c r="AK641" s="199"/>
      <c r="AL641" s="199"/>
      <c r="AM641" s="199"/>
      <c r="AN641" s="199"/>
      <c r="AO641" s="190">
        <v>9</v>
      </c>
      <c r="AP641" s="196">
        <v>0</v>
      </c>
      <c r="AQ641" s="196">
        <v>0</v>
      </c>
      <c r="AR641" s="205">
        <v>277</v>
      </c>
      <c r="AS641" s="58">
        <v>0</v>
      </c>
      <c r="AT641" s="183">
        <v>10180.67</v>
      </c>
      <c r="AU641" s="183">
        <v>0</v>
      </c>
      <c r="AV641" s="199">
        <v>0</v>
      </c>
      <c r="AW641" s="227">
        <v>277</v>
      </c>
      <c r="AX641" s="58">
        <v>0</v>
      </c>
      <c r="AY641" s="200">
        <v>8.75</v>
      </c>
      <c r="AZ641" s="184">
        <v>62697</v>
      </c>
      <c r="BA641" s="58">
        <v>0.91428571428500005</v>
      </c>
      <c r="BB641" s="58">
        <v>18.125000000014161</v>
      </c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68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8</v>
      </c>
      <c r="C642" s="180" t="s">
        <v>29</v>
      </c>
      <c r="D642" s="192" t="s">
        <v>49</v>
      </c>
      <c r="E642" s="194" t="s">
        <v>364</v>
      </c>
      <c r="F642" s="196">
        <v>147</v>
      </c>
      <c r="G642" s="196">
        <v>3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6.4175345555555552</v>
      </c>
      <c r="R642" s="197"/>
      <c r="S642" s="197"/>
      <c r="T642" s="189">
        <v>8.7999999999999972</v>
      </c>
      <c r="U642" s="197"/>
      <c r="V642" s="197"/>
      <c r="W642" s="183">
        <v>6.4930900902777777</v>
      </c>
      <c r="X642" s="197"/>
      <c r="Y642" s="197"/>
      <c r="Z642" s="189">
        <v>9.3999999999999915</v>
      </c>
      <c r="AA642" s="197"/>
      <c r="AB642" s="197"/>
      <c r="AC642" s="197"/>
      <c r="AD642" s="197"/>
      <c r="AE642" s="197"/>
      <c r="AF642" s="199">
        <v>3.3008964971023262</v>
      </c>
      <c r="AG642" s="199">
        <v>996</v>
      </c>
      <c r="AH642" s="199">
        <v>0.56584071247813861</v>
      </c>
      <c r="AI642" s="199">
        <v>78</v>
      </c>
      <c r="AJ642" s="199">
        <v>2.1632075471698116</v>
      </c>
      <c r="AK642" s="199"/>
      <c r="AL642" s="199">
        <v>131</v>
      </c>
      <c r="AM642" s="199">
        <v>3.3529116715227025</v>
      </c>
      <c r="AN642" s="199">
        <v>3.4510676156583631</v>
      </c>
      <c r="AO642" s="190">
        <v>10</v>
      </c>
      <c r="AP642" s="196">
        <v>0</v>
      </c>
      <c r="AQ642" s="196">
        <v>0</v>
      </c>
      <c r="AR642" s="205">
        <v>278</v>
      </c>
      <c r="AS642" s="58">
        <v>0</v>
      </c>
      <c r="AT642" s="183">
        <v>10099.261999999999</v>
      </c>
      <c r="AU642" s="183">
        <v>207.583</v>
      </c>
      <c r="AV642" s="199">
        <v>0</v>
      </c>
      <c r="AW642" s="227">
        <v>278</v>
      </c>
      <c r="AX642" s="58">
        <v>0</v>
      </c>
      <c r="AY642" s="200">
        <v>15.25</v>
      </c>
      <c r="AZ642" s="184">
        <v>41255</v>
      </c>
      <c r="BA642" s="58">
        <v>0.83606557377000001</v>
      </c>
      <c r="BB642" s="58">
        <v>11.529411764712663</v>
      </c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68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8</v>
      </c>
      <c r="C643" s="180" t="s">
        <v>29</v>
      </c>
      <c r="D643" s="192" t="s">
        <v>49</v>
      </c>
      <c r="E643" s="194" t="s">
        <v>364</v>
      </c>
      <c r="F643" s="196">
        <v>146</v>
      </c>
      <c r="G643" s="196">
        <v>13</v>
      </c>
      <c r="H643" s="197"/>
      <c r="I643" s="197"/>
      <c r="J643" s="197"/>
      <c r="K643" s="197"/>
      <c r="L643" s="196">
        <v>2</v>
      </c>
      <c r="M643" s="198"/>
      <c r="N643" s="188">
        <v>1</v>
      </c>
      <c r="O643" s="197"/>
      <c r="P643" s="197"/>
      <c r="Q643" s="183">
        <v>8.1566028931297705</v>
      </c>
      <c r="R643" s="197"/>
      <c r="S643" s="197"/>
      <c r="T643" s="189">
        <v>14.362499999999997</v>
      </c>
      <c r="U643" s="197"/>
      <c r="V643" s="197"/>
      <c r="W643" s="183">
        <v>8.0987937557251914</v>
      </c>
      <c r="X643" s="197"/>
      <c r="Y643" s="197"/>
      <c r="Z643" s="189">
        <v>14.408333333333331</v>
      </c>
      <c r="AA643" s="197"/>
      <c r="AB643" s="197"/>
      <c r="AC643" s="197"/>
      <c r="AD643" s="197"/>
      <c r="AE643" s="197"/>
      <c r="AF643" s="199">
        <v>3.1886999258604005</v>
      </c>
      <c r="AG643" s="199">
        <v>861</v>
      </c>
      <c r="AH643" s="199">
        <v>0.63846094356085814</v>
      </c>
      <c r="AI643" s="199">
        <v>97</v>
      </c>
      <c r="AJ643" s="199">
        <v>1.7931818181818182</v>
      </c>
      <c r="AK643" s="199"/>
      <c r="AL643" s="199">
        <v>108</v>
      </c>
      <c r="AM643" s="199">
        <v>3.2743121719864945</v>
      </c>
      <c r="AN643" s="199">
        <v>3.35</v>
      </c>
      <c r="AO643" s="190">
        <v>36</v>
      </c>
      <c r="AP643" s="196">
        <v>1</v>
      </c>
      <c r="AQ643" s="196">
        <v>3</v>
      </c>
      <c r="AR643" s="205">
        <v>226</v>
      </c>
      <c r="AS643" s="58">
        <v>0</v>
      </c>
      <c r="AT643" s="183">
        <v>8382.0419999999995</v>
      </c>
      <c r="AU643" s="183">
        <v>1133.857</v>
      </c>
      <c r="AV643" s="199">
        <v>0</v>
      </c>
      <c r="AW643" s="227">
        <v>226</v>
      </c>
      <c r="AX643" s="58">
        <v>0</v>
      </c>
      <c r="AY643" s="200">
        <v>15.25</v>
      </c>
      <c r="AZ643" s="184">
        <v>41255</v>
      </c>
      <c r="BA643" s="58">
        <v>0.83606557377000001</v>
      </c>
      <c r="BB643" s="58">
        <v>11.450980392163599</v>
      </c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68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8</v>
      </c>
      <c r="C644" s="180" t="s">
        <v>29</v>
      </c>
      <c r="D644" s="192" t="s">
        <v>49</v>
      </c>
      <c r="E644" s="194" t="s">
        <v>364</v>
      </c>
      <c r="F644" s="196">
        <v>148</v>
      </c>
      <c r="G644" s="196">
        <v>2</v>
      </c>
      <c r="H644" s="197"/>
      <c r="I644" s="197"/>
      <c r="J644" s="197"/>
      <c r="K644" s="197"/>
      <c r="L644" s="196">
        <v>0</v>
      </c>
      <c r="M644" s="198"/>
      <c r="N644" s="188">
        <v>1</v>
      </c>
      <c r="O644" s="197"/>
      <c r="P644" s="197"/>
      <c r="Q644" s="183">
        <v>6.1864792671232882</v>
      </c>
      <c r="R644" s="197"/>
      <c r="S644" s="197"/>
      <c r="T644" s="189">
        <v>8.9699999999999989</v>
      </c>
      <c r="U644" s="197"/>
      <c r="V644" s="197"/>
      <c r="W644" s="183">
        <v>5.6153491369863007</v>
      </c>
      <c r="X644" s="197"/>
      <c r="Y644" s="197"/>
      <c r="Z644" s="189">
        <v>9.3374999999999986</v>
      </c>
      <c r="AA644" s="197"/>
      <c r="AB644" s="197"/>
      <c r="AC644" s="197"/>
      <c r="AD644" s="197"/>
      <c r="AE644" s="197"/>
      <c r="AF644" s="199">
        <v>3.6855152264789299</v>
      </c>
      <c r="AG644" s="199">
        <v>1008</v>
      </c>
      <c r="AH644" s="199">
        <v>0.44172356432740273</v>
      </c>
      <c r="AI644" s="199">
        <v>22</v>
      </c>
      <c r="AJ644" s="199">
        <v>2.7455555555555557</v>
      </c>
      <c r="AK644" s="199"/>
      <c r="AL644" s="199">
        <v>135</v>
      </c>
      <c r="AM644" s="199">
        <v>3.7137460477768425</v>
      </c>
      <c r="AN644" s="199">
        <v>3.7172794117647059</v>
      </c>
      <c r="AO644" s="190">
        <v>12</v>
      </c>
      <c r="AP644" s="196">
        <v>1</v>
      </c>
      <c r="AQ644" s="196">
        <v>5</v>
      </c>
      <c r="AR644" s="205">
        <v>274</v>
      </c>
      <c r="AS644" s="58">
        <v>0</v>
      </c>
      <c r="AT644" s="183">
        <v>10306.391000000001</v>
      </c>
      <c r="AU644" s="183">
        <v>157.59</v>
      </c>
      <c r="AV644" s="199">
        <v>0</v>
      </c>
      <c r="AW644" s="227">
        <v>274</v>
      </c>
      <c r="AX644" s="58">
        <v>0</v>
      </c>
      <c r="AY644" s="200">
        <v>15.25</v>
      </c>
      <c r="AZ644" s="184">
        <v>41255</v>
      </c>
      <c r="BA644" s="58">
        <v>0.83606557377000001</v>
      </c>
      <c r="BB644" s="58">
        <v>11.60784313726173</v>
      </c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68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8</v>
      </c>
      <c r="C645" s="180" t="s">
        <v>29</v>
      </c>
      <c r="D645" s="192" t="s">
        <v>49</v>
      </c>
      <c r="E645" s="194" t="s">
        <v>364</v>
      </c>
      <c r="F645" s="196">
        <v>145</v>
      </c>
      <c r="G645" s="196">
        <v>11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8.0526388947368428</v>
      </c>
      <c r="R645" s="197"/>
      <c r="S645" s="197"/>
      <c r="T645" s="189">
        <v>13.674999999999997</v>
      </c>
      <c r="U645" s="197"/>
      <c r="V645" s="197"/>
      <c r="W645" s="183">
        <v>8.0376765112781943</v>
      </c>
      <c r="X645" s="197"/>
      <c r="Y645" s="197"/>
      <c r="Z645" s="189">
        <v>13.674999999999997</v>
      </c>
      <c r="AA645" s="197"/>
      <c r="AB645" s="197"/>
      <c r="AC645" s="197"/>
      <c r="AD645" s="197"/>
      <c r="AE645" s="197"/>
      <c r="AF645" s="199">
        <v>2.5902275638242744</v>
      </c>
      <c r="AG645" s="199">
        <v>791</v>
      </c>
      <c r="AH645" s="199">
        <v>0.45064540127288144</v>
      </c>
      <c r="AI645" s="199">
        <v>295</v>
      </c>
      <c r="AJ645" s="199">
        <v>1.5896551724137931</v>
      </c>
      <c r="AK645" s="199"/>
      <c r="AL645" s="199"/>
      <c r="AM645" s="199"/>
      <c r="AN645" s="199"/>
      <c r="AO645" s="190">
        <v>27</v>
      </c>
      <c r="AP645" s="196">
        <v>1</v>
      </c>
      <c r="AQ645" s="196">
        <v>0</v>
      </c>
      <c r="AR645" s="205">
        <v>240</v>
      </c>
      <c r="AS645" s="58">
        <v>0</v>
      </c>
      <c r="AT645" s="183">
        <v>8524.6919999999991</v>
      </c>
      <c r="AU645" s="183">
        <v>1037.828</v>
      </c>
      <c r="AV645" s="199">
        <v>0</v>
      </c>
      <c r="AW645" s="227">
        <v>240</v>
      </c>
      <c r="AX645" s="58">
        <v>0</v>
      </c>
      <c r="AY645" s="200">
        <v>15.25</v>
      </c>
      <c r="AZ645" s="184">
        <v>41255</v>
      </c>
      <c r="BA645" s="58">
        <v>0.83606557377000001</v>
      </c>
      <c r="BB645" s="58">
        <v>11.372549019614533</v>
      </c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68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8</v>
      </c>
      <c r="C646" s="180" t="s">
        <v>29</v>
      </c>
      <c r="D646" s="192" t="s">
        <v>49</v>
      </c>
      <c r="E646" s="194" t="s">
        <v>365</v>
      </c>
      <c r="F646" s="196">
        <v>87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5.8342557441860468</v>
      </c>
      <c r="R646" s="197"/>
      <c r="S646" s="197"/>
      <c r="T646" s="189">
        <v>8.8500000000000014</v>
      </c>
      <c r="U646" s="197"/>
      <c r="V646" s="197"/>
      <c r="W646" s="183">
        <v>5.4862788953488373</v>
      </c>
      <c r="X646" s="197"/>
      <c r="Y646" s="197"/>
      <c r="Z646" s="189">
        <v>8.3500000000000014</v>
      </c>
      <c r="AA646" s="197"/>
      <c r="AB646" s="197"/>
      <c r="AC646" s="197"/>
      <c r="AD646" s="197"/>
      <c r="AE646" s="197"/>
      <c r="AF646" s="199">
        <v>3.6597176255577826</v>
      </c>
      <c r="AG646" s="199">
        <v>602</v>
      </c>
      <c r="AH646" s="199">
        <v>0.4188645154755728</v>
      </c>
      <c r="AI646" s="199">
        <v>11</v>
      </c>
      <c r="AJ646" s="199">
        <v>2.7728571428571427</v>
      </c>
      <c r="AK646" s="199"/>
      <c r="AL646" s="199">
        <v>86</v>
      </c>
      <c r="AM646" s="199">
        <v>3.6597176255577826</v>
      </c>
      <c r="AN646" s="199">
        <v>3.6858974358974361</v>
      </c>
      <c r="AO646" s="190">
        <v>3</v>
      </c>
      <c r="AP646" s="196">
        <v>0</v>
      </c>
      <c r="AQ646" s="196">
        <v>0</v>
      </c>
      <c r="AR646" s="205">
        <v>171</v>
      </c>
      <c r="AS646" s="58">
        <v>0</v>
      </c>
      <c r="AT646" s="183">
        <v>6582.06</v>
      </c>
      <c r="AU646" s="183">
        <v>0</v>
      </c>
      <c r="AV646" s="199">
        <v>0</v>
      </c>
      <c r="AW646" s="227">
        <v>171</v>
      </c>
      <c r="AX646" s="58">
        <v>0</v>
      </c>
      <c r="AY646" s="200">
        <v>10.5</v>
      </c>
      <c r="AZ646" s="184">
        <v>37755</v>
      </c>
      <c r="BA646" s="58">
        <v>0.73809523809500011</v>
      </c>
      <c r="BB646" s="58">
        <v>11.225806451616524</v>
      </c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68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8</v>
      </c>
      <c r="C647" s="180" t="s">
        <v>29</v>
      </c>
      <c r="D647" s="192" t="s">
        <v>49</v>
      </c>
      <c r="E647" s="194" t="s">
        <v>365</v>
      </c>
      <c r="F647" s="196">
        <v>86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7.2729640714285715</v>
      </c>
      <c r="R647" s="197"/>
      <c r="S647" s="197"/>
      <c r="T647" s="189">
        <v>12.95</v>
      </c>
      <c r="U647" s="197"/>
      <c r="V647" s="197"/>
      <c r="W647" s="183">
        <v>7.3149046309523813</v>
      </c>
      <c r="X647" s="197"/>
      <c r="Y647" s="197"/>
      <c r="Z647" s="189">
        <v>12.95</v>
      </c>
      <c r="AA647" s="197"/>
      <c r="AB647" s="197"/>
      <c r="AC647" s="197"/>
      <c r="AD647" s="197"/>
      <c r="AE647" s="197"/>
      <c r="AF647" s="199">
        <v>3.1521080188219552</v>
      </c>
      <c r="AG647" s="199">
        <v>587</v>
      </c>
      <c r="AH647" s="199">
        <v>0.59738145550427779</v>
      </c>
      <c r="AI647" s="199">
        <v>87</v>
      </c>
      <c r="AJ647" s="199">
        <v>2.0496093750000002</v>
      </c>
      <c r="AK647" s="199"/>
      <c r="AL647" s="199">
        <v>84</v>
      </c>
      <c r="AM647" s="199">
        <v>3.1521080188219552</v>
      </c>
      <c r="AN647" s="199">
        <v>3.2062841530054644</v>
      </c>
      <c r="AO647" s="190">
        <v>2</v>
      </c>
      <c r="AP647" s="196">
        <v>0</v>
      </c>
      <c r="AQ647" s="196">
        <v>0</v>
      </c>
      <c r="AR647" s="205">
        <v>166</v>
      </c>
      <c r="AS647" s="58">
        <v>0</v>
      </c>
      <c r="AT647" s="183">
        <v>6574.433</v>
      </c>
      <c r="AU647" s="183">
        <v>0</v>
      </c>
      <c r="AV647" s="199">
        <v>0</v>
      </c>
      <c r="AW647" s="227">
        <v>166</v>
      </c>
      <c r="AX647" s="58">
        <v>0</v>
      </c>
      <c r="AY647" s="200">
        <v>10.5</v>
      </c>
      <c r="AZ647" s="184">
        <v>37755</v>
      </c>
      <c r="BA647" s="58">
        <v>0.73809523809500011</v>
      </c>
      <c r="BB647" s="58">
        <v>11.096774193551964</v>
      </c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68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8</v>
      </c>
      <c r="C648" s="180" t="s">
        <v>29</v>
      </c>
      <c r="D648" s="192" t="s">
        <v>49</v>
      </c>
      <c r="E648" s="194" t="s">
        <v>365</v>
      </c>
      <c r="F648" s="196">
        <v>88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6.207045689655172</v>
      </c>
      <c r="R648" s="197"/>
      <c r="S648" s="197"/>
      <c r="T648" s="189">
        <v>8.5812499999999989</v>
      </c>
      <c r="U648" s="197"/>
      <c r="V648" s="197"/>
      <c r="W648" s="183">
        <v>5.6062411379310344</v>
      </c>
      <c r="X648" s="197"/>
      <c r="Y648" s="197"/>
      <c r="Z648" s="189">
        <v>7.7749999999999986</v>
      </c>
      <c r="AA648" s="197"/>
      <c r="AB648" s="197"/>
      <c r="AC648" s="197"/>
      <c r="AD648" s="197"/>
      <c r="AE648" s="197"/>
      <c r="AF648" s="199">
        <v>3.6258292391969644</v>
      </c>
      <c r="AG648" s="199">
        <v>609</v>
      </c>
      <c r="AH648" s="199">
        <v>0.42217909619765537</v>
      </c>
      <c r="AI648" s="199">
        <v>16</v>
      </c>
      <c r="AJ648" s="199">
        <v>2.7257812499999998</v>
      </c>
      <c r="AK648" s="199"/>
      <c r="AL648" s="199">
        <v>85</v>
      </c>
      <c r="AM648" s="199">
        <v>3.649226901511184</v>
      </c>
      <c r="AN648" s="199">
        <v>3.67987012987013</v>
      </c>
      <c r="AO648" s="190">
        <v>4</v>
      </c>
      <c r="AP648" s="196">
        <v>0</v>
      </c>
      <c r="AQ648" s="196">
        <v>0</v>
      </c>
      <c r="AR648" s="205">
        <v>170</v>
      </c>
      <c r="AS648" s="58">
        <v>0</v>
      </c>
      <c r="AT648" s="183">
        <v>6653.1540000000005</v>
      </c>
      <c r="AU648" s="183">
        <v>0</v>
      </c>
      <c r="AV648" s="199">
        <v>0</v>
      </c>
      <c r="AW648" s="227">
        <v>170</v>
      </c>
      <c r="AX648" s="58">
        <v>0</v>
      </c>
      <c r="AY648" s="200">
        <v>10.5</v>
      </c>
      <c r="AZ648" s="184">
        <v>37755</v>
      </c>
      <c r="BA648" s="58">
        <v>0.73809523809500011</v>
      </c>
      <c r="BB648" s="58">
        <v>11.354838709681081</v>
      </c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68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8</v>
      </c>
      <c r="C649" s="180" t="s">
        <v>29</v>
      </c>
      <c r="D649" s="192" t="s">
        <v>49</v>
      </c>
      <c r="E649" s="194" t="s">
        <v>365</v>
      </c>
      <c r="F649" s="196">
        <v>88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6.8075110909090908</v>
      </c>
      <c r="R649" s="197"/>
      <c r="S649" s="197"/>
      <c r="T649" s="189">
        <v>8.6999999999999993</v>
      </c>
      <c r="U649" s="197"/>
      <c r="V649" s="197"/>
      <c r="W649" s="183">
        <v>6.8264542954545453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2.6755966374854085</v>
      </c>
      <c r="AG649" s="199">
        <v>616</v>
      </c>
      <c r="AH649" s="199">
        <v>0.32127822361575797</v>
      </c>
      <c r="AI649" s="199">
        <v>160</v>
      </c>
      <c r="AJ649" s="199">
        <v>2.0068702290076335</v>
      </c>
      <c r="AK649" s="199"/>
      <c r="AL649" s="199"/>
      <c r="AM649" s="199"/>
      <c r="AN649" s="199"/>
      <c r="AO649" s="190">
        <v>51</v>
      </c>
      <c r="AP649" s="196">
        <v>0</v>
      </c>
      <c r="AQ649" s="196">
        <v>0</v>
      </c>
      <c r="AR649" s="205">
        <v>125</v>
      </c>
      <c r="AS649" s="58">
        <v>0</v>
      </c>
      <c r="AT649" s="183">
        <v>6719.915</v>
      </c>
      <c r="AU649" s="183">
        <v>0</v>
      </c>
      <c r="AV649" s="199">
        <v>0</v>
      </c>
      <c r="AW649" s="227">
        <v>125</v>
      </c>
      <c r="AX649" s="58">
        <v>0</v>
      </c>
      <c r="AY649" s="200">
        <v>10.5</v>
      </c>
      <c r="AZ649" s="184">
        <v>37755</v>
      </c>
      <c r="BA649" s="58">
        <v>0.73809523809500011</v>
      </c>
      <c r="BB649" s="58">
        <v>11.354838709681081</v>
      </c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68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8</v>
      </c>
      <c r="C650" s="180" t="s">
        <v>29</v>
      </c>
      <c r="D650" s="192" t="s">
        <v>49</v>
      </c>
      <c r="E650" s="194" t="s">
        <v>366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>
        <v>6</v>
      </c>
      <c r="AZ650" s="184">
        <v>16113</v>
      </c>
      <c r="BA650" s="58">
        <v>0.875</v>
      </c>
      <c r="BB650" s="58">
        <v>18.095238095238095</v>
      </c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68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8</v>
      </c>
      <c r="C651" s="180" t="s">
        <v>29</v>
      </c>
      <c r="D651" s="192" t="s">
        <v>49</v>
      </c>
      <c r="E651" s="194" t="s">
        <v>366</v>
      </c>
      <c r="F651" s="196">
        <v>95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6.5746734736842107</v>
      </c>
      <c r="R651" s="197"/>
      <c r="S651" s="197"/>
      <c r="T651" s="189">
        <v>8.625</v>
      </c>
      <c r="U651" s="197"/>
      <c r="V651" s="197"/>
      <c r="W651" s="183">
        <v>6.5027787684210532</v>
      </c>
      <c r="X651" s="197"/>
      <c r="Y651" s="197"/>
      <c r="Z651" s="189">
        <v>8.0625</v>
      </c>
      <c r="AA651" s="197"/>
      <c r="AB651" s="197"/>
      <c r="AC651" s="197"/>
      <c r="AD651" s="197"/>
      <c r="AE651" s="197"/>
      <c r="AF651" s="199">
        <v>3.3321323356054777</v>
      </c>
      <c r="AG651" s="199">
        <v>665</v>
      </c>
      <c r="AH651" s="199">
        <v>0.48314746221197286</v>
      </c>
      <c r="AI651" s="199">
        <v>37</v>
      </c>
      <c r="AJ651" s="199">
        <v>2.4448529411764706</v>
      </c>
      <c r="AK651" s="199"/>
      <c r="AL651" s="199">
        <v>94</v>
      </c>
      <c r="AM651" s="199">
        <v>3.3345592753865438</v>
      </c>
      <c r="AN651" s="199">
        <v>3.3944174757281553</v>
      </c>
      <c r="AO651" s="190">
        <v>2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6767.0349999999999</v>
      </c>
      <c r="AU651" s="183">
        <v>0</v>
      </c>
      <c r="AV651" s="199">
        <v>0</v>
      </c>
      <c r="AW651" s="227">
        <v>188</v>
      </c>
      <c r="AX651" s="58">
        <v>0</v>
      </c>
      <c r="AY651" s="200">
        <v>6</v>
      </c>
      <c r="AZ651" s="184">
        <v>16113</v>
      </c>
      <c r="BA651" s="58">
        <v>0.875</v>
      </c>
      <c r="BB651" s="58">
        <v>18.095238095238095</v>
      </c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68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8</v>
      </c>
      <c r="C652" s="180" t="s">
        <v>29</v>
      </c>
      <c r="D652" s="192" t="s">
        <v>49</v>
      </c>
      <c r="E652" s="194" t="s">
        <v>366</v>
      </c>
      <c r="F652" s="196">
        <v>92</v>
      </c>
      <c r="G652" s="196">
        <v>1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7.2364393626373618</v>
      </c>
      <c r="R652" s="197"/>
      <c r="S652" s="197"/>
      <c r="T652" s="189">
        <v>9.0750000000000011</v>
      </c>
      <c r="U652" s="197"/>
      <c r="V652" s="197"/>
      <c r="W652" s="183">
        <v>7.2715382527472521</v>
      </c>
      <c r="X652" s="197"/>
      <c r="Y652" s="197"/>
      <c r="Z652" s="189">
        <v>8.9541666666666675</v>
      </c>
      <c r="AA652" s="197"/>
      <c r="AB652" s="197"/>
      <c r="AC652" s="197"/>
      <c r="AD652" s="197"/>
      <c r="AE652" s="197"/>
      <c r="AF652" s="199">
        <v>3.3840654185341026</v>
      </c>
      <c r="AG652" s="199">
        <v>634</v>
      </c>
      <c r="AH652" s="199">
        <v>0.4946854769968429</v>
      </c>
      <c r="AI652" s="199">
        <v>31</v>
      </c>
      <c r="AJ652" s="199">
        <v>2.5036458333333336</v>
      </c>
      <c r="AK652" s="199"/>
      <c r="AL652" s="199">
        <v>89</v>
      </c>
      <c r="AM652" s="199">
        <v>3.3957223194751474</v>
      </c>
      <c r="AN652" s="199">
        <v>3.4823232323232323</v>
      </c>
      <c r="AO652" s="190">
        <v>18</v>
      </c>
      <c r="AP652" s="196">
        <v>0</v>
      </c>
      <c r="AQ652" s="196">
        <v>1</v>
      </c>
      <c r="AR652" s="205">
        <v>163</v>
      </c>
      <c r="AS652" s="58">
        <v>0</v>
      </c>
      <c r="AT652" s="183">
        <v>6433.0499999999993</v>
      </c>
      <c r="AU652" s="183">
        <v>37.909999999999997</v>
      </c>
      <c r="AV652" s="199">
        <v>0</v>
      </c>
      <c r="AW652" s="227">
        <v>163</v>
      </c>
      <c r="AX652" s="58">
        <v>0</v>
      </c>
      <c r="AY652" s="200">
        <v>6</v>
      </c>
      <c r="AZ652" s="184">
        <v>16113</v>
      </c>
      <c r="BA652" s="58">
        <v>0.875</v>
      </c>
      <c r="BB652" s="58">
        <v>17.523809523809526</v>
      </c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68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8</v>
      </c>
      <c r="C653" s="180" t="s">
        <v>29</v>
      </c>
      <c r="D653" s="192" t="s">
        <v>49</v>
      </c>
      <c r="E653" s="194" t="s">
        <v>366</v>
      </c>
      <c r="F653" s="196">
        <v>94</v>
      </c>
      <c r="G653" s="196">
        <v>7</v>
      </c>
      <c r="H653" s="197"/>
      <c r="I653" s="197"/>
      <c r="J653" s="197"/>
      <c r="K653" s="197"/>
      <c r="L653" s="196">
        <v>3</v>
      </c>
      <c r="M653" s="198"/>
      <c r="N653" s="188">
        <v>0</v>
      </c>
      <c r="O653" s="197"/>
      <c r="P653" s="197"/>
      <c r="Q653" s="183">
        <v>6.8274045714285698</v>
      </c>
      <c r="R653" s="197"/>
      <c r="S653" s="197"/>
      <c r="T653" s="189">
        <v>12.7</v>
      </c>
      <c r="U653" s="197"/>
      <c r="V653" s="197"/>
      <c r="W653" s="183">
        <v>6.7744522142857146</v>
      </c>
      <c r="X653" s="197"/>
      <c r="Y653" s="197"/>
      <c r="Z653" s="189">
        <v>12.7</v>
      </c>
      <c r="AA653" s="197"/>
      <c r="AB653" s="197"/>
      <c r="AC653" s="197"/>
      <c r="AD653" s="197"/>
      <c r="AE653" s="197"/>
      <c r="AF653" s="199">
        <v>2.7246112109955134</v>
      </c>
      <c r="AG653" s="199">
        <v>553</v>
      </c>
      <c r="AH653" s="199">
        <v>0.41304940529650697</v>
      </c>
      <c r="AI653" s="199">
        <v>135</v>
      </c>
      <c r="AJ653" s="199">
        <v>1.9863636363636363</v>
      </c>
      <c r="AK653" s="199"/>
      <c r="AL653" s="199"/>
      <c r="AM653" s="199"/>
      <c r="AN653" s="199"/>
      <c r="AO653" s="190">
        <v>93</v>
      </c>
      <c r="AP653" s="196">
        <v>4</v>
      </c>
      <c r="AQ653" s="196">
        <v>2</v>
      </c>
      <c r="AR653" s="205">
        <v>75</v>
      </c>
      <c r="AS653" s="58">
        <v>0</v>
      </c>
      <c r="AT653" s="183">
        <v>5794.9520000000002</v>
      </c>
      <c r="AU653" s="183">
        <v>374.76499999999999</v>
      </c>
      <c r="AV653" s="199">
        <v>0</v>
      </c>
      <c r="AW653" s="227">
        <v>75</v>
      </c>
      <c r="AX653" s="58">
        <v>0</v>
      </c>
      <c r="AY653" s="200">
        <v>6</v>
      </c>
      <c r="AZ653" s="184">
        <v>16113</v>
      </c>
      <c r="BA653" s="58">
        <v>0.875</v>
      </c>
      <c r="BB653" s="58">
        <v>17.904761904761905</v>
      </c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68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8</v>
      </c>
      <c r="C654" s="180" t="s">
        <v>29</v>
      </c>
      <c r="D654" s="192" t="s">
        <v>49</v>
      </c>
      <c r="E654" s="194" t="s">
        <v>367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>
        <v>3.75</v>
      </c>
      <c r="AZ654" s="184">
        <v>19263</v>
      </c>
      <c r="BA654" s="58">
        <v>1</v>
      </c>
      <c r="BB654" s="58">
        <v>21.333333333333332</v>
      </c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68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8</v>
      </c>
      <c r="C655" s="180" t="s">
        <v>29</v>
      </c>
      <c r="D655" s="192" t="s">
        <v>49</v>
      </c>
      <c r="E655" s="194" t="s">
        <v>367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>
        <v>3.75</v>
      </c>
      <c r="AZ655" s="184">
        <v>19263</v>
      </c>
      <c r="BA655" s="58">
        <v>1</v>
      </c>
      <c r="BB655" s="58">
        <v>21.333333333333332</v>
      </c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68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8</v>
      </c>
      <c r="C656" s="180" t="s">
        <v>29</v>
      </c>
      <c r="D656" s="192" t="s">
        <v>49</v>
      </c>
      <c r="E656" s="194" t="s">
        <v>367</v>
      </c>
      <c r="F656" s="196">
        <v>80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5.8545372750000002</v>
      </c>
      <c r="R656" s="197"/>
      <c r="S656" s="197"/>
      <c r="T656" s="189">
        <v>7.833333333333333</v>
      </c>
      <c r="U656" s="197"/>
      <c r="V656" s="197"/>
      <c r="W656" s="183">
        <v>5.2436998749999999</v>
      </c>
      <c r="X656" s="197"/>
      <c r="Y656" s="197"/>
      <c r="Z656" s="189">
        <v>7.25</v>
      </c>
      <c r="AA656" s="197"/>
      <c r="AB656" s="197"/>
      <c r="AC656" s="197"/>
      <c r="AD656" s="197"/>
      <c r="AE656" s="197"/>
      <c r="AF656" s="199">
        <v>3.5809107239757267</v>
      </c>
      <c r="AG656" s="199">
        <v>560</v>
      </c>
      <c r="AH656" s="199">
        <v>0.4031950960251468</v>
      </c>
      <c r="AI656" s="199">
        <v>13</v>
      </c>
      <c r="AJ656" s="199">
        <v>2.7884615384615383</v>
      </c>
      <c r="AK656" s="199"/>
      <c r="AL656" s="199">
        <v>80</v>
      </c>
      <c r="AM656" s="199">
        <v>3.5809107239757267</v>
      </c>
      <c r="AN656" s="199">
        <v>3.6420454545454546</v>
      </c>
      <c r="AO656" s="190">
        <v>12</v>
      </c>
      <c r="AP656" s="196">
        <v>0</v>
      </c>
      <c r="AQ656" s="196">
        <v>0</v>
      </c>
      <c r="AR656" s="205">
        <v>148</v>
      </c>
      <c r="AS656" s="58">
        <v>0</v>
      </c>
      <c r="AT656" s="183">
        <v>5768.9980000000005</v>
      </c>
      <c r="AU656" s="183">
        <v>0</v>
      </c>
      <c r="AV656" s="199">
        <v>0</v>
      </c>
      <c r="AW656" s="227">
        <v>148</v>
      </c>
      <c r="AX656" s="58">
        <v>0</v>
      </c>
      <c r="AY656" s="200">
        <v>3.75</v>
      </c>
      <c r="AZ656" s="184">
        <v>19263</v>
      </c>
      <c r="BA656" s="58">
        <v>1</v>
      </c>
      <c r="BB656" s="58">
        <v>21.333333333333332</v>
      </c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68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8</v>
      </c>
      <c r="C657" s="180" t="s">
        <v>29</v>
      </c>
      <c r="D657" s="192" t="s">
        <v>49</v>
      </c>
      <c r="E657" s="194" t="s">
        <v>367</v>
      </c>
      <c r="F657" s="196">
        <v>78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7.2170254615384621</v>
      </c>
      <c r="R657" s="197"/>
      <c r="S657" s="197"/>
      <c r="T657" s="189">
        <v>8.2749999999999986</v>
      </c>
      <c r="U657" s="197"/>
      <c r="V657" s="197"/>
      <c r="W657" s="183">
        <v>7.2243716153846158</v>
      </c>
      <c r="X657" s="197"/>
      <c r="Y657" s="197"/>
      <c r="Z657" s="189">
        <v>8.0499999999999972</v>
      </c>
      <c r="AA657" s="197"/>
      <c r="AB657" s="197"/>
      <c r="AC657" s="197"/>
      <c r="AD657" s="197"/>
      <c r="AE657" s="197"/>
      <c r="AF657" s="199">
        <v>2.5912741353613074</v>
      </c>
      <c r="AG657" s="199">
        <v>518</v>
      </c>
      <c r="AH657" s="199">
        <v>0.35832599670032506</v>
      </c>
      <c r="AI657" s="199">
        <v>180</v>
      </c>
      <c r="AJ657" s="199">
        <v>1.8236111111111111</v>
      </c>
      <c r="AK657" s="199"/>
      <c r="AL657" s="199"/>
      <c r="AM657" s="199"/>
      <c r="AN657" s="199"/>
      <c r="AO657" s="190">
        <v>3</v>
      </c>
      <c r="AP657" s="196">
        <v>0</v>
      </c>
      <c r="AQ657" s="196">
        <v>0</v>
      </c>
      <c r="AR657" s="205">
        <v>153</v>
      </c>
      <c r="AS657" s="58">
        <v>0</v>
      </c>
      <c r="AT657" s="183">
        <v>5520.808</v>
      </c>
      <c r="AU657" s="183">
        <v>93.739000000000004</v>
      </c>
      <c r="AV657" s="199">
        <v>0</v>
      </c>
      <c r="AW657" s="227">
        <v>153</v>
      </c>
      <c r="AX657" s="58">
        <v>0</v>
      </c>
      <c r="AY657" s="200">
        <v>3.75</v>
      </c>
      <c r="AZ657" s="184">
        <v>19263</v>
      </c>
      <c r="BA657" s="58">
        <v>1</v>
      </c>
      <c r="BB657" s="58">
        <v>20.8</v>
      </c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68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8</v>
      </c>
      <c r="C658" s="180" t="s">
        <v>29</v>
      </c>
      <c r="D658" s="192" t="s">
        <v>49</v>
      </c>
      <c r="E658" s="194" t="s">
        <v>368</v>
      </c>
      <c r="F658" s="196">
        <v>144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5.5267496597222223</v>
      </c>
      <c r="R658" s="197"/>
      <c r="S658" s="197"/>
      <c r="T658" s="189">
        <v>7.1999999999999957</v>
      </c>
      <c r="U658" s="197"/>
      <c r="V658" s="197"/>
      <c r="W658" s="183">
        <v>5.174603888888889</v>
      </c>
      <c r="X658" s="197"/>
      <c r="Y658" s="197"/>
      <c r="Z658" s="189">
        <v>6.6999999999999957</v>
      </c>
      <c r="AA658" s="197"/>
      <c r="AB658" s="197"/>
      <c r="AC658" s="197"/>
      <c r="AD658" s="197"/>
      <c r="AE658" s="197"/>
      <c r="AF658" s="199">
        <v>3.7196527928823508</v>
      </c>
      <c r="AG658" s="199">
        <v>1008</v>
      </c>
      <c r="AH658" s="199">
        <v>0.36170153936377947</v>
      </c>
      <c r="AI658" s="199">
        <v>10</v>
      </c>
      <c r="AJ658" s="199">
        <v>2.9488888888888889</v>
      </c>
      <c r="AK658" s="199"/>
      <c r="AL658" s="199">
        <v>144</v>
      </c>
      <c r="AM658" s="199">
        <v>3.7196527928823508</v>
      </c>
      <c r="AN658" s="199">
        <v>3.7222222222222223</v>
      </c>
      <c r="AO658" s="190">
        <v>1</v>
      </c>
      <c r="AP658" s="196">
        <v>0</v>
      </c>
      <c r="AQ658" s="196">
        <v>0</v>
      </c>
      <c r="AR658" s="205">
        <v>287</v>
      </c>
      <c r="AS658" s="58">
        <v>0</v>
      </c>
      <c r="AT658" s="183">
        <v>10295.343000000001</v>
      </c>
      <c r="AU658" s="183">
        <v>0</v>
      </c>
      <c r="AV658" s="199">
        <v>0</v>
      </c>
      <c r="AW658" s="227">
        <v>287</v>
      </c>
      <c r="AX658" s="58">
        <v>0</v>
      </c>
      <c r="AY658" s="200">
        <v>9.5</v>
      </c>
      <c r="AZ658" s="184">
        <v>32202</v>
      </c>
      <c r="BA658" s="58">
        <v>0.94736842105199992</v>
      </c>
      <c r="BB658" s="58">
        <v>16.000000000010669</v>
      </c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68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8</v>
      </c>
      <c r="C659" s="180" t="s">
        <v>29</v>
      </c>
      <c r="D659" s="192" t="s">
        <v>49</v>
      </c>
      <c r="E659" s="194" t="s">
        <v>368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3.0954745263605563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3.0954745263605563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>
        <v>9.5</v>
      </c>
      <c r="AZ659" s="184">
        <v>32202</v>
      </c>
      <c r="BA659" s="58">
        <v>0.94736842105199992</v>
      </c>
      <c r="BB659" s="58">
        <v>16.000000000010669</v>
      </c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68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8</v>
      </c>
      <c r="C660" s="180" t="s">
        <v>29</v>
      </c>
      <c r="D660" s="192" t="s">
        <v>49</v>
      </c>
      <c r="E660" s="194" t="s">
        <v>368</v>
      </c>
      <c r="F660" s="196">
        <v>143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5.746755062937063</v>
      </c>
      <c r="R660" s="197"/>
      <c r="S660" s="197"/>
      <c r="T660" s="189">
        <v>7.3849999999999998</v>
      </c>
      <c r="U660" s="197"/>
      <c r="V660" s="197"/>
      <c r="W660" s="183">
        <v>4.7333074895104899</v>
      </c>
      <c r="X660" s="197"/>
      <c r="Y660" s="197"/>
      <c r="Z660" s="189">
        <v>6.3083333333333327</v>
      </c>
      <c r="AA660" s="197"/>
      <c r="AB660" s="197"/>
      <c r="AC660" s="197"/>
      <c r="AD660" s="197"/>
      <c r="AE660" s="197"/>
      <c r="AF660" s="199">
        <v>3.7727173002330701</v>
      </c>
      <c r="AG660" s="199">
        <v>1001</v>
      </c>
      <c r="AH660" s="199">
        <v>0.27744913403725374</v>
      </c>
      <c r="AI660" s="199">
        <v>1</v>
      </c>
      <c r="AJ660" s="199">
        <v>3.1533783783783784</v>
      </c>
      <c r="AK660" s="199"/>
      <c r="AL660" s="199">
        <v>143</v>
      </c>
      <c r="AM660" s="199">
        <v>3.7727173002330701</v>
      </c>
      <c r="AN660" s="199">
        <v>3.7454007884362679</v>
      </c>
      <c r="AO660" s="190">
        <v>11</v>
      </c>
      <c r="AP660" s="196">
        <v>0</v>
      </c>
      <c r="AQ660" s="196">
        <v>0</v>
      </c>
      <c r="AR660" s="205">
        <v>275</v>
      </c>
      <c r="AS660" s="58">
        <v>0</v>
      </c>
      <c r="AT660" s="183">
        <v>10191.053</v>
      </c>
      <c r="AU660" s="183">
        <v>0</v>
      </c>
      <c r="AV660" s="199">
        <v>0</v>
      </c>
      <c r="AW660" s="227">
        <v>275</v>
      </c>
      <c r="AX660" s="58">
        <v>0</v>
      </c>
      <c r="AY660" s="200">
        <v>9.5</v>
      </c>
      <c r="AZ660" s="184">
        <v>32202</v>
      </c>
      <c r="BA660" s="58">
        <v>0.94736842105199992</v>
      </c>
      <c r="BB660" s="58">
        <v>15.888888888899482</v>
      </c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68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8</v>
      </c>
      <c r="C661" s="180" t="s">
        <v>29</v>
      </c>
      <c r="D661" s="192" t="s">
        <v>49</v>
      </c>
      <c r="E661" s="194" t="s">
        <v>368</v>
      </c>
      <c r="F661" s="196">
        <v>144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7.3511885244755248</v>
      </c>
      <c r="R661" s="197"/>
      <c r="S661" s="197"/>
      <c r="T661" s="189">
        <v>8.6416666666666657</v>
      </c>
      <c r="U661" s="197"/>
      <c r="V661" s="197"/>
      <c r="W661" s="183">
        <v>7.3330067412587407</v>
      </c>
      <c r="X661" s="197"/>
      <c r="Y661" s="197"/>
      <c r="Z661" s="189">
        <v>8.4892857142857139</v>
      </c>
      <c r="AA661" s="197"/>
      <c r="AB661" s="197"/>
      <c r="AC661" s="197"/>
      <c r="AD661" s="197"/>
      <c r="AE661" s="197"/>
      <c r="AF661" s="199">
        <v>2.5822028389673841</v>
      </c>
      <c r="AG661" s="199">
        <v>917</v>
      </c>
      <c r="AH661" s="199">
        <v>0.37944041030842374</v>
      </c>
      <c r="AI661" s="199">
        <v>340</v>
      </c>
      <c r="AJ661" s="199">
        <v>1.7371052631578947</v>
      </c>
      <c r="AK661" s="199"/>
      <c r="AL661" s="199"/>
      <c r="AM661" s="199"/>
      <c r="AN661" s="199"/>
      <c r="AO661" s="190">
        <v>2</v>
      </c>
      <c r="AP661" s="196">
        <v>0</v>
      </c>
      <c r="AQ661" s="196">
        <v>0</v>
      </c>
      <c r="AR661" s="205">
        <v>284</v>
      </c>
      <c r="AS661" s="58">
        <v>0</v>
      </c>
      <c r="AT661" s="183">
        <v>10243.679</v>
      </c>
      <c r="AU661" s="183">
        <v>0</v>
      </c>
      <c r="AV661" s="199">
        <v>0</v>
      </c>
      <c r="AW661" s="227">
        <v>284</v>
      </c>
      <c r="AX661" s="58">
        <v>0</v>
      </c>
      <c r="AY661" s="200">
        <v>9.5</v>
      </c>
      <c r="AZ661" s="184">
        <v>32202</v>
      </c>
      <c r="BA661" s="58">
        <v>0.94736842105199992</v>
      </c>
      <c r="BB661" s="58">
        <v>16.000000000010669</v>
      </c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68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8</v>
      </c>
      <c r="C662" s="180" t="s">
        <v>29</v>
      </c>
      <c r="D662" s="192" t="s">
        <v>49</v>
      </c>
      <c r="E662" s="194" t="s">
        <v>369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3.6718441709295497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3.6718441709295497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>
        <v>5.25</v>
      </c>
      <c r="AZ662" s="184">
        <v>33797</v>
      </c>
      <c r="BA662" s="58">
        <v>0.80952380952300007</v>
      </c>
      <c r="BB662" s="58">
        <v>12.941176470601176</v>
      </c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160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68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8</v>
      </c>
      <c r="C663" s="180" t="s">
        <v>29</v>
      </c>
      <c r="D663" s="192" t="s">
        <v>49</v>
      </c>
      <c r="E663" s="194" t="s">
        <v>369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2.9572116378018047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2.9572116378018047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>
        <v>5.25</v>
      </c>
      <c r="AZ663" s="184">
        <v>33797</v>
      </c>
      <c r="BA663" s="58">
        <v>0.80952380952300007</v>
      </c>
      <c r="BB663" s="58">
        <v>13.176470588248469</v>
      </c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160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68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8</v>
      </c>
      <c r="C664" s="180" t="s">
        <v>29</v>
      </c>
      <c r="D664" s="192" t="s">
        <v>49</v>
      </c>
      <c r="E664" s="194" t="s">
        <v>369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3.6802181959771496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3.6781481624280339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>
        <v>5.25</v>
      </c>
      <c r="AZ664" s="184">
        <v>33797</v>
      </c>
      <c r="BA664" s="58">
        <v>0.80952380952300007</v>
      </c>
      <c r="BB664" s="58">
        <v>12.941176470601176</v>
      </c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160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68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8</v>
      </c>
      <c r="C665" s="180" t="s">
        <v>29</v>
      </c>
      <c r="D665" s="192" t="s">
        <v>49</v>
      </c>
      <c r="E665" s="194" t="s">
        <v>369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3.0030129801143306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>
        <v>5.25</v>
      </c>
      <c r="AZ665" s="184">
        <v>33797</v>
      </c>
      <c r="BA665" s="58">
        <v>0.80952380952300007</v>
      </c>
      <c r="BB665" s="58">
        <v>12.941176470601176</v>
      </c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160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68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8</v>
      </c>
      <c r="C666" s="180" t="s">
        <v>29</v>
      </c>
      <c r="D666" s="192" t="s">
        <v>49</v>
      </c>
      <c r="E666" s="194" t="s">
        <v>370</v>
      </c>
      <c r="F666" s="196">
        <v>134</v>
      </c>
      <c r="G666" s="196">
        <v>5</v>
      </c>
      <c r="H666" s="197"/>
      <c r="I666" s="197"/>
      <c r="J666" s="197"/>
      <c r="K666" s="197"/>
      <c r="L666" s="196">
        <v>0</v>
      </c>
      <c r="M666" s="198"/>
      <c r="N666" s="188">
        <v>4</v>
      </c>
      <c r="O666" s="197"/>
      <c r="P666" s="197"/>
      <c r="Q666" s="183">
        <v>6.3322478372093034</v>
      </c>
      <c r="R666" s="197"/>
      <c r="S666" s="197"/>
      <c r="T666" s="189">
        <v>11.137499999999999</v>
      </c>
      <c r="U666" s="197"/>
      <c r="V666" s="197"/>
      <c r="W666" s="183">
        <v>6.4397750465116284</v>
      </c>
      <c r="X666" s="197"/>
      <c r="Y666" s="197"/>
      <c r="Z666" s="189">
        <v>11.274999999999999</v>
      </c>
      <c r="AA666" s="197"/>
      <c r="AB666" s="197"/>
      <c r="AC666" s="197"/>
      <c r="AD666" s="197"/>
      <c r="AE666" s="197"/>
      <c r="AF666" s="199">
        <v>3.4479866775331045</v>
      </c>
      <c r="AG666" s="199">
        <v>874</v>
      </c>
      <c r="AH666" s="199">
        <v>0.57577269460726199</v>
      </c>
      <c r="AI666" s="199">
        <v>40</v>
      </c>
      <c r="AJ666" s="199">
        <v>2.2657894736842108</v>
      </c>
      <c r="AK666" s="199"/>
      <c r="AL666" s="199">
        <v>124</v>
      </c>
      <c r="AM666" s="199">
        <v>3.4549635291191105</v>
      </c>
      <c r="AN666" s="199">
        <v>3.5600649350649349</v>
      </c>
      <c r="AO666" s="190">
        <v>3</v>
      </c>
      <c r="AP666" s="196">
        <v>1</v>
      </c>
      <c r="AQ666" s="196">
        <v>0</v>
      </c>
      <c r="AR666" s="205">
        <v>254</v>
      </c>
      <c r="AS666" s="58">
        <v>0</v>
      </c>
      <c r="AT666" s="183">
        <v>9172.509</v>
      </c>
      <c r="AU666" s="183">
        <v>72.037999999999997</v>
      </c>
      <c r="AV666" s="199">
        <v>0</v>
      </c>
      <c r="AW666" s="227">
        <v>254</v>
      </c>
      <c r="AX666" s="58">
        <v>0</v>
      </c>
      <c r="AY666" s="200">
        <v>5.25</v>
      </c>
      <c r="AZ666" s="184">
        <v>18595</v>
      </c>
      <c r="BA666" s="58">
        <v>0.90476190476100005</v>
      </c>
      <c r="BB666" s="58">
        <v>28.210526315817685</v>
      </c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68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8</v>
      </c>
      <c r="C667" s="180" t="s">
        <v>29</v>
      </c>
      <c r="D667" s="192" t="s">
        <v>49</v>
      </c>
      <c r="E667" s="194" t="s">
        <v>370</v>
      </c>
      <c r="F667" s="196">
        <v>138</v>
      </c>
      <c r="G667" s="196">
        <v>4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7.7718282388059698</v>
      </c>
      <c r="R667" s="197"/>
      <c r="S667" s="197"/>
      <c r="T667" s="189">
        <v>13.23</v>
      </c>
      <c r="U667" s="197"/>
      <c r="V667" s="197"/>
      <c r="W667" s="183">
        <v>7.8302609552238804</v>
      </c>
      <c r="X667" s="197"/>
      <c r="Y667" s="197"/>
      <c r="Z667" s="189">
        <v>13.307142857142857</v>
      </c>
      <c r="AA667" s="197"/>
      <c r="AB667" s="197"/>
      <c r="AC667" s="197"/>
      <c r="AD667" s="197"/>
      <c r="AE667" s="197"/>
      <c r="AF667" s="199">
        <v>3.0566939299906526</v>
      </c>
      <c r="AG667" s="199">
        <v>914</v>
      </c>
      <c r="AH667" s="199">
        <v>0.64984449071117156</v>
      </c>
      <c r="AI667" s="199">
        <v>181</v>
      </c>
      <c r="AJ667" s="199">
        <v>1.8343750000000001</v>
      </c>
      <c r="AK667" s="199"/>
      <c r="AL667" s="199">
        <v>129</v>
      </c>
      <c r="AM667" s="199">
        <v>3.0667331124108927</v>
      </c>
      <c r="AN667" s="199">
        <v>3.0989795918367347</v>
      </c>
      <c r="AO667" s="190">
        <v>2</v>
      </c>
      <c r="AP667" s="196">
        <v>0</v>
      </c>
      <c r="AQ667" s="196">
        <v>0</v>
      </c>
      <c r="AR667" s="205">
        <v>266</v>
      </c>
      <c r="AS667" s="58">
        <v>0</v>
      </c>
      <c r="AT667" s="183">
        <v>9590.8559999999998</v>
      </c>
      <c r="AU667" s="183">
        <v>0</v>
      </c>
      <c r="AV667" s="199">
        <v>0</v>
      </c>
      <c r="AW667" s="227">
        <v>266</v>
      </c>
      <c r="AX667" s="58">
        <v>0</v>
      </c>
      <c r="AY667" s="200">
        <v>5.25</v>
      </c>
      <c r="AZ667" s="184">
        <v>18595</v>
      </c>
      <c r="BA667" s="58">
        <v>0.90476190476100005</v>
      </c>
      <c r="BB667" s="58">
        <v>29.052631578976417</v>
      </c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68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8</v>
      </c>
      <c r="C668" s="180" t="s">
        <v>29</v>
      </c>
      <c r="D668" s="192" t="s">
        <v>49</v>
      </c>
      <c r="E668" s="194" t="s">
        <v>370</v>
      </c>
      <c r="F668" s="196">
        <v>132</v>
      </c>
      <c r="G668" s="196">
        <v>6</v>
      </c>
      <c r="H668" s="197"/>
      <c r="I668" s="197"/>
      <c r="J668" s="197"/>
      <c r="K668" s="197"/>
      <c r="L668" s="196">
        <v>2</v>
      </c>
      <c r="M668" s="198"/>
      <c r="N668" s="188">
        <v>0</v>
      </c>
      <c r="O668" s="197"/>
      <c r="P668" s="197"/>
      <c r="Q668" s="183">
        <v>6.9614676370967752</v>
      </c>
      <c r="R668" s="197"/>
      <c r="S668" s="197"/>
      <c r="T668" s="189">
        <v>11.966666666666667</v>
      </c>
      <c r="U668" s="197"/>
      <c r="V668" s="197"/>
      <c r="W668" s="183">
        <v>6.5275723790322573</v>
      </c>
      <c r="X668" s="197"/>
      <c r="Y668" s="197"/>
      <c r="Z668" s="189">
        <v>11.966666666666667</v>
      </c>
      <c r="AA668" s="197"/>
      <c r="AB668" s="197"/>
      <c r="AC668" s="197"/>
      <c r="AD668" s="197"/>
      <c r="AE668" s="197"/>
      <c r="AF668" s="199">
        <v>3.2561711474676942</v>
      </c>
      <c r="AG668" s="199">
        <v>796</v>
      </c>
      <c r="AH668" s="199">
        <v>0.72428407315891008</v>
      </c>
      <c r="AI668" s="199">
        <v>102</v>
      </c>
      <c r="AJ668" s="199">
        <v>1.6279411764705882</v>
      </c>
      <c r="AK668" s="199"/>
      <c r="AL668" s="199">
        <v>85</v>
      </c>
      <c r="AM668" s="199">
        <v>3.4583148500832523</v>
      </c>
      <c r="AN668" s="199">
        <v>3.5899433427762037</v>
      </c>
      <c r="AO668" s="190">
        <v>37</v>
      </c>
      <c r="AP668" s="196">
        <v>6</v>
      </c>
      <c r="AQ668" s="196">
        <v>16</v>
      </c>
      <c r="AR668" s="205">
        <v>193</v>
      </c>
      <c r="AS668" s="58">
        <v>0</v>
      </c>
      <c r="AT668" s="183">
        <v>7012.7040000000006</v>
      </c>
      <c r="AU668" s="183">
        <v>1959.153</v>
      </c>
      <c r="AV668" s="199">
        <v>0</v>
      </c>
      <c r="AW668" s="227">
        <v>193</v>
      </c>
      <c r="AX668" s="58">
        <v>0</v>
      </c>
      <c r="AY668" s="200">
        <v>5.25</v>
      </c>
      <c r="AZ668" s="184">
        <v>18595</v>
      </c>
      <c r="BA668" s="58">
        <v>0.90476190476100005</v>
      </c>
      <c r="BB668" s="58">
        <v>27.789473684238313</v>
      </c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68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8</v>
      </c>
      <c r="C669" s="180" t="s">
        <v>29</v>
      </c>
      <c r="D669" s="192" t="s">
        <v>49</v>
      </c>
      <c r="E669" s="194" t="s">
        <v>370</v>
      </c>
      <c r="F669" s="196">
        <v>122</v>
      </c>
      <c r="G669" s="196">
        <v>10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8.5554861261261266</v>
      </c>
      <c r="R669" s="197"/>
      <c r="S669" s="197"/>
      <c r="T669" s="189">
        <v>15.224999999999994</v>
      </c>
      <c r="U669" s="197"/>
      <c r="V669" s="197"/>
      <c r="W669" s="183">
        <v>8.5430988288288283</v>
      </c>
      <c r="X669" s="197"/>
      <c r="Y669" s="197"/>
      <c r="Z669" s="189">
        <v>15.224999999999994</v>
      </c>
      <c r="AA669" s="197"/>
      <c r="AB669" s="197"/>
      <c r="AC669" s="197"/>
      <c r="AD669" s="197"/>
      <c r="AE669" s="197"/>
      <c r="AF669" s="199">
        <v>2.5392806147434275</v>
      </c>
      <c r="AG669" s="199">
        <v>485</v>
      </c>
      <c r="AH669" s="199">
        <v>0.47951113368737025</v>
      </c>
      <c r="AI669" s="199">
        <v>193</v>
      </c>
      <c r="AJ669" s="199">
        <v>1.5017123287671232</v>
      </c>
      <c r="AK669" s="199"/>
      <c r="AL669" s="199"/>
      <c r="AM669" s="199"/>
      <c r="AN669" s="199"/>
      <c r="AO669" s="190">
        <v>35</v>
      </c>
      <c r="AP669" s="196">
        <v>4</v>
      </c>
      <c r="AQ669" s="196">
        <v>0</v>
      </c>
      <c r="AR669" s="205">
        <v>185</v>
      </c>
      <c r="AS669" s="58">
        <v>0</v>
      </c>
      <c r="AT669" s="183">
        <v>7672.1469999999999</v>
      </c>
      <c r="AU669" s="183">
        <v>288.88200000000001</v>
      </c>
      <c r="AV669" s="199">
        <v>0</v>
      </c>
      <c r="AW669" s="227">
        <v>185</v>
      </c>
      <c r="AX669" s="58">
        <v>0</v>
      </c>
      <c r="AY669" s="200">
        <v>5.25</v>
      </c>
      <c r="AZ669" s="184">
        <v>18595</v>
      </c>
      <c r="BA669" s="58">
        <v>0.90476190476100005</v>
      </c>
      <c r="BB669" s="58">
        <v>25.68421052634147</v>
      </c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68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8</v>
      </c>
      <c r="C670" s="180" t="s">
        <v>29</v>
      </c>
      <c r="D670" s="192" t="s">
        <v>49</v>
      </c>
      <c r="E670" s="194" t="s">
        <v>371</v>
      </c>
      <c r="F670" s="196">
        <v>53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6.1473583773584908</v>
      </c>
      <c r="R670" s="197"/>
      <c r="S670" s="197"/>
      <c r="T670" s="189">
        <v>7.3916666666666657</v>
      </c>
      <c r="U670" s="197"/>
      <c r="V670" s="197"/>
      <c r="W670" s="183">
        <v>6.2445471320754722</v>
      </c>
      <c r="X670" s="197"/>
      <c r="Y670" s="197"/>
      <c r="Z670" s="189">
        <v>7.4187499999999993</v>
      </c>
      <c r="AA670" s="197"/>
      <c r="AB670" s="197"/>
      <c r="AC670" s="197"/>
      <c r="AD670" s="197"/>
      <c r="AE670" s="197"/>
      <c r="AF670" s="199">
        <v>3.34056604422649</v>
      </c>
      <c r="AG670" s="199">
        <v>371</v>
      </c>
      <c r="AH670" s="199">
        <v>0.51558715638591679</v>
      </c>
      <c r="AI670" s="199">
        <v>26</v>
      </c>
      <c r="AJ670" s="199">
        <v>2.3447916666666666</v>
      </c>
      <c r="AK670" s="199"/>
      <c r="AL670" s="199">
        <v>52</v>
      </c>
      <c r="AM670" s="199">
        <v>3.3510439634978115</v>
      </c>
      <c r="AN670" s="199">
        <v>3.4819277108433733</v>
      </c>
      <c r="AO670" s="190">
        <v>1</v>
      </c>
      <c r="AP670" s="196">
        <v>0</v>
      </c>
      <c r="AQ670" s="196">
        <v>0</v>
      </c>
      <c r="AR670" s="205">
        <v>105</v>
      </c>
      <c r="AS670" s="58">
        <v>0</v>
      </c>
      <c r="AT670" s="183">
        <v>3709.922</v>
      </c>
      <c r="AU670" s="183">
        <v>71.304000000000002</v>
      </c>
      <c r="AV670" s="199">
        <v>0</v>
      </c>
      <c r="AW670" s="227">
        <v>105</v>
      </c>
      <c r="AX670" s="58">
        <v>0</v>
      </c>
      <c r="AY670" s="200">
        <v>5.75</v>
      </c>
      <c r="AZ670" s="184">
        <v>22590</v>
      </c>
      <c r="BA670" s="58">
        <v>0.91304347825999999</v>
      </c>
      <c r="BB670" s="58">
        <v>10.09523809524771</v>
      </c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68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8</v>
      </c>
      <c r="C671" s="180" t="s">
        <v>29</v>
      </c>
      <c r="D671" s="192" t="s">
        <v>49</v>
      </c>
      <c r="E671" s="194" t="s">
        <v>371</v>
      </c>
      <c r="F671" s="196">
        <v>54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6.6243332222222229</v>
      </c>
      <c r="R671" s="197"/>
      <c r="S671" s="197"/>
      <c r="T671" s="189">
        <v>8.1499999999999986</v>
      </c>
      <c r="U671" s="197"/>
      <c r="V671" s="197"/>
      <c r="W671" s="183">
        <v>6.7167592037037034</v>
      </c>
      <c r="X671" s="197"/>
      <c r="Y671" s="197"/>
      <c r="Z671" s="189">
        <v>8.1499999999999986</v>
      </c>
      <c r="AA671" s="197"/>
      <c r="AB671" s="197"/>
      <c r="AC671" s="197"/>
      <c r="AD671" s="197"/>
      <c r="AE671" s="197"/>
      <c r="AF671" s="199">
        <v>2.918032346388721</v>
      </c>
      <c r="AG671" s="199">
        <v>371</v>
      </c>
      <c r="AH671" s="199">
        <v>0.66532985628469854</v>
      </c>
      <c r="AI671" s="199">
        <v>109</v>
      </c>
      <c r="AJ671" s="199">
        <v>1.83125</v>
      </c>
      <c r="AK671" s="199"/>
      <c r="AL671" s="199">
        <v>53</v>
      </c>
      <c r="AM671" s="199">
        <v>2.918032346388721</v>
      </c>
      <c r="AN671" s="199">
        <v>2.8598130841121496</v>
      </c>
      <c r="AO671" s="190">
        <v>5</v>
      </c>
      <c r="AP671" s="196">
        <v>0</v>
      </c>
      <c r="AQ671" s="196">
        <v>0</v>
      </c>
      <c r="AR671" s="205">
        <v>103</v>
      </c>
      <c r="AS671" s="58">
        <v>0</v>
      </c>
      <c r="AT671" s="183">
        <v>3854.7510000000002</v>
      </c>
      <c r="AU671" s="183">
        <v>0</v>
      </c>
      <c r="AV671" s="199">
        <v>0</v>
      </c>
      <c r="AW671" s="227">
        <v>103</v>
      </c>
      <c r="AX671" s="58">
        <v>0</v>
      </c>
      <c r="AY671" s="200">
        <v>5.75</v>
      </c>
      <c r="AZ671" s="184">
        <v>22590</v>
      </c>
      <c r="BA671" s="58">
        <v>0.91304347825999999</v>
      </c>
      <c r="BB671" s="58">
        <v>10.285714285724083</v>
      </c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68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8</v>
      </c>
      <c r="C672" s="180" t="s">
        <v>29</v>
      </c>
      <c r="D672" s="192" t="s">
        <v>49</v>
      </c>
      <c r="E672" s="194" t="s">
        <v>371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3.4070899496002798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3.4070899496002798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>
        <v>5.75</v>
      </c>
      <c r="AZ672" s="184">
        <v>22590</v>
      </c>
      <c r="BA672" s="58">
        <v>0.91304347825999999</v>
      </c>
      <c r="BB672" s="58">
        <v>10.285714285724083</v>
      </c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68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8</v>
      </c>
      <c r="C673" s="180" t="s">
        <v>29</v>
      </c>
      <c r="D673" s="192" t="s">
        <v>49</v>
      </c>
      <c r="E673" s="194" t="s">
        <v>371</v>
      </c>
      <c r="F673" s="196">
        <v>54</v>
      </c>
      <c r="G673" s="196">
        <v>1</v>
      </c>
      <c r="H673" s="197"/>
      <c r="I673" s="197"/>
      <c r="J673" s="197"/>
      <c r="K673" s="197"/>
      <c r="L673" s="196">
        <v>1</v>
      </c>
      <c r="M673" s="198"/>
      <c r="N673" s="188">
        <v>0</v>
      </c>
      <c r="O673" s="197"/>
      <c r="P673" s="197"/>
      <c r="Q673" s="183">
        <v>7.0808651153846158</v>
      </c>
      <c r="R673" s="197"/>
      <c r="S673" s="197"/>
      <c r="T673" s="189">
        <v>11.7</v>
      </c>
      <c r="U673" s="197"/>
      <c r="V673" s="197"/>
      <c r="W673" s="183">
        <v>7.0574036153846151</v>
      </c>
      <c r="X673" s="197"/>
      <c r="Y673" s="197"/>
      <c r="Z673" s="189">
        <v>11.7</v>
      </c>
      <c r="AA673" s="197"/>
      <c r="AB673" s="197"/>
      <c r="AC673" s="197"/>
      <c r="AD673" s="197"/>
      <c r="AE673" s="197"/>
      <c r="AF673" s="199">
        <v>2.6279922742180846</v>
      </c>
      <c r="AG673" s="199">
        <v>259</v>
      </c>
      <c r="AH673" s="199">
        <v>0.54600060079747303</v>
      </c>
      <c r="AI673" s="199">
        <v>95</v>
      </c>
      <c r="AJ673" s="199">
        <v>1.5492063492063493</v>
      </c>
      <c r="AK673" s="199"/>
      <c r="AL673" s="199"/>
      <c r="AM673" s="199"/>
      <c r="AN673" s="199"/>
      <c r="AO673" s="190">
        <v>57</v>
      </c>
      <c r="AP673" s="196">
        <v>0</v>
      </c>
      <c r="AQ673" s="196">
        <v>0</v>
      </c>
      <c r="AR673" s="205">
        <v>49</v>
      </c>
      <c r="AS673" s="58">
        <v>0</v>
      </c>
      <c r="AT673" s="183">
        <v>3779.9940000000001</v>
      </c>
      <c r="AU673" s="183">
        <v>0</v>
      </c>
      <c r="AV673" s="199">
        <v>0</v>
      </c>
      <c r="AW673" s="227">
        <v>49</v>
      </c>
      <c r="AX673" s="58">
        <v>0</v>
      </c>
      <c r="AY673" s="200">
        <v>5.75</v>
      </c>
      <c r="AZ673" s="184">
        <v>22590</v>
      </c>
      <c r="BA673" s="58">
        <v>0.91304347825999999</v>
      </c>
      <c r="BB673" s="58">
        <v>10.285714285724083</v>
      </c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68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8</v>
      </c>
      <c r="C674" s="180" t="s">
        <v>29</v>
      </c>
      <c r="D674" s="192" t="s">
        <v>49</v>
      </c>
      <c r="E674" s="194" t="s">
        <v>372</v>
      </c>
      <c r="F674" s="196">
        <v>63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5.811841174603174</v>
      </c>
      <c r="R674" s="197"/>
      <c r="S674" s="197"/>
      <c r="T674" s="189">
        <v>6.9178571428571427</v>
      </c>
      <c r="U674" s="197"/>
      <c r="V674" s="197"/>
      <c r="W674" s="183">
        <v>5.9085712698412696</v>
      </c>
      <c r="X674" s="197"/>
      <c r="Y674" s="197"/>
      <c r="Z674" s="189">
        <v>7.2124999999999986</v>
      </c>
      <c r="AA674" s="197"/>
      <c r="AB674" s="197"/>
      <c r="AC674" s="197"/>
      <c r="AD674" s="197"/>
      <c r="AE674" s="197"/>
      <c r="AF674" s="199">
        <v>3.3732562367337628</v>
      </c>
      <c r="AG674" s="199">
        <v>439</v>
      </c>
      <c r="AH674" s="199">
        <v>0.43515801593196429</v>
      </c>
      <c r="AI674" s="199">
        <v>12</v>
      </c>
      <c r="AJ674" s="199">
        <v>2.5700704225352111</v>
      </c>
      <c r="AK674" s="199"/>
      <c r="AL674" s="199">
        <v>63</v>
      </c>
      <c r="AM674" s="199">
        <v>3.3732562367337628</v>
      </c>
      <c r="AN674" s="199">
        <v>3.408682634730539</v>
      </c>
      <c r="AO674" s="190">
        <v>2</v>
      </c>
      <c r="AP674" s="196">
        <v>0</v>
      </c>
      <c r="AQ674" s="196">
        <v>0</v>
      </c>
      <c r="AR674" s="205">
        <v>124</v>
      </c>
      <c r="AS674" s="58">
        <v>0</v>
      </c>
      <c r="AT674" s="183">
        <v>4469.1279999999997</v>
      </c>
      <c r="AU674" s="183">
        <v>0</v>
      </c>
      <c r="AV674" s="199">
        <v>0</v>
      </c>
      <c r="AW674" s="227">
        <v>124</v>
      </c>
      <c r="AX674" s="58">
        <v>0</v>
      </c>
      <c r="AY674" s="200">
        <v>9</v>
      </c>
      <c r="AZ674" s="184">
        <v>43070</v>
      </c>
      <c r="BA674" s="58">
        <v>0.75</v>
      </c>
      <c r="BB674" s="58">
        <v>9.3333333333333339</v>
      </c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251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68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8</v>
      </c>
      <c r="C675" s="180" t="s">
        <v>29</v>
      </c>
      <c r="D675" s="192" t="s">
        <v>49</v>
      </c>
      <c r="E675" s="194" t="s">
        <v>372</v>
      </c>
      <c r="F675" s="196">
        <v>63</v>
      </c>
      <c r="G675" s="196">
        <v>1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6.612435258064516</v>
      </c>
      <c r="R675" s="197"/>
      <c r="S675" s="197"/>
      <c r="T675" s="189">
        <v>8.2249999999999996</v>
      </c>
      <c r="U675" s="197"/>
      <c r="V675" s="197"/>
      <c r="W675" s="183">
        <v>6.6761289354838702</v>
      </c>
      <c r="X675" s="197"/>
      <c r="Y675" s="197"/>
      <c r="Z675" s="189">
        <v>7.99</v>
      </c>
      <c r="AA675" s="197"/>
      <c r="AB675" s="197"/>
      <c r="AC675" s="197"/>
      <c r="AD675" s="197"/>
      <c r="AE675" s="197"/>
      <c r="AF675" s="199">
        <v>2.9846543752103365</v>
      </c>
      <c r="AG675" s="199">
        <v>434</v>
      </c>
      <c r="AH675" s="199">
        <v>0.58960911968652419</v>
      </c>
      <c r="AI675" s="199">
        <v>100</v>
      </c>
      <c r="AJ675" s="199">
        <v>2.028313253012048</v>
      </c>
      <c r="AK675" s="199"/>
      <c r="AL675" s="199">
        <v>62</v>
      </c>
      <c r="AM675" s="199">
        <v>2.9846543752103365</v>
      </c>
      <c r="AN675" s="199">
        <v>3.023076923076923</v>
      </c>
      <c r="AO675" s="190">
        <v>0</v>
      </c>
      <c r="AP675" s="196">
        <v>0</v>
      </c>
      <c r="AQ675" s="196">
        <v>0</v>
      </c>
      <c r="AR675" s="205">
        <v>124</v>
      </c>
      <c r="AS675" s="58">
        <v>0</v>
      </c>
      <c r="AT675" s="183">
        <v>4413.9610000000002</v>
      </c>
      <c r="AU675" s="183">
        <v>0</v>
      </c>
      <c r="AV675" s="199">
        <v>0</v>
      </c>
      <c r="AW675" s="227">
        <v>124</v>
      </c>
      <c r="AX675" s="58">
        <v>0</v>
      </c>
      <c r="AY675" s="200">
        <v>9</v>
      </c>
      <c r="AZ675" s="184">
        <v>43070</v>
      </c>
      <c r="BA675" s="58">
        <v>0.75</v>
      </c>
      <c r="BB675" s="58">
        <v>9.3333333333333339</v>
      </c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251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68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8</v>
      </c>
      <c r="C676" s="180" t="s">
        <v>29</v>
      </c>
      <c r="D676" s="192" t="s">
        <v>49</v>
      </c>
      <c r="E676" s="194" t="s">
        <v>372</v>
      </c>
      <c r="F676" s="196">
        <v>63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6.334952095238096</v>
      </c>
      <c r="R676" s="197"/>
      <c r="S676" s="197"/>
      <c r="T676" s="189">
        <v>7.8849999999999998</v>
      </c>
      <c r="U676" s="197"/>
      <c r="V676" s="197"/>
      <c r="W676" s="183">
        <v>6.4144124285714286</v>
      </c>
      <c r="X676" s="197"/>
      <c r="Y676" s="197"/>
      <c r="Z676" s="189">
        <v>7.8562499999999993</v>
      </c>
      <c r="AA676" s="197"/>
      <c r="AB676" s="197"/>
      <c r="AC676" s="197"/>
      <c r="AD676" s="197"/>
      <c r="AE676" s="197"/>
      <c r="AF676" s="199">
        <v>3.3359410415431006</v>
      </c>
      <c r="AG676" s="199">
        <v>441</v>
      </c>
      <c r="AH676" s="199">
        <v>0.46964933825956129</v>
      </c>
      <c r="AI676" s="199">
        <v>22</v>
      </c>
      <c r="AJ676" s="199">
        <v>2.5003424657534246</v>
      </c>
      <c r="AK676" s="199"/>
      <c r="AL676" s="199">
        <v>62</v>
      </c>
      <c r="AM676" s="199">
        <v>3.3552304143729854</v>
      </c>
      <c r="AN676" s="199">
        <v>3.4070512820512819</v>
      </c>
      <c r="AO676" s="190">
        <v>2</v>
      </c>
      <c r="AP676" s="196">
        <v>0</v>
      </c>
      <c r="AQ676" s="196">
        <v>0</v>
      </c>
      <c r="AR676" s="205">
        <v>124</v>
      </c>
      <c r="AS676" s="58">
        <v>0</v>
      </c>
      <c r="AT676" s="183">
        <v>4439.3879999999999</v>
      </c>
      <c r="AU676" s="183">
        <v>49.118000000000002</v>
      </c>
      <c r="AV676" s="199">
        <v>0</v>
      </c>
      <c r="AW676" s="227">
        <v>124</v>
      </c>
      <c r="AX676" s="58">
        <v>0</v>
      </c>
      <c r="AY676" s="200">
        <v>9</v>
      </c>
      <c r="AZ676" s="184">
        <v>43070</v>
      </c>
      <c r="BA676" s="58">
        <v>0.75</v>
      </c>
      <c r="BB676" s="58">
        <v>9.3333333333333339</v>
      </c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251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68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8</v>
      </c>
      <c r="C677" s="180" t="s">
        <v>29</v>
      </c>
      <c r="D677" s="192" t="s">
        <v>49</v>
      </c>
      <c r="E677" s="194" t="s">
        <v>372</v>
      </c>
      <c r="F677" s="196">
        <v>63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7.6525159838709671</v>
      </c>
      <c r="R677" s="197"/>
      <c r="S677" s="197"/>
      <c r="T677" s="189">
        <v>10.45</v>
      </c>
      <c r="U677" s="197"/>
      <c r="V677" s="197"/>
      <c r="W677" s="183">
        <v>7.7044353709677411</v>
      </c>
      <c r="X677" s="197"/>
      <c r="Y677" s="197"/>
      <c r="Z677" s="189">
        <v>10.45</v>
      </c>
      <c r="AA677" s="197"/>
      <c r="AB677" s="197"/>
      <c r="AC677" s="197"/>
      <c r="AD677" s="197"/>
      <c r="AE677" s="197"/>
      <c r="AF677" s="199">
        <v>2.4877142923218862</v>
      </c>
      <c r="AG677" s="199">
        <v>280</v>
      </c>
      <c r="AH677" s="199">
        <v>0.43639666028032303</v>
      </c>
      <c r="AI677" s="199">
        <v>137</v>
      </c>
      <c r="AJ677" s="199">
        <v>1.5509523809523809</v>
      </c>
      <c r="AK677" s="199"/>
      <c r="AL677" s="199"/>
      <c r="AM677" s="199"/>
      <c r="AN677" s="199"/>
      <c r="AO677" s="190">
        <v>2</v>
      </c>
      <c r="AP677" s="196">
        <v>0</v>
      </c>
      <c r="AQ677" s="196">
        <v>0</v>
      </c>
      <c r="AR677" s="205">
        <v>122</v>
      </c>
      <c r="AS677" s="58">
        <v>0</v>
      </c>
      <c r="AT677" s="183">
        <v>4426.259</v>
      </c>
      <c r="AU677" s="183">
        <v>0</v>
      </c>
      <c r="AV677" s="199">
        <v>0</v>
      </c>
      <c r="AW677" s="227">
        <v>122</v>
      </c>
      <c r="AX677" s="58">
        <v>0</v>
      </c>
      <c r="AY677" s="200">
        <v>9</v>
      </c>
      <c r="AZ677" s="184">
        <v>43070</v>
      </c>
      <c r="BA677" s="58">
        <v>0.75</v>
      </c>
      <c r="BB677" s="58">
        <v>9.3333333333333339</v>
      </c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251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68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8</v>
      </c>
      <c r="C678" s="180" t="s">
        <v>29</v>
      </c>
      <c r="D678" s="192" t="s">
        <v>49</v>
      </c>
      <c r="E678" s="194" t="s">
        <v>373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>
        <v>4</v>
      </c>
      <c r="AZ678" s="184">
        <v>18946</v>
      </c>
      <c r="BA678" s="58">
        <v>0.8125</v>
      </c>
      <c r="BB678" s="58">
        <v>24.615384615384617</v>
      </c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68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8</v>
      </c>
      <c r="C679" s="180" t="s">
        <v>29</v>
      </c>
      <c r="D679" s="192" t="s">
        <v>49</v>
      </c>
      <c r="E679" s="194" t="s">
        <v>373</v>
      </c>
      <c r="F679" s="196">
        <v>79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1</v>
      </c>
      <c r="O679" s="197"/>
      <c r="P679" s="197"/>
      <c r="Q679" s="183">
        <v>7.4336791666666677</v>
      </c>
      <c r="R679" s="197"/>
      <c r="S679" s="197"/>
      <c r="T679" s="189">
        <v>14.524999999999999</v>
      </c>
      <c r="U679" s="197"/>
      <c r="V679" s="197"/>
      <c r="W679" s="183">
        <v>7.5138330641025641</v>
      </c>
      <c r="X679" s="197"/>
      <c r="Y679" s="197"/>
      <c r="Z679" s="189">
        <v>14.524999999999999</v>
      </c>
      <c r="AA679" s="197"/>
      <c r="AB679" s="197"/>
      <c r="AC679" s="197"/>
      <c r="AD679" s="197"/>
      <c r="AE679" s="197"/>
      <c r="AF679" s="199">
        <v>2.9880148451049604</v>
      </c>
      <c r="AG679" s="199">
        <v>539</v>
      </c>
      <c r="AH679" s="199">
        <v>0.60690208502459853</v>
      </c>
      <c r="AI679" s="199">
        <v>114</v>
      </c>
      <c r="AJ679" s="199">
        <v>1.9229166666666666</v>
      </c>
      <c r="AK679" s="199"/>
      <c r="AL679" s="199">
        <v>74</v>
      </c>
      <c r="AM679" s="199">
        <v>3.0121814709832764</v>
      </c>
      <c r="AN679" s="199">
        <v>3.0251677852348995</v>
      </c>
      <c r="AO679" s="190">
        <v>21</v>
      </c>
      <c r="AP679" s="196">
        <v>3</v>
      </c>
      <c r="AQ679" s="196">
        <v>0</v>
      </c>
      <c r="AR679" s="205">
        <v>132</v>
      </c>
      <c r="AS679" s="58">
        <v>0</v>
      </c>
      <c r="AT679" s="183">
        <v>5503.692</v>
      </c>
      <c r="AU679" s="183">
        <v>72.131</v>
      </c>
      <c r="AV679" s="199">
        <v>0</v>
      </c>
      <c r="AW679" s="227">
        <v>132</v>
      </c>
      <c r="AX679" s="58">
        <v>0</v>
      </c>
      <c r="AY679" s="200">
        <v>4</v>
      </c>
      <c r="AZ679" s="184">
        <v>18946</v>
      </c>
      <c r="BA679" s="58">
        <v>0.8125</v>
      </c>
      <c r="BB679" s="58">
        <v>24.307692307692307</v>
      </c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68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8</v>
      </c>
      <c r="C680" s="180" t="s">
        <v>29</v>
      </c>
      <c r="D680" s="192" t="s">
        <v>49</v>
      </c>
      <c r="E680" s="194" t="s">
        <v>373</v>
      </c>
      <c r="F680" s="196">
        <v>79</v>
      </c>
      <c r="G680" s="196">
        <v>7</v>
      </c>
      <c r="H680" s="197"/>
      <c r="I680" s="197"/>
      <c r="J680" s="197"/>
      <c r="K680" s="197"/>
      <c r="L680" s="196">
        <v>1</v>
      </c>
      <c r="M680" s="198"/>
      <c r="N680" s="188">
        <v>0</v>
      </c>
      <c r="O680" s="197"/>
      <c r="P680" s="197"/>
      <c r="Q680" s="183">
        <v>6.6878448591549295</v>
      </c>
      <c r="R680" s="197"/>
      <c r="S680" s="197"/>
      <c r="T680" s="189">
        <v>11.725000000000001</v>
      </c>
      <c r="U680" s="197"/>
      <c r="V680" s="197"/>
      <c r="W680" s="183">
        <v>6.0853378591549294</v>
      </c>
      <c r="X680" s="197"/>
      <c r="Y680" s="197"/>
      <c r="Z680" s="189">
        <v>11.612500000000001</v>
      </c>
      <c r="AA680" s="197"/>
      <c r="AB680" s="197"/>
      <c r="AC680" s="197"/>
      <c r="AD680" s="197"/>
      <c r="AE680" s="197"/>
      <c r="AF680" s="199">
        <v>3.5011510260413292</v>
      </c>
      <c r="AG680" s="199">
        <v>478</v>
      </c>
      <c r="AH680" s="199">
        <v>0.58021047283559291</v>
      </c>
      <c r="AI680" s="199">
        <v>29</v>
      </c>
      <c r="AJ680" s="199">
        <v>2.0925000000000002</v>
      </c>
      <c r="AK680" s="199"/>
      <c r="AL680" s="199">
        <v>65</v>
      </c>
      <c r="AM680" s="199">
        <v>3.5522725339512249</v>
      </c>
      <c r="AN680" s="199">
        <v>3.645104895104895</v>
      </c>
      <c r="AO680" s="190">
        <v>25</v>
      </c>
      <c r="AP680" s="196">
        <v>3</v>
      </c>
      <c r="AQ680" s="196">
        <v>3</v>
      </c>
      <c r="AR680" s="205">
        <v>113</v>
      </c>
      <c r="AS680" s="58">
        <v>0</v>
      </c>
      <c r="AT680" s="183">
        <v>4741.8710000000001</v>
      </c>
      <c r="AU680" s="183">
        <v>374.78800000000001</v>
      </c>
      <c r="AV680" s="199">
        <v>0</v>
      </c>
      <c r="AW680" s="227">
        <v>113</v>
      </c>
      <c r="AX680" s="58">
        <v>0</v>
      </c>
      <c r="AY680" s="200">
        <v>4</v>
      </c>
      <c r="AZ680" s="184">
        <v>18946</v>
      </c>
      <c r="BA680" s="58">
        <v>0.8125</v>
      </c>
      <c r="BB680" s="58">
        <v>24.307692307692307</v>
      </c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68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8</v>
      </c>
      <c r="C681" s="180" t="s">
        <v>29</v>
      </c>
      <c r="D681" s="192" t="s">
        <v>49</v>
      </c>
      <c r="E681" s="194" t="s">
        <v>373</v>
      </c>
      <c r="F681" s="196">
        <v>81</v>
      </c>
      <c r="G681" s="196">
        <v>6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7.8812395599999991</v>
      </c>
      <c r="R681" s="197"/>
      <c r="S681" s="197"/>
      <c r="T681" s="189">
        <v>11.625</v>
      </c>
      <c r="U681" s="197"/>
      <c r="V681" s="197"/>
      <c r="W681" s="183">
        <v>7.907946346666666</v>
      </c>
      <c r="X681" s="197"/>
      <c r="Y681" s="197"/>
      <c r="Z681" s="189">
        <v>11.625</v>
      </c>
      <c r="AA681" s="197"/>
      <c r="AB681" s="197"/>
      <c r="AC681" s="197"/>
      <c r="AD681" s="197"/>
      <c r="AE681" s="197"/>
      <c r="AF681" s="199">
        <v>2.5068618279709467</v>
      </c>
      <c r="AG681" s="199">
        <v>427</v>
      </c>
      <c r="AH681" s="199">
        <v>0.38929467672827395</v>
      </c>
      <c r="AI681" s="199">
        <v>202</v>
      </c>
      <c r="AJ681" s="199">
        <v>1.6660958904109588</v>
      </c>
      <c r="AK681" s="199"/>
      <c r="AL681" s="199"/>
      <c r="AM681" s="199"/>
      <c r="AN681" s="199"/>
      <c r="AO681" s="190">
        <v>35</v>
      </c>
      <c r="AP681" s="196">
        <v>7</v>
      </c>
      <c r="AQ681" s="196">
        <v>0</v>
      </c>
      <c r="AR681" s="205">
        <v>108</v>
      </c>
      <c r="AS681" s="58">
        <v>0</v>
      </c>
      <c r="AT681" s="183">
        <v>5090.2179999999998</v>
      </c>
      <c r="AU681" s="183">
        <v>289.00799999999998</v>
      </c>
      <c r="AV681" s="199">
        <v>0</v>
      </c>
      <c r="AW681" s="227">
        <v>108</v>
      </c>
      <c r="AX681" s="58">
        <v>0</v>
      </c>
      <c r="AY681" s="200">
        <v>4</v>
      </c>
      <c r="AZ681" s="184">
        <v>18946</v>
      </c>
      <c r="BA681" s="58">
        <v>0.8125</v>
      </c>
      <c r="BB681" s="58">
        <v>24.923076923076923</v>
      </c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68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8</v>
      </c>
      <c r="C682" s="180" t="s">
        <v>29</v>
      </c>
      <c r="D682" s="192" t="s">
        <v>49</v>
      </c>
      <c r="E682" s="194" t="s">
        <v>374</v>
      </c>
      <c r="F682" s="196">
        <v>210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5.381181679425838</v>
      </c>
      <c r="R682" s="197"/>
      <c r="S682" s="197"/>
      <c r="T682" s="189">
        <v>6.7068181818181811</v>
      </c>
      <c r="U682" s="197"/>
      <c r="V682" s="197"/>
      <c r="W682" s="183">
        <v>4.9333682822966507</v>
      </c>
      <c r="X682" s="197"/>
      <c r="Y682" s="197"/>
      <c r="Z682" s="189">
        <v>6.1291666666666655</v>
      </c>
      <c r="AA682" s="197"/>
      <c r="AB682" s="197"/>
      <c r="AC682" s="197"/>
      <c r="AD682" s="197"/>
      <c r="AE682" s="197"/>
      <c r="AF682" s="199">
        <v>3.6678846332725592</v>
      </c>
      <c r="AG682" s="199">
        <v>1456</v>
      </c>
      <c r="AH682" s="199">
        <v>0.44457725795300546</v>
      </c>
      <c r="AI682" s="199">
        <v>37</v>
      </c>
      <c r="AJ682" s="199">
        <v>2.6918539325842699</v>
      </c>
      <c r="AK682" s="199"/>
      <c r="AL682" s="199">
        <v>204</v>
      </c>
      <c r="AM682" s="199">
        <v>3.6836204664880832</v>
      </c>
      <c r="AN682" s="199">
        <v>3.7093881856540083</v>
      </c>
      <c r="AO682" s="190">
        <v>4</v>
      </c>
      <c r="AP682" s="196">
        <v>0</v>
      </c>
      <c r="AQ682" s="196">
        <v>0</v>
      </c>
      <c r="AR682" s="205">
        <v>416</v>
      </c>
      <c r="AS682" s="58">
        <v>0</v>
      </c>
      <c r="AT682" s="183">
        <v>14983.025</v>
      </c>
      <c r="AU682" s="183">
        <v>0</v>
      </c>
      <c r="AV682" s="199">
        <v>0</v>
      </c>
      <c r="AW682" s="227">
        <v>416</v>
      </c>
      <c r="AX682" s="58">
        <v>0</v>
      </c>
      <c r="AY682" s="200">
        <v>37.5</v>
      </c>
      <c r="AZ682" s="184">
        <v>91806</v>
      </c>
      <c r="BA682" s="58">
        <v>0.7</v>
      </c>
      <c r="BB682" s="58">
        <v>8</v>
      </c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68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8</v>
      </c>
      <c r="C683" s="180" t="s">
        <v>29</v>
      </c>
      <c r="D683" s="192" t="s">
        <v>49</v>
      </c>
      <c r="E683" s="194" t="s">
        <v>374</v>
      </c>
      <c r="F683" s="196">
        <v>184</v>
      </c>
      <c r="G683" s="196">
        <v>12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7.8092092325581399</v>
      </c>
      <c r="R683" s="197"/>
      <c r="S683" s="197"/>
      <c r="T683" s="189">
        <v>13.366666666666667</v>
      </c>
      <c r="U683" s="197"/>
      <c r="V683" s="197"/>
      <c r="W683" s="183">
        <v>7.7449882500000005</v>
      </c>
      <c r="X683" s="197"/>
      <c r="Y683" s="197"/>
      <c r="Z683" s="189">
        <v>13.457142857142857</v>
      </c>
      <c r="AA683" s="197"/>
      <c r="AB683" s="197"/>
      <c r="AC683" s="197"/>
      <c r="AD683" s="197"/>
      <c r="AE683" s="197"/>
      <c r="AF683" s="199">
        <v>3.3837999255934057</v>
      </c>
      <c r="AG683" s="199">
        <v>1194</v>
      </c>
      <c r="AH683" s="199">
        <v>0.57463862348368377</v>
      </c>
      <c r="AI683" s="199">
        <v>85</v>
      </c>
      <c r="AJ683" s="199">
        <v>2.2702380952380952</v>
      </c>
      <c r="AK683" s="199"/>
      <c r="AL683" s="199">
        <v>164</v>
      </c>
      <c r="AM683" s="199">
        <v>3.3976655151266666</v>
      </c>
      <c r="AN683" s="199">
        <v>3.5141213389121337</v>
      </c>
      <c r="AO683" s="190">
        <v>22</v>
      </c>
      <c r="AP683" s="196">
        <v>0</v>
      </c>
      <c r="AQ683" s="196">
        <v>0</v>
      </c>
      <c r="AR683" s="205">
        <v>322</v>
      </c>
      <c r="AS683" s="58">
        <v>0</v>
      </c>
      <c r="AT683" s="183">
        <v>12023.01</v>
      </c>
      <c r="AU683" s="183">
        <v>212.01599999999999</v>
      </c>
      <c r="AV683" s="199">
        <v>0</v>
      </c>
      <c r="AW683" s="227">
        <v>322</v>
      </c>
      <c r="AX683" s="58">
        <v>0</v>
      </c>
      <c r="AY683" s="200">
        <v>37.5</v>
      </c>
      <c r="AZ683" s="184">
        <v>91806</v>
      </c>
      <c r="BA683" s="58">
        <v>0.7</v>
      </c>
      <c r="BB683" s="58">
        <v>7.0095238095238095</v>
      </c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68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8</v>
      </c>
      <c r="C684" s="180" t="s">
        <v>29</v>
      </c>
      <c r="D684" s="192" t="s">
        <v>49</v>
      </c>
      <c r="E684" s="194" t="s">
        <v>374</v>
      </c>
      <c r="F684" s="196">
        <v>208</v>
      </c>
      <c r="G684" s="196">
        <v>5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6.7130147475247526</v>
      </c>
      <c r="R684" s="197"/>
      <c r="S684" s="197"/>
      <c r="T684" s="189">
        <v>8.8499999999999979</v>
      </c>
      <c r="U684" s="197"/>
      <c r="V684" s="197"/>
      <c r="W684" s="183">
        <v>6.7713613118811882</v>
      </c>
      <c r="X684" s="197"/>
      <c r="Y684" s="197"/>
      <c r="Z684" s="189">
        <v>8.6899999999999977</v>
      </c>
      <c r="AA684" s="197"/>
      <c r="AB684" s="197"/>
      <c r="AC684" s="197"/>
      <c r="AD684" s="197"/>
      <c r="AE684" s="197"/>
      <c r="AF684" s="199">
        <v>3.374836172165594</v>
      </c>
      <c r="AG684" s="199">
        <v>1406</v>
      </c>
      <c r="AH684" s="199">
        <v>0.59586567026008341</v>
      </c>
      <c r="AI684" s="199">
        <v>126</v>
      </c>
      <c r="AJ684" s="199">
        <v>2.1973684210526314</v>
      </c>
      <c r="AK684" s="199"/>
      <c r="AL684" s="199">
        <v>198</v>
      </c>
      <c r="AM684" s="199">
        <v>3.3819192020924058</v>
      </c>
      <c r="AN684" s="199">
        <v>3.5258474576271186</v>
      </c>
      <c r="AO684" s="190">
        <v>13</v>
      </c>
      <c r="AP684" s="196">
        <v>0</v>
      </c>
      <c r="AQ684" s="196">
        <v>2</v>
      </c>
      <c r="AR684" s="205">
        <v>391</v>
      </c>
      <c r="AS684" s="58">
        <v>0</v>
      </c>
      <c r="AT684" s="183">
        <v>14409.630000000001</v>
      </c>
      <c r="AU684" s="183">
        <v>16.946999999999999</v>
      </c>
      <c r="AV684" s="199">
        <v>0</v>
      </c>
      <c r="AW684" s="227">
        <v>389</v>
      </c>
      <c r="AX684" s="58">
        <v>0</v>
      </c>
      <c r="AY684" s="200">
        <v>37.5</v>
      </c>
      <c r="AZ684" s="184">
        <v>91806</v>
      </c>
      <c r="BA684" s="58">
        <v>0.7</v>
      </c>
      <c r="BB684" s="58">
        <v>7.923809523809525</v>
      </c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68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8</v>
      </c>
      <c r="C685" s="180" t="s">
        <v>29</v>
      </c>
      <c r="D685" s="192" t="s">
        <v>49</v>
      </c>
      <c r="E685" s="194" t="s">
        <v>374</v>
      </c>
      <c r="F685" s="196">
        <v>207</v>
      </c>
      <c r="G685" s="196">
        <v>5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8.1449052935323394</v>
      </c>
      <c r="R685" s="197"/>
      <c r="S685" s="197"/>
      <c r="T685" s="189">
        <v>9.7474999999999987</v>
      </c>
      <c r="U685" s="197"/>
      <c r="V685" s="197"/>
      <c r="W685" s="183">
        <v>8.2704625771144276</v>
      </c>
      <c r="X685" s="197"/>
      <c r="Y685" s="197"/>
      <c r="Z685" s="189">
        <v>9.8729166666666668</v>
      </c>
      <c r="AA685" s="197"/>
      <c r="AB685" s="197"/>
      <c r="AC685" s="197"/>
      <c r="AD685" s="197"/>
      <c r="AE685" s="197"/>
      <c r="AF685" s="199">
        <v>2.9275561998165371</v>
      </c>
      <c r="AG685" s="199">
        <v>1379</v>
      </c>
      <c r="AH685" s="199">
        <v>0.39530784555445186</v>
      </c>
      <c r="AI685" s="199">
        <v>171</v>
      </c>
      <c r="AJ685" s="199">
        <v>2.1187908496732026</v>
      </c>
      <c r="AK685" s="199"/>
      <c r="AL685" s="199"/>
      <c r="AM685" s="199"/>
      <c r="AN685" s="199"/>
      <c r="AO685" s="190">
        <v>10</v>
      </c>
      <c r="AP685" s="196">
        <v>0</v>
      </c>
      <c r="AQ685" s="196">
        <v>0</v>
      </c>
      <c r="AR685" s="205">
        <v>394</v>
      </c>
      <c r="AS685" s="58">
        <v>0</v>
      </c>
      <c r="AT685" s="183">
        <v>14310.942000000001</v>
      </c>
      <c r="AU685" s="183">
        <v>70.201999999999998</v>
      </c>
      <c r="AV685" s="199">
        <v>0</v>
      </c>
      <c r="AW685" s="227">
        <v>394</v>
      </c>
      <c r="AX685" s="58">
        <v>0</v>
      </c>
      <c r="AY685" s="200">
        <v>37.5</v>
      </c>
      <c r="AZ685" s="184">
        <v>91806</v>
      </c>
      <c r="BA685" s="58">
        <v>0.7</v>
      </c>
      <c r="BB685" s="58">
        <v>7.8857142857142852</v>
      </c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68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8</v>
      </c>
      <c r="C686" s="180" t="s">
        <v>29</v>
      </c>
      <c r="D686" s="192" t="s">
        <v>49</v>
      </c>
      <c r="E686" s="194" t="s">
        <v>375</v>
      </c>
      <c r="F686" s="196">
        <v>56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5.6613816727272726</v>
      </c>
      <c r="R686" s="197"/>
      <c r="S686" s="197"/>
      <c r="T686" s="189">
        <v>7.125</v>
      </c>
      <c r="U686" s="197"/>
      <c r="V686" s="197"/>
      <c r="W686" s="183">
        <v>5.3326545090909088</v>
      </c>
      <c r="X686" s="197"/>
      <c r="Y686" s="197"/>
      <c r="Z686" s="189">
        <v>7.125</v>
      </c>
      <c r="AA686" s="197"/>
      <c r="AB686" s="197"/>
      <c r="AC686" s="197"/>
      <c r="AD686" s="197"/>
      <c r="AE686" s="197"/>
      <c r="AF686" s="199">
        <v>3.6315844337661547</v>
      </c>
      <c r="AG686" s="199">
        <v>385</v>
      </c>
      <c r="AH686" s="199">
        <v>0.43857320441142505</v>
      </c>
      <c r="AI686" s="199">
        <v>9</v>
      </c>
      <c r="AJ686" s="199">
        <v>2.6767241379310347</v>
      </c>
      <c r="AK686" s="199"/>
      <c r="AL686" s="199">
        <v>53</v>
      </c>
      <c r="AM686" s="199">
        <v>3.6577089134894933</v>
      </c>
      <c r="AN686" s="199">
        <v>3.6960580912863072</v>
      </c>
      <c r="AO686" s="190">
        <v>1</v>
      </c>
      <c r="AP686" s="196">
        <v>0</v>
      </c>
      <c r="AQ686" s="196">
        <v>0</v>
      </c>
      <c r="AR686" s="205">
        <v>109</v>
      </c>
      <c r="AS686" s="58">
        <v>0</v>
      </c>
      <c r="AT686" s="183">
        <v>3928.4749999999999</v>
      </c>
      <c r="AU686" s="183">
        <v>0</v>
      </c>
      <c r="AV686" s="199">
        <v>0</v>
      </c>
      <c r="AW686" s="227">
        <v>109</v>
      </c>
      <c r="AX686" s="58">
        <v>0</v>
      </c>
      <c r="AY686" s="200">
        <v>4.75</v>
      </c>
      <c r="AZ686" s="184">
        <v>21565</v>
      </c>
      <c r="BA686" s="58">
        <v>0.94736842105199992</v>
      </c>
      <c r="BB686" s="58">
        <v>12.44444444445274</v>
      </c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68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8</v>
      </c>
      <c r="C687" s="180" t="s">
        <v>29</v>
      </c>
      <c r="D687" s="192" t="s">
        <v>49</v>
      </c>
      <c r="E687" s="194" t="s">
        <v>375</v>
      </c>
      <c r="F687" s="196">
        <v>58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7.2905613508771934</v>
      </c>
      <c r="R687" s="197"/>
      <c r="S687" s="197"/>
      <c r="T687" s="189">
        <v>14.074999999999999</v>
      </c>
      <c r="U687" s="197"/>
      <c r="V687" s="197"/>
      <c r="W687" s="183">
        <v>7.325245403508772</v>
      </c>
      <c r="X687" s="197"/>
      <c r="Y687" s="197"/>
      <c r="Z687" s="189">
        <v>14.074999999999999</v>
      </c>
      <c r="AA687" s="197"/>
      <c r="AB687" s="197"/>
      <c r="AC687" s="197"/>
      <c r="AD687" s="197"/>
      <c r="AE687" s="197"/>
      <c r="AF687" s="199">
        <v>2.8695153080079026</v>
      </c>
      <c r="AG687" s="199">
        <v>392</v>
      </c>
      <c r="AH687" s="199">
        <v>0.59022155297263657</v>
      </c>
      <c r="AI687" s="199">
        <v>106</v>
      </c>
      <c r="AJ687" s="199">
        <v>1.8934210526315791</v>
      </c>
      <c r="AK687" s="199"/>
      <c r="AL687" s="199">
        <v>52</v>
      </c>
      <c r="AM687" s="199">
        <v>2.8962637379274265</v>
      </c>
      <c r="AN687" s="199">
        <v>2.8638211382113821</v>
      </c>
      <c r="AO687" s="190">
        <v>2</v>
      </c>
      <c r="AP687" s="196">
        <v>4</v>
      </c>
      <c r="AQ687" s="196">
        <v>0</v>
      </c>
      <c r="AR687" s="205">
        <v>108</v>
      </c>
      <c r="AS687" s="58">
        <v>0</v>
      </c>
      <c r="AT687" s="183">
        <v>3921.1490000000003</v>
      </c>
      <c r="AU687" s="183">
        <v>143.46600000000001</v>
      </c>
      <c r="AV687" s="199">
        <v>0</v>
      </c>
      <c r="AW687" s="227">
        <v>108</v>
      </c>
      <c r="AX687" s="58">
        <v>0</v>
      </c>
      <c r="AY687" s="200">
        <v>4.75</v>
      </c>
      <c r="AZ687" s="184">
        <v>21565</v>
      </c>
      <c r="BA687" s="58">
        <v>0.94736842105199992</v>
      </c>
      <c r="BB687" s="58">
        <v>12.888888888897483</v>
      </c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68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8</v>
      </c>
      <c r="C688" s="180" t="s">
        <v>29</v>
      </c>
      <c r="D688" s="192" t="s">
        <v>49</v>
      </c>
      <c r="E688" s="194" t="s">
        <v>375</v>
      </c>
      <c r="F688" s="196">
        <v>58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5.8554653793103446</v>
      </c>
      <c r="R688" s="197"/>
      <c r="S688" s="197"/>
      <c r="T688" s="189">
        <v>8.0499999999999972</v>
      </c>
      <c r="U688" s="197"/>
      <c r="V688" s="197"/>
      <c r="W688" s="183">
        <v>5.1761378103448283</v>
      </c>
      <c r="X688" s="197"/>
      <c r="Y688" s="197"/>
      <c r="Z688" s="189">
        <v>7.3499999999999988</v>
      </c>
      <c r="AA688" s="197"/>
      <c r="AB688" s="197"/>
      <c r="AC688" s="197"/>
      <c r="AD688" s="197"/>
      <c r="AE688" s="197"/>
      <c r="AF688" s="199">
        <v>3.5601493378131708</v>
      </c>
      <c r="AG688" s="199">
        <v>399</v>
      </c>
      <c r="AH688" s="199">
        <v>0.46808370360984819</v>
      </c>
      <c r="AI688" s="199">
        <v>13</v>
      </c>
      <c r="AJ688" s="199">
        <v>2.5883333333333334</v>
      </c>
      <c r="AK688" s="199"/>
      <c r="AL688" s="199">
        <v>57</v>
      </c>
      <c r="AM688" s="199">
        <v>3.5601493378131708</v>
      </c>
      <c r="AN688" s="199">
        <v>3.6329365079365079</v>
      </c>
      <c r="AO688" s="190">
        <v>26</v>
      </c>
      <c r="AP688" s="196">
        <v>0</v>
      </c>
      <c r="AQ688" s="196">
        <v>0</v>
      </c>
      <c r="AR688" s="205">
        <v>90</v>
      </c>
      <c r="AS688" s="58">
        <v>0</v>
      </c>
      <c r="AT688" s="183">
        <v>4142.9800000000005</v>
      </c>
      <c r="AU688" s="183">
        <v>0</v>
      </c>
      <c r="AV688" s="199">
        <v>0</v>
      </c>
      <c r="AW688" s="227">
        <v>90</v>
      </c>
      <c r="AX688" s="58">
        <v>0</v>
      </c>
      <c r="AY688" s="200">
        <v>4.75</v>
      </c>
      <c r="AZ688" s="184">
        <v>21565</v>
      </c>
      <c r="BA688" s="58">
        <v>0.94736842105199992</v>
      </c>
      <c r="BB688" s="58">
        <v>12.888888888897483</v>
      </c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68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8</v>
      </c>
      <c r="C689" s="180" t="s">
        <v>29</v>
      </c>
      <c r="D689" s="192" t="s">
        <v>49</v>
      </c>
      <c r="E689" s="194" t="s">
        <v>375</v>
      </c>
      <c r="F689" s="196">
        <v>58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8.1373857543859653</v>
      </c>
      <c r="R689" s="197"/>
      <c r="S689" s="197"/>
      <c r="T689" s="189">
        <v>11.074999999999999</v>
      </c>
      <c r="U689" s="197"/>
      <c r="V689" s="197"/>
      <c r="W689" s="183">
        <v>8.1978595087719288</v>
      </c>
      <c r="X689" s="197"/>
      <c r="Y689" s="197"/>
      <c r="Z689" s="189">
        <v>11.074999999999999</v>
      </c>
      <c r="AA689" s="197"/>
      <c r="AB689" s="197"/>
      <c r="AC689" s="197"/>
      <c r="AD689" s="197"/>
      <c r="AE689" s="197"/>
      <c r="AF689" s="199">
        <v>2.5337873827975455</v>
      </c>
      <c r="AG689" s="199">
        <v>301</v>
      </c>
      <c r="AH689" s="199">
        <v>0.45803132843176181</v>
      </c>
      <c r="AI689" s="199">
        <v>119</v>
      </c>
      <c r="AJ689" s="199">
        <v>1.5464843749999999</v>
      </c>
      <c r="AK689" s="199"/>
      <c r="AL689" s="199"/>
      <c r="AM689" s="199"/>
      <c r="AN689" s="199"/>
      <c r="AO689" s="190">
        <v>13</v>
      </c>
      <c r="AP689" s="196">
        <v>3</v>
      </c>
      <c r="AQ689" s="196">
        <v>0</v>
      </c>
      <c r="AR689" s="205">
        <v>100</v>
      </c>
      <c r="AS689" s="58">
        <v>0</v>
      </c>
      <c r="AT689" s="183">
        <v>4066.0920000000001</v>
      </c>
      <c r="AU689" s="183">
        <v>72.027000000000001</v>
      </c>
      <c r="AV689" s="199">
        <v>0</v>
      </c>
      <c r="AW689" s="227">
        <v>100</v>
      </c>
      <c r="AX689" s="58">
        <v>0</v>
      </c>
      <c r="AY689" s="200">
        <v>4.75</v>
      </c>
      <c r="AZ689" s="184">
        <v>21565</v>
      </c>
      <c r="BA689" s="58">
        <v>0.94736842105199992</v>
      </c>
      <c r="BB689" s="58">
        <v>12.888888888897483</v>
      </c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68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8</v>
      </c>
      <c r="C690" s="180" t="s">
        <v>29</v>
      </c>
      <c r="D690" s="192" t="s">
        <v>49</v>
      </c>
      <c r="E690" s="194" t="s">
        <v>376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3.6226708255199171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3.6226708255199171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>
        <v>6</v>
      </c>
      <c r="AZ690" s="184">
        <v>27395</v>
      </c>
      <c r="BA690" s="58">
        <v>0.95833333333300008</v>
      </c>
      <c r="BB690" s="58">
        <v>20.000000000006956</v>
      </c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68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8</v>
      </c>
      <c r="C691" s="180" t="s">
        <v>29</v>
      </c>
      <c r="D691" s="192" t="s">
        <v>49</v>
      </c>
      <c r="E691" s="194" t="s">
        <v>376</v>
      </c>
      <c r="F691" s="196">
        <v>115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1</v>
      </c>
      <c r="O691" s="197"/>
      <c r="P691" s="197"/>
      <c r="Q691" s="183">
        <v>7.5697650434782613</v>
      </c>
      <c r="R691" s="197"/>
      <c r="S691" s="197"/>
      <c r="T691" s="189">
        <v>11.125</v>
      </c>
      <c r="U691" s="197"/>
      <c r="V691" s="197"/>
      <c r="W691" s="183">
        <v>7.6352780956521746</v>
      </c>
      <c r="X691" s="197"/>
      <c r="Y691" s="197"/>
      <c r="Z691" s="189">
        <v>11.625</v>
      </c>
      <c r="AA691" s="197"/>
      <c r="AB691" s="197"/>
      <c r="AC691" s="197"/>
      <c r="AD691" s="197"/>
      <c r="AE691" s="197"/>
      <c r="AF691" s="199">
        <v>3.1490304629621662</v>
      </c>
      <c r="AG691" s="199">
        <v>777</v>
      </c>
      <c r="AH691" s="199">
        <v>0.60016517096569599</v>
      </c>
      <c r="AI691" s="199">
        <v>115</v>
      </c>
      <c r="AJ691" s="199">
        <v>2.0507425742574257</v>
      </c>
      <c r="AK691" s="199"/>
      <c r="AL691" s="199">
        <v>105</v>
      </c>
      <c r="AM691" s="199">
        <v>3.1827346963947321</v>
      </c>
      <c r="AN691" s="199">
        <v>3.2033492822966507</v>
      </c>
      <c r="AO691" s="190">
        <v>34</v>
      </c>
      <c r="AP691" s="196">
        <v>4</v>
      </c>
      <c r="AQ691" s="196">
        <v>0</v>
      </c>
      <c r="AR691" s="205">
        <v>192</v>
      </c>
      <c r="AS691" s="58">
        <v>0</v>
      </c>
      <c r="AT691" s="183">
        <v>8152.6729999999998</v>
      </c>
      <c r="AU691" s="183">
        <v>72.033000000000001</v>
      </c>
      <c r="AV691" s="199">
        <v>0</v>
      </c>
      <c r="AW691" s="227">
        <v>192</v>
      </c>
      <c r="AX691" s="58">
        <v>0</v>
      </c>
      <c r="AY691" s="200">
        <v>6</v>
      </c>
      <c r="AZ691" s="184">
        <v>27395</v>
      </c>
      <c r="BA691" s="58">
        <v>0.95833333333300008</v>
      </c>
      <c r="BB691" s="58">
        <v>20.000000000006956</v>
      </c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68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8</v>
      </c>
      <c r="C692" s="180" t="s">
        <v>29</v>
      </c>
      <c r="D692" s="192" t="s">
        <v>49</v>
      </c>
      <c r="E692" s="194" t="s">
        <v>376</v>
      </c>
      <c r="F692" s="196">
        <v>113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5.7877431946902647</v>
      </c>
      <c r="R692" s="197"/>
      <c r="S692" s="197"/>
      <c r="T692" s="189">
        <v>7.4349999999999996</v>
      </c>
      <c r="U692" s="197"/>
      <c r="V692" s="197"/>
      <c r="W692" s="183">
        <v>5.1639025663716813</v>
      </c>
      <c r="X692" s="197"/>
      <c r="Y692" s="197"/>
      <c r="Z692" s="189">
        <v>6.8916666666666657</v>
      </c>
      <c r="AA692" s="197"/>
      <c r="AB692" s="197"/>
      <c r="AC692" s="197"/>
      <c r="AD692" s="197"/>
      <c r="AE692" s="197"/>
      <c r="AF692" s="199">
        <v>3.6293046873830517</v>
      </c>
      <c r="AG692" s="199">
        <v>791</v>
      </c>
      <c r="AH692" s="199">
        <v>0.40490598291267532</v>
      </c>
      <c r="AI692" s="199">
        <v>20</v>
      </c>
      <c r="AJ692" s="199">
        <v>2.6777272727272727</v>
      </c>
      <c r="AK692" s="199"/>
      <c r="AL692" s="199">
        <v>113</v>
      </c>
      <c r="AM692" s="199">
        <v>3.6293046873830517</v>
      </c>
      <c r="AN692" s="199">
        <v>3.6750954198473282</v>
      </c>
      <c r="AO692" s="190">
        <v>5</v>
      </c>
      <c r="AP692" s="196">
        <v>0</v>
      </c>
      <c r="AQ692" s="196">
        <v>0</v>
      </c>
      <c r="AR692" s="205">
        <v>221</v>
      </c>
      <c r="AS692" s="58">
        <v>0</v>
      </c>
      <c r="AT692" s="183">
        <v>8099.2129999999997</v>
      </c>
      <c r="AU692" s="183">
        <v>0</v>
      </c>
      <c r="AV692" s="199">
        <v>0</v>
      </c>
      <c r="AW692" s="227">
        <v>221</v>
      </c>
      <c r="AX692" s="58">
        <v>0</v>
      </c>
      <c r="AY692" s="200">
        <v>6</v>
      </c>
      <c r="AZ692" s="184">
        <v>27395</v>
      </c>
      <c r="BA692" s="58">
        <v>0.95833333333300008</v>
      </c>
      <c r="BB692" s="58">
        <v>19.652173913050312</v>
      </c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68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8</v>
      </c>
      <c r="C693" s="180" t="s">
        <v>29</v>
      </c>
      <c r="D693" s="192" t="s">
        <v>49</v>
      </c>
      <c r="E693" s="194" t="s">
        <v>376</v>
      </c>
      <c r="F693" s="196">
        <v>112</v>
      </c>
      <c r="G693" s="196">
        <v>1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7.0855042702702704</v>
      </c>
      <c r="R693" s="197"/>
      <c r="S693" s="197"/>
      <c r="T693" s="189">
        <v>8.8624999999999972</v>
      </c>
      <c r="U693" s="197"/>
      <c r="V693" s="197"/>
      <c r="W693" s="183">
        <v>7.1173602972972976</v>
      </c>
      <c r="X693" s="197"/>
      <c r="Y693" s="197"/>
      <c r="Z693" s="189">
        <v>8.9083333333333314</v>
      </c>
      <c r="AA693" s="197"/>
      <c r="AB693" s="197"/>
      <c r="AC693" s="197"/>
      <c r="AD693" s="197"/>
      <c r="AE693" s="197"/>
      <c r="AF693" s="199">
        <v>2.6006608846509089</v>
      </c>
      <c r="AG693" s="199">
        <v>744</v>
      </c>
      <c r="AH693" s="199">
        <v>0.3745173403213562</v>
      </c>
      <c r="AI693" s="199">
        <v>242</v>
      </c>
      <c r="AJ693" s="199">
        <v>1.8281914893617022</v>
      </c>
      <c r="AK693" s="199"/>
      <c r="AL693" s="199"/>
      <c r="AM693" s="199"/>
      <c r="AN693" s="199"/>
      <c r="AO693" s="190">
        <v>72</v>
      </c>
      <c r="AP693" s="196">
        <v>2</v>
      </c>
      <c r="AQ693" s="196">
        <v>0</v>
      </c>
      <c r="AR693" s="205">
        <v>148</v>
      </c>
      <c r="AS693" s="58">
        <v>0</v>
      </c>
      <c r="AT693" s="183">
        <v>7948.277</v>
      </c>
      <c r="AU693" s="183">
        <v>0</v>
      </c>
      <c r="AV693" s="199">
        <v>0</v>
      </c>
      <c r="AW693" s="227">
        <v>148</v>
      </c>
      <c r="AX693" s="58">
        <v>0</v>
      </c>
      <c r="AY693" s="200">
        <v>6</v>
      </c>
      <c r="AZ693" s="184">
        <v>27395</v>
      </c>
      <c r="BA693" s="58">
        <v>0.95833333333300008</v>
      </c>
      <c r="BB693" s="58">
        <v>19.478260869571994</v>
      </c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68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8</v>
      </c>
      <c r="C694" s="180" t="s">
        <v>29</v>
      </c>
      <c r="D694" s="192" t="s">
        <v>49</v>
      </c>
      <c r="E694" s="194" t="s">
        <v>377</v>
      </c>
      <c r="F694" s="196">
        <v>241</v>
      </c>
      <c r="G694" s="196">
        <v>3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5.1395795756302523</v>
      </c>
      <c r="R694" s="197"/>
      <c r="S694" s="197"/>
      <c r="T694" s="189">
        <v>6.5916666666666659</v>
      </c>
      <c r="U694" s="197"/>
      <c r="V694" s="197"/>
      <c r="W694" s="183">
        <v>4.7405543655462186</v>
      </c>
      <c r="X694" s="197"/>
      <c r="Y694" s="197"/>
      <c r="Z694" s="189">
        <v>6.1099999999999994</v>
      </c>
      <c r="AA694" s="197"/>
      <c r="AB694" s="197"/>
      <c r="AC694" s="197"/>
      <c r="AD694" s="197"/>
      <c r="AE694" s="197"/>
      <c r="AF694" s="199">
        <v>3.718148080922929</v>
      </c>
      <c r="AG694" s="199">
        <v>1666</v>
      </c>
      <c r="AH694" s="199">
        <v>0.42215793604434598</v>
      </c>
      <c r="AI694" s="199">
        <v>40</v>
      </c>
      <c r="AJ694" s="199">
        <v>2.7672839506172839</v>
      </c>
      <c r="AK694" s="199"/>
      <c r="AL694" s="199">
        <v>227</v>
      </c>
      <c r="AM694" s="199">
        <v>3.7476337541942715</v>
      </c>
      <c r="AN694" s="199">
        <v>3.7402395740905057</v>
      </c>
      <c r="AO694" s="190">
        <v>10</v>
      </c>
      <c r="AP694" s="196">
        <v>0</v>
      </c>
      <c r="AQ694" s="196">
        <v>0</v>
      </c>
      <c r="AR694" s="205">
        <v>466</v>
      </c>
      <c r="AS694" s="58">
        <v>0</v>
      </c>
      <c r="AT694" s="183">
        <v>17121.726999999999</v>
      </c>
      <c r="AU694" s="183">
        <v>20.533000000000001</v>
      </c>
      <c r="AV694" s="199">
        <v>0</v>
      </c>
      <c r="AW694" s="227">
        <v>466</v>
      </c>
      <c r="AX694" s="58">
        <v>0</v>
      </c>
      <c r="AY694" s="200">
        <v>24.5</v>
      </c>
      <c r="AZ694" s="184">
        <v>186995</v>
      </c>
      <c r="BA694" s="58">
        <v>0.857142857142</v>
      </c>
      <c r="BB694" s="58">
        <v>11.476190476201952</v>
      </c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68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8</v>
      </c>
      <c r="C695" s="180" t="s">
        <v>29</v>
      </c>
      <c r="D695" s="192" t="s">
        <v>49</v>
      </c>
      <c r="E695" s="194" t="s">
        <v>377</v>
      </c>
      <c r="F695" s="196">
        <v>228</v>
      </c>
      <c r="G695" s="196">
        <v>31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8.0096140507614209</v>
      </c>
      <c r="R695" s="197"/>
      <c r="S695" s="197"/>
      <c r="T695" s="189">
        <v>14.224999999999998</v>
      </c>
      <c r="U695" s="197"/>
      <c r="V695" s="197"/>
      <c r="W695" s="183">
        <v>7.9095074822335016</v>
      </c>
      <c r="X695" s="197"/>
      <c r="Y695" s="197"/>
      <c r="Z695" s="189">
        <v>14.259374999999999</v>
      </c>
      <c r="AA695" s="197"/>
      <c r="AB695" s="197"/>
      <c r="AC695" s="197"/>
      <c r="AD695" s="197"/>
      <c r="AE695" s="197"/>
      <c r="AF695" s="199">
        <v>3.4995043819047962</v>
      </c>
      <c r="AG695" s="199">
        <v>1372</v>
      </c>
      <c r="AH695" s="199">
        <v>0.45157506396468083</v>
      </c>
      <c r="AI695" s="199">
        <v>49</v>
      </c>
      <c r="AJ695" s="199">
        <v>2.5605357142857144</v>
      </c>
      <c r="AK695" s="199"/>
      <c r="AL695" s="199">
        <v>195</v>
      </c>
      <c r="AM695" s="199">
        <v>3.5050622795964332</v>
      </c>
      <c r="AN695" s="199">
        <v>3.5898541114058355</v>
      </c>
      <c r="AO695" s="190">
        <v>17</v>
      </c>
      <c r="AP695" s="196">
        <v>1</v>
      </c>
      <c r="AQ695" s="196">
        <v>0</v>
      </c>
      <c r="AR695" s="205">
        <v>376</v>
      </c>
      <c r="AS695" s="58">
        <v>0</v>
      </c>
      <c r="AT695" s="183">
        <v>14092.927</v>
      </c>
      <c r="AU695" s="183">
        <v>72.251000000000005</v>
      </c>
      <c r="AV695" s="199">
        <v>1</v>
      </c>
      <c r="AW695" s="227">
        <v>375</v>
      </c>
      <c r="AX695" s="58">
        <v>0</v>
      </c>
      <c r="AY695" s="200">
        <v>24.5</v>
      </c>
      <c r="AZ695" s="184">
        <v>186995</v>
      </c>
      <c r="BA695" s="58">
        <v>0.857142857142</v>
      </c>
      <c r="BB695" s="58">
        <v>10.857142857153715</v>
      </c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68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8</v>
      </c>
      <c r="C696" s="180" t="s">
        <v>29</v>
      </c>
      <c r="D696" s="192" t="s">
        <v>49</v>
      </c>
      <c r="E696" s="194" t="s">
        <v>377</v>
      </c>
      <c r="F696" s="196">
        <v>243</v>
      </c>
      <c r="G696" s="196">
        <v>2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6.4036595186721996</v>
      </c>
      <c r="R696" s="197"/>
      <c r="S696" s="197"/>
      <c r="T696" s="189">
        <v>8.6187499999999986</v>
      </c>
      <c r="U696" s="197"/>
      <c r="V696" s="197"/>
      <c r="W696" s="183">
        <v>6.5796512863070538</v>
      </c>
      <c r="X696" s="197"/>
      <c r="Y696" s="197"/>
      <c r="Z696" s="189">
        <v>8.6187499999999986</v>
      </c>
      <c r="AA696" s="197"/>
      <c r="AB696" s="197"/>
      <c r="AC696" s="197"/>
      <c r="AD696" s="197"/>
      <c r="AE696" s="197"/>
      <c r="AF696" s="199">
        <v>3.539232372601639</v>
      </c>
      <c r="AG696" s="199">
        <v>1687</v>
      </c>
      <c r="AH696" s="199">
        <v>0.44252713563727875</v>
      </c>
      <c r="AI696" s="199">
        <v>57</v>
      </c>
      <c r="AJ696" s="199">
        <v>2.5860062893081763</v>
      </c>
      <c r="AK696" s="199"/>
      <c r="AL696" s="199">
        <v>240</v>
      </c>
      <c r="AM696" s="199">
        <v>3.5386666743528279</v>
      </c>
      <c r="AN696" s="199">
        <v>3.6205852674066601</v>
      </c>
      <c r="AO696" s="190">
        <v>10</v>
      </c>
      <c r="AP696" s="196">
        <v>0</v>
      </c>
      <c r="AQ696" s="196">
        <v>0</v>
      </c>
      <c r="AR696" s="205">
        <v>472</v>
      </c>
      <c r="AS696" s="58">
        <v>0</v>
      </c>
      <c r="AT696" s="183">
        <v>17325.985000000001</v>
      </c>
      <c r="AU696" s="183">
        <v>0</v>
      </c>
      <c r="AV696" s="199">
        <v>0</v>
      </c>
      <c r="AW696" s="227">
        <v>472</v>
      </c>
      <c r="AX696" s="58">
        <v>0</v>
      </c>
      <c r="AY696" s="200">
        <v>24.5</v>
      </c>
      <c r="AZ696" s="184">
        <v>186995</v>
      </c>
      <c r="BA696" s="58">
        <v>0.857142857142</v>
      </c>
      <c r="BB696" s="58">
        <v>11.571428571440144</v>
      </c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68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8</v>
      </c>
      <c r="C697" s="180" t="s">
        <v>29</v>
      </c>
      <c r="D697" s="192" t="s">
        <v>49</v>
      </c>
      <c r="E697" s="194" t="s">
        <v>377</v>
      </c>
      <c r="F697" s="196">
        <v>244</v>
      </c>
      <c r="G697" s="196">
        <v>5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8.0790165630252098</v>
      </c>
      <c r="R697" s="197"/>
      <c r="S697" s="197"/>
      <c r="T697" s="189">
        <v>10.008333333333333</v>
      </c>
      <c r="U697" s="197"/>
      <c r="V697" s="197"/>
      <c r="W697" s="183">
        <v>8.1722099075630243</v>
      </c>
      <c r="X697" s="197"/>
      <c r="Y697" s="197"/>
      <c r="Z697" s="189">
        <v>10.221428571428572</v>
      </c>
      <c r="AA697" s="197"/>
      <c r="AB697" s="197"/>
      <c r="AC697" s="197"/>
      <c r="AD697" s="197"/>
      <c r="AE697" s="197"/>
      <c r="AF697" s="199">
        <v>2.9808353495222608</v>
      </c>
      <c r="AG697" s="199">
        <v>1652</v>
      </c>
      <c r="AH697" s="199">
        <v>0.37597544335314353</v>
      </c>
      <c r="AI697" s="199">
        <v>182</v>
      </c>
      <c r="AJ697" s="199">
        <v>2.1655279503105591</v>
      </c>
      <c r="AK697" s="199"/>
      <c r="AL697" s="199"/>
      <c r="AM697" s="199"/>
      <c r="AN697" s="199"/>
      <c r="AO697" s="190">
        <v>5</v>
      </c>
      <c r="AP697" s="196">
        <v>0</v>
      </c>
      <c r="AQ697" s="196">
        <v>0</v>
      </c>
      <c r="AR697" s="205">
        <v>473</v>
      </c>
      <c r="AS697" s="58">
        <v>0</v>
      </c>
      <c r="AT697" s="183">
        <v>17143.001</v>
      </c>
      <c r="AU697" s="183">
        <v>0</v>
      </c>
      <c r="AV697" s="199">
        <v>0</v>
      </c>
      <c r="AW697" s="227">
        <v>473</v>
      </c>
      <c r="AX697" s="58">
        <v>0</v>
      </c>
      <c r="AY697" s="200">
        <v>24.5</v>
      </c>
      <c r="AZ697" s="184">
        <v>186995</v>
      </c>
      <c r="BA697" s="58">
        <v>0.857142857142</v>
      </c>
      <c r="BB697" s="58">
        <v>11.619047619059238</v>
      </c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68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8</v>
      </c>
      <c r="C698" s="180" t="s">
        <v>29</v>
      </c>
      <c r="D698" s="192" t="s">
        <v>49</v>
      </c>
      <c r="E698" s="194" t="s">
        <v>378</v>
      </c>
      <c r="F698" s="196">
        <v>56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5.8085925925925928</v>
      </c>
      <c r="R698" s="197"/>
      <c r="S698" s="197"/>
      <c r="T698" s="189">
        <v>9.1499999999999986</v>
      </c>
      <c r="U698" s="197"/>
      <c r="V698" s="197"/>
      <c r="W698" s="183">
        <v>5.3984444444444462</v>
      </c>
      <c r="X698" s="197"/>
      <c r="Y698" s="197"/>
      <c r="Z698" s="189">
        <v>8.1499999999999986</v>
      </c>
      <c r="AA698" s="197"/>
      <c r="AB698" s="197"/>
      <c r="AC698" s="197"/>
      <c r="AD698" s="197"/>
      <c r="AE698" s="197"/>
      <c r="AF698" s="199">
        <v>3.6370899683583988</v>
      </c>
      <c r="AG698" s="199">
        <v>378</v>
      </c>
      <c r="AH698" s="199">
        <v>0.45515185066437674</v>
      </c>
      <c r="AI698" s="199">
        <v>11</v>
      </c>
      <c r="AJ698" s="199">
        <v>2.6234375000000001</v>
      </c>
      <c r="AK698" s="199"/>
      <c r="AL698" s="199">
        <v>53</v>
      </c>
      <c r="AM698" s="199">
        <v>3.6543935521272322</v>
      </c>
      <c r="AN698" s="199">
        <v>3.6981707317073171</v>
      </c>
      <c r="AO698" s="190">
        <v>0</v>
      </c>
      <c r="AP698" s="196">
        <v>0</v>
      </c>
      <c r="AQ698" s="196">
        <v>0</v>
      </c>
      <c r="AR698" s="205">
        <v>108</v>
      </c>
      <c r="AS698" s="58">
        <v>0</v>
      </c>
      <c r="AT698" s="183">
        <v>3846</v>
      </c>
      <c r="AU698" s="183">
        <v>0</v>
      </c>
      <c r="AV698" s="199">
        <v>0</v>
      </c>
      <c r="AW698" s="227">
        <v>108</v>
      </c>
      <c r="AX698" s="58">
        <v>0</v>
      </c>
      <c r="AY698" s="200">
        <v>7.75</v>
      </c>
      <c r="AZ698" s="184">
        <v>30637</v>
      </c>
      <c r="BA698" s="58">
        <v>0.90322580645100004</v>
      </c>
      <c r="BB698" s="58">
        <v>8.0000000000054285</v>
      </c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251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68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8</v>
      </c>
      <c r="C699" s="180" t="s">
        <v>29</v>
      </c>
      <c r="D699" s="192" t="s">
        <v>49</v>
      </c>
      <c r="E699" s="194" t="s">
        <v>378</v>
      </c>
      <c r="F699" s="196">
        <v>52</v>
      </c>
      <c r="G699" s="196">
        <v>5</v>
      </c>
      <c r="H699" s="197"/>
      <c r="I699" s="197"/>
      <c r="J699" s="197"/>
      <c r="K699" s="197"/>
      <c r="L699" s="196">
        <v>0</v>
      </c>
      <c r="M699" s="198"/>
      <c r="N699" s="188">
        <v>0</v>
      </c>
      <c r="O699" s="197"/>
      <c r="P699" s="197"/>
      <c r="Q699" s="183">
        <v>7.3290850425531922</v>
      </c>
      <c r="R699" s="197"/>
      <c r="S699" s="197"/>
      <c r="T699" s="189">
        <v>12.956250000000001</v>
      </c>
      <c r="U699" s="197"/>
      <c r="V699" s="197"/>
      <c r="W699" s="183">
        <v>7.4751701702127669</v>
      </c>
      <c r="X699" s="197"/>
      <c r="Y699" s="197"/>
      <c r="Z699" s="189">
        <v>13.4125</v>
      </c>
      <c r="AA699" s="197"/>
      <c r="AB699" s="197"/>
      <c r="AC699" s="197"/>
      <c r="AD699" s="197"/>
      <c r="AE699" s="197"/>
      <c r="AF699" s="199">
        <v>3.4109473247779292</v>
      </c>
      <c r="AG699" s="199">
        <v>326</v>
      </c>
      <c r="AH699" s="199">
        <v>0.56522014153795752</v>
      </c>
      <c r="AI699" s="199">
        <v>22</v>
      </c>
      <c r="AJ699" s="199">
        <v>2.2964285714285713</v>
      </c>
      <c r="AK699" s="199"/>
      <c r="AL699" s="199">
        <v>46</v>
      </c>
      <c r="AM699" s="199">
        <v>3.4103882082007191</v>
      </c>
      <c r="AN699" s="199">
        <v>3.5716374269005846</v>
      </c>
      <c r="AO699" s="190">
        <v>3</v>
      </c>
      <c r="AP699" s="196">
        <v>0</v>
      </c>
      <c r="AQ699" s="196">
        <v>0</v>
      </c>
      <c r="AR699" s="205">
        <v>91</v>
      </c>
      <c r="AS699" s="58">
        <v>0</v>
      </c>
      <c r="AT699" s="183">
        <v>3348.625</v>
      </c>
      <c r="AU699" s="183">
        <v>0</v>
      </c>
      <c r="AV699" s="199">
        <v>0</v>
      </c>
      <c r="AW699" s="227">
        <v>91</v>
      </c>
      <c r="AX699" s="58">
        <v>0</v>
      </c>
      <c r="AY699" s="200">
        <v>7.75</v>
      </c>
      <c r="AZ699" s="184">
        <v>30637</v>
      </c>
      <c r="BA699" s="58">
        <v>0.90322580645100004</v>
      </c>
      <c r="BB699" s="58">
        <v>7.4285714285764692</v>
      </c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251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68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8</v>
      </c>
      <c r="C700" s="180" t="s">
        <v>29</v>
      </c>
      <c r="D700" s="192" t="s">
        <v>49</v>
      </c>
      <c r="E700" s="194" t="s">
        <v>378</v>
      </c>
      <c r="F700" s="196">
        <v>56</v>
      </c>
      <c r="G700" s="196">
        <v>2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7.0433962264150942</v>
      </c>
      <c r="R700" s="197"/>
      <c r="S700" s="197"/>
      <c r="T700" s="189">
        <v>9.1749999999999972</v>
      </c>
      <c r="U700" s="197"/>
      <c r="V700" s="197"/>
      <c r="W700" s="183">
        <v>7.0403018490566032</v>
      </c>
      <c r="X700" s="197"/>
      <c r="Y700" s="197"/>
      <c r="Z700" s="189">
        <v>9.3374999999999986</v>
      </c>
      <c r="AA700" s="197"/>
      <c r="AB700" s="197"/>
      <c r="AC700" s="197"/>
      <c r="AD700" s="197"/>
      <c r="AE700" s="197"/>
      <c r="AF700" s="199">
        <v>3.377347713724943</v>
      </c>
      <c r="AG700" s="199">
        <v>370</v>
      </c>
      <c r="AH700" s="199">
        <v>0.55570293950679139</v>
      </c>
      <c r="AI700" s="199">
        <v>32</v>
      </c>
      <c r="AJ700" s="199">
        <v>2.21875</v>
      </c>
      <c r="AK700" s="199"/>
      <c r="AL700" s="199">
        <v>51</v>
      </c>
      <c r="AM700" s="199">
        <v>3.4092437025545688</v>
      </c>
      <c r="AN700" s="199">
        <v>3.5201149425287355</v>
      </c>
      <c r="AO700" s="190">
        <v>0</v>
      </c>
      <c r="AP700" s="196">
        <v>1</v>
      </c>
      <c r="AQ700" s="196">
        <v>0</v>
      </c>
      <c r="AR700" s="205">
        <v>107</v>
      </c>
      <c r="AS700" s="58">
        <v>0</v>
      </c>
      <c r="AT700" s="183">
        <v>3831.6669999999999</v>
      </c>
      <c r="AU700" s="183">
        <v>0</v>
      </c>
      <c r="AV700" s="199">
        <v>0</v>
      </c>
      <c r="AW700" s="227">
        <v>107</v>
      </c>
      <c r="AX700" s="58">
        <v>0</v>
      </c>
      <c r="AY700" s="200">
        <v>7.75</v>
      </c>
      <c r="AZ700" s="184">
        <v>30637</v>
      </c>
      <c r="BA700" s="58">
        <v>0.90322580645100004</v>
      </c>
      <c r="BB700" s="58">
        <v>8.0000000000054285</v>
      </c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251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68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8</v>
      </c>
      <c r="C701" s="180" t="s">
        <v>29</v>
      </c>
      <c r="D701" s="192" t="s">
        <v>49</v>
      </c>
      <c r="E701" s="194" t="s">
        <v>378</v>
      </c>
      <c r="F701" s="196">
        <v>56</v>
      </c>
      <c r="G701" s="196">
        <v>0</v>
      </c>
      <c r="H701" s="197"/>
      <c r="I701" s="197"/>
      <c r="J701" s="197"/>
      <c r="K701" s="197"/>
      <c r="L701" s="196">
        <v>0</v>
      </c>
      <c r="M701" s="198"/>
      <c r="N701" s="188">
        <v>0</v>
      </c>
      <c r="O701" s="197"/>
      <c r="P701" s="197"/>
      <c r="Q701" s="183">
        <v>7.5118035357142858</v>
      </c>
      <c r="R701" s="197"/>
      <c r="S701" s="197"/>
      <c r="T701" s="189">
        <v>10.099999999999998</v>
      </c>
      <c r="U701" s="197"/>
      <c r="V701" s="197"/>
      <c r="W701" s="183">
        <v>7.5683213035714285</v>
      </c>
      <c r="X701" s="197"/>
      <c r="Y701" s="197"/>
      <c r="Z701" s="189">
        <v>10.299999999999999</v>
      </c>
      <c r="AA701" s="197"/>
      <c r="AB701" s="197"/>
      <c r="AC701" s="197"/>
      <c r="AD701" s="197"/>
      <c r="AE701" s="197"/>
      <c r="AF701" s="199">
        <v>2.9250892853858517</v>
      </c>
      <c r="AG701" s="199">
        <v>391</v>
      </c>
      <c r="AH701" s="199">
        <v>0.39627007101004585</v>
      </c>
      <c r="AI701" s="199">
        <v>51</v>
      </c>
      <c r="AJ701" s="199">
        <v>2.1164634146341466</v>
      </c>
      <c r="AK701" s="199"/>
      <c r="AL701" s="199"/>
      <c r="AM701" s="199"/>
      <c r="AN701" s="199"/>
      <c r="AO701" s="190">
        <v>1</v>
      </c>
      <c r="AP701" s="196">
        <v>0</v>
      </c>
      <c r="AQ701" s="196">
        <v>0</v>
      </c>
      <c r="AR701" s="205">
        <v>111</v>
      </c>
      <c r="AS701" s="58">
        <v>0</v>
      </c>
      <c r="AT701" s="183">
        <v>3988.4559999999997</v>
      </c>
      <c r="AU701" s="183">
        <v>0</v>
      </c>
      <c r="AV701" s="199">
        <v>0</v>
      </c>
      <c r="AW701" s="227">
        <v>111</v>
      </c>
      <c r="AX701" s="58">
        <v>0</v>
      </c>
      <c r="AY701" s="200">
        <v>7.75</v>
      </c>
      <c r="AZ701" s="184">
        <v>30637</v>
      </c>
      <c r="BA701" s="58">
        <v>0.90322580645100004</v>
      </c>
      <c r="BB701" s="58">
        <v>8.0000000000054285</v>
      </c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251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68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8</v>
      </c>
      <c r="C702" s="180" t="s">
        <v>29</v>
      </c>
      <c r="D702" s="192" t="s">
        <v>49</v>
      </c>
      <c r="E702" s="194" t="s">
        <v>264</v>
      </c>
      <c r="F702" s="196">
        <v>193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6.5928443730569946</v>
      </c>
      <c r="R702" s="197"/>
      <c r="S702" s="197"/>
      <c r="T702" s="189">
        <v>10.337499999999999</v>
      </c>
      <c r="U702" s="197"/>
      <c r="V702" s="197"/>
      <c r="W702" s="183">
        <v>6.4970206062176157</v>
      </c>
      <c r="X702" s="197"/>
      <c r="Y702" s="197"/>
      <c r="Z702" s="189">
        <v>10.135</v>
      </c>
      <c r="AA702" s="197"/>
      <c r="AB702" s="197"/>
      <c r="AC702" s="197"/>
      <c r="AD702" s="197"/>
      <c r="AE702" s="197"/>
      <c r="AF702" s="199">
        <v>3.4417764687873453</v>
      </c>
      <c r="AG702" s="199">
        <v>1351</v>
      </c>
      <c r="AH702" s="199">
        <v>0.44549755978431049</v>
      </c>
      <c r="AI702" s="199">
        <v>38</v>
      </c>
      <c r="AJ702" s="199">
        <v>2.5777631578947369</v>
      </c>
      <c r="AK702" s="199"/>
      <c r="AL702" s="199">
        <v>192</v>
      </c>
      <c r="AM702" s="199">
        <v>3.4446279831408035</v>
      </c>
      <c r="AN702" s="199">
        <v>3.5274809160305343</v>
      </c>
      <c r="AO702" s="190">
        <v>8</v>
      </c>
      <c r="AP702" s="196">
        <v>0</v>
      </c>
      <c r="AQ702" s="196">
        <v>0</v>
      </c>
      <c r="AR702" s="205">
        <v>378</v>
      </c>
      <c r="AS702" s="58">
        <v>0</v>
      </c>
      <c r="AT702" s="183">
        <v>13791.108</v>
      </c>
      <c r="AU702" s="183">
        <v>0</v>
      </c>
      <c r="AV702" s="199">
        <v>0</v>
      </c>
      <c r="AW702" s="227">
        <v>378</v>
      </c>
      <c r="AX702" s="58">
        <v>0</v>
      </c>
      <c r="AY702" s="200">
        <v>27.75</v>
      </c>
      <c r="AZ702" s="184">
        <v>134305</v>
      </c>
      <c r="BA702" s="58">
        <v>0.71171171171100001</v>
      </c>
      <c r="BB702" s="58">
        <v>9.7721518987439495</v>
      </c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68</v>
      </c>
      <c r="BO702" s="178" t="s">
        <v>264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8</v>
      </c>
      <c r="C703" s="180" t="s">
        <v>29</v>
      </c>
      <c r="D703" s="192" t="s">
        <v>49</v>
      </c>
      <c r="E703" s="194" t="s">
        <v>264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3.0651711302676379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3.0651711302676379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>
        <v>27.75</v>
      </c>
      <c r="AZ703" s="184">
        <v>134305</v>
      </c>
      <c r="BA703" s="58">
        <v>0.71171171171100001</v>
      </c>
      <c r="BB703" s="58">
        <v>9.9240506329213165</v>
      </c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68</v>
      </c>
      <c r="BO703" s="178" t="s">
        <v>264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8</v>
      </c>
      <c r="C704" s="180" t="s">
        <v>29</v>
      </c>
      <c r="D704" s="192" t="s">
        <v>49</v>
      </c>
      <c r="E704" s="194" t="s">
        <v>264</v>
      </c>
      <c r="F704" s="196">
        <v>194</v>
      </c>
      <c r="G704" s="196">
        <v>1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6.4701916113989641</v>
      </c>
      <c r="R704" s="197"/>
      <c r="S704" s="197"/>
      <c r="T704" s="189">
        <v>8.3107142857142851</v>
      </c>
      <c r="U704" s="197"/>
      <c r="V704" s="197"/>
      <c r="W704" s="183">
        <v>6.4967459740932645</v>
      </c>
      <c r="X704" s="197"/>
      <c r="Y704" s="197"/>
      <c r="Z704" s="189">
        <v>8.2249999999999996</v>
      </c>
      <c r="AA704" s="197"/>
      <c r="AB704" s="197"/>
      <c r="AC704" s="197"/>
      <c r="AD704" s="197"/>
      <c r="AE704" s="197"/>
      <c r="AF704" s="199">
        <v>3.4388379092396493</v>
      </c>
      <c r="AG704" s="199">
        <v>1351</v>
      </c>
      <c r="AH704" s="199">
        <v>0.51354090840466993</v>
      </c>
      <c r="AI704" s="199">
        <v>80</v>
      </c>
      <c r="AJ704" s="199">
        <v>2.4056818181818183</v>
      </c>
      <c r="AK704" s="199"/>
      <c r="AL704" s="199">
        <v>193</v>
      </c>
      <c r="AM704" s="199">
        <v>3.4388379092396493</v>
      </c>
      <c r="AN704" s="199">
        <v>3.5625904486251807</v>
      </c>
      <c r="AO704" s="190">
        <v>5</v>
      </c>
      <c r="AP704" s="196">
        <v>0</v>
      </c>
      <c r="AQ704" s="196">
        <v>0</v>
      </c>
      <c r="AR704" s="205">
        <v>380</v>
      </c>
      <c r="AS704" s="58">
        <v>0</v>
      </c>
      <c r="AT704" s="183">
        <v>13753.745999999999</v>
      </c>
      <c r="AU704" s="183">
        <v>0</v>
      </c>
      <c r="AV704" s="199">
        <v>0</v>
      </c>
      <c r="AW704" s="227">
        <v>380</v>
      </c>
      <c r="AX704" s="58">
        <v>0</v>
      </c>
      <c r="AY704" s="200">
        <v>27.75</v>
      </c>
      <c r="AZ704" s="184">
        <v>134305</v>
      </c>
      <c r="BA704" s="58">
        <v>0.71171171171100001</v>
      </c>
      <c r="BB704" s="58">
        <v>9.8227848101364046</v>
      </c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68</v>
      </c>
      <c r="BO704" s="178" t="s">
        <v>264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8</v>
      </c>
      <c r="C705" s="180" t="s">
        <v>29</v>
      </c>
      <c r="D705" s="192" t="s">
        <v>49</v>
      </c>
      <c r="E705" s="194" t="s">
        <v>264</v>
      </c>
      <c r="F705" s="196">
        <v>198</v>
      </c>
      <c r="G705" s="196">
        <v>2</v>
      </c>
      <c r="H705" s="197"/>
      <c r="I705" s="197"/>
      <c r="J705" s="197"/>
      <c r="K705" s="197"/>
      <c r="L705" s="196">
        <v>2</v>
      </c>
      <c r="M705" s="198"/>
      <c r="N705" s="188">
        <v>0</v>
      </c>
      <c r="O705" s="197"/>
      <c r="P705" s="197"/>
      <c r="Q705" s="183">
        <v>7.8155926752577312</v>
      </c>
      <c r="R705" s="197"/>
      <c r="S705" s="197"/>
      <c r="T705" s="189">
        <v>9.4149999999999991</v>
      </c>
      <c r="U705" s="197"/>
      <c r="V705" s="197"/>
      <c r="W705" s="183">
        <v>7.7994329020618558</v>
      </c>
      <c r="X705" s="197"/>
      <c r="Y705" s="197"/>
      <c r="Z705" s="189">
        <v>9.5374999999999979</v>
      </c>
      <c r="AA705" s="197"/>
      <c r="AB705" s="197"/>
      <c r="AC705" s="197"/>
      <c r="AD705" s="197"/>
      <c r="AE705" s="197"/>
      <c r="AF705" s="199">
        <v>2.6507963907150995</v>
      </c>
      <c r="AG705" s="199">
        <v>1218</v>
      </c>
      <c r="AH705" s="199">
        <v>0.38471523608312791</v>
      </c>
      <c r="AI705" s="199">
        <v>332</v>
      </c>
      <c r="AJ705" s="199">
        <v>1.7541666666666667</v>
      </c>
      <c r="AK705" s="199"/>
      <c r="AL705" s="199"/>
      <c r="AM705" s="199"/>
      <c r="AN705" s="199"/>
      <c r="AO705" s="190">
        <v>4</v>
      </c>
      <c r="AP705" s="196">
        <v>0</v>
      </c>
      <c r="AQ705" s="196">
        <v>0</v>
      </c>
      <c r="AR705" s="205">
        <v>388</v>
      </c>
      <c r="AS705" s="58">
        <v>0</v>
      </c>
      <c r="AT705" s="183">
        <v>13998.523999999999</v>
      </c>
      <c r="AU705" s="183">
        <v>0</v>
      </c>
      <c r="AV705" s="199">
        <v>0</v>
      </c>
      <c r="AW705" s="227">
        <v>388</v>
      </c>
      <c r="AX705" s="58">
        <v>0</v>
      </c>
      <c r="AY705" s="200">
        <v>27.75</v>
      </c>
      <c r="AZ705" s="184">
        <v>134305</v>
      </c>
      <c r="BA705" s="58">
        <v>0.71171171171100001</v>
      </c>
      <c r="BB705" s="58">
        <v>10.025316455706228</v>
      </c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68</v>
      </c>
      <c r="BO705" s="178" t="s">
        <v>264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8</v>
      </c>
      <c r="C706" s="180" t="s">
        <v>29</v>
      </c>
      <c r="D706" s="192" t="s">
        <v>49</v>
      </c>
      <c r="E706" s="194" t="s">
        <v>379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3.5910155044775616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3.5977700489738673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>
        <v>6.25</v>
      </c>
      <c r="AZ706" s="184">
        <v>25886</v>
      </c>
      <c r="BA706" s="58">
        <v>0.8</v>
      </c>
      <c r="BB706" s="58">
        <v>16.599999999999998</v>
      </c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68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8</v>
      </c>
      <c r="C707" s="180" t="s">
        <v>29</v>
      </c>
      <c r="D707" s="192" t="s">
        <v>49</v>
      </c>
      <c r="E707" s="194" t="s">
        <v>379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3.2740352871318312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3.2740352871318312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>
        <v>6.25</v>
      </c>
      <c r="AZ707" s="184">
        <v>25886</v>
      </c>
      <c r="BA707" s="58">
        <v>0.8</v>
      </c>
      <c r="BB707" s="58">
        <v>16.399999999999999</v>
      </c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68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8</v>
      </c>
      <c r="C708" s="180" t="s">
        <v>29</v>
      </c>
      <c r="D708" s="192" t="s">
        <v>49</v>
      </c>
      <c r="E708" s="194" t="s">
        <v>379</v>
      </c>
      <c r="F708" s="196">
        <v>81</v>
      </c>
      <c r="G708" s="196">
        <v>2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5.4294047974683544</v>
      </c>
      <c r="R708" s="197"/>
      <c r="S708" s="197"/>
      <c r="T708" s="189">
        <v>6.4524999999999997</v>
      </c>
      <c r="U708" s="197"/>
      <c r="V708" s="197"/>
      <c r="W708" s="183">
        <v>4.8614303037974684</v>
      </c>
      <c r="X708" s="197"/>
      <c r="Y708" s="197"/>
      <c r="Z708" s="189">
        <v>6.5249999999999986</v>
      </c>
      <c r="AA708" s="197"/>
      <c r="AB708" s="197"/>
      <c r="AC708" s="197"/>
      <c r="AD708" s="197"/>
      <c r="AE708" s="197"/>
      <c r="AF708" s="199">
        <v>3.7003978538254509</v>
      </c>
      <c r="AG708" s="199">
        <v>553</v>
      </c>
      <c r="AH708" s="199">
        <v>0.39357481139483297</v>
      </c>
      <c r="AI708" s="199">
        <v>9</v>
      </c>
      <c r="AJ708" s="199">
        <v>2.8108333333333335</v>
      </c>
      <c r="AK708" s="199"/>
      <c r="AL708" s="199">
        <v>79</v>
      </c>
      <c r="AM708" s="199">
        <v>3.7003978538254509</v>
      </c>
      <c r="AN708" s="199">
        <v>3.7190934065934065</v>
      </c>
      <c r="AO708" s="190">
        <v>1</v>
      </c>
      <c r="AP708" s="196">
        <v>0</v>
      </c>
      <c r="AQ708" s="196">
        <v>0</v>
      </c>
      <c r="AR708" s="205">
        <v>157</v>
      </c>
      <c r="AS708" s="58">
        <v>0</v>
      </c>
      <c r="AT708" s="183">
        <v>5672.0870000000004</v>
      </c>
      <c r="AU708" s="183">
        <v>0</v>
      </c>
      <c r="AV708" s="199">
        <v>0</v>
      </c>
      <c r="AW708" s="227">
        <v>157</v>
      </c>
      <c r="AX708" s="58">
        <v>0</v>
      </c>
      <c r="AY708" s="200">
        <v>6.25</v>
      </c>
      <c r="AZ708" s="184">
        <v>25886</v>
      </c>
      <c r="BA708" s="58">
        <v>0.8</v>
      </c>
      <c r="BB708" s="58">
        <v>16.2</v>
      </c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68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8</v>
      </c>
      <c r="C709" s="180" t="s">
        <v>29</v>
      </c>
      <c r="D709" s="192" t="s">
        <v>49</v>
      </c>
      <c r="E709" s="194" t="s">
        <v>379</v>
      </c>
      <c r="F709" s="196">
        <v>81</v>
      </c>
      <c r="G709" s="196">
        <v>12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3.0230434760297058</v>
      </c>
      <c r="AG709" s="199">
        <v>477</v>
      </c>
      <c r="AH709" s="199">
        <v>0.32632625077347349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>
        <v>6.25</v>
      </c>
      <c r="AZ709" s="184">
        <v>25886</v>
      </c>
      <c r="BA709" s="58">
        <v>0.8</v>
      </c>
      <c r="BB709" s="58">
        <v>16.2</v>
      </c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68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8</v>
      </c>
      <c r="C710" s="180" t="s">
        <v>29</v>
      </c>
      <c r="D710" s="192" t="s">
        <v>49</v>
      </c>
      <c r="E710" s="194" t="s">
        <v>380</v>
      </c>
      <c r="F710" s="196">
        <v>36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5.7380856285714286</v>
      </c>
      <c r="R710" s="197"/>
      <c r="S710" s="197"/>
      <c r="T710" s="189">
        <v>9.625</v>
      </c>
      <c r="U710" s="197"/>
      <c r="V710" s="197"/>
      <c r="W710" s="183">
        <v>5.4731712571428561</v>
      </c>
      <c r="X710" s="197"/>
      <c r="Y710" s="197"/>
      <c r="Z710" s="189">
        <v>9.5625</v>
      </c>
      <c r="AA710" s="197"/>
      <c r="AB710" s="197"/>
      <c r="AC710" s="197"/>
      <c r="AD710" s="197"/>
      <c r="AE710" s="197"/>
      <c r="AF710" s="199">
        <v>3.6680000110548372</v>
      </c>
      <c r="AG710" s="199">
        <v>245</v>
      </c>
      <c r="AH710" s="199">
        <v>0.34137315454748474</v>
      </c>
      <c r="AI710" s="199">
        <v>2</v>
      </c>
      <c r="AJ710" s="199">
        <v>3.0117924528301887</v>
      </c>
      <c r="AK710" s="199"/>
      <c r="AL710" s="199">
        <v>35</v>
      </c>
      <c r="AM710" s="199">
        <v>3.6680000110548372</v>
      </c>
      <c r="AN710" s="199">
        <v>3.6816770186335406</v>
      </c>
      <c r="AO710" s="190">
        <v>2</v>
      </c>
      <c r="AP710" s="196">
        <v>0</v>
      </c>
      <c r="AQ710" s="196">
        <v>0</v>
      </c>
      <c r="AR710" s="205">
        <v>68</v>
      </c>
      <c r="AS710" s="58">
        <v>0</v>
      </c>
      <c r="AT710" s="183">
        <v>2657.7809999999999</v>
      </c>
      <c r="AU710" s="183">
        <v>0</v>
      </c>
      <c r="AV710" s="199">
        <v>0</v>
      </c>
      <c r="AW710" s="227">
        <v>68</v>
      </c>
      <c r="AX710" s="58">
        <v>0</v>
      </c>
      <c r="AY710" s="200">
        <v>5</v>
      </c>
      <c r="AZ710" s="184">
        <v>19074</v>
      </c>
      <c r="BA710" s="58">
        <v>0.85</v>
      </c>
      <c r="BB710" s="58">
        <v>8.4705882352941178</v>
      </c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287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68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8</v>
      </c>
      <c r="C711" s="180" t="s">
        <v>29</v>
      </c>
      <c r="D711" s="192" t="s">
        <v>49</v>
      </c>
      <c r="E711" s="194" t="s">
        <v>380</v>
      </c>
      <c r="F711" s="196">
        <v>35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7.6432855142857141</v>
      </c>
      <c r="R711" s="197"/>
      <c r="S711" s="197"/>
      <c r="T711" s="189">
        <v>12.625</v>
      </c>
      <c r="U711" s="197"/>
      <c r="V711" s="197"/>
      <c r="W711" s="183">
        <v>7.5128854857142855</v>
      </c>
      <c r="X711" s="197"/>
      <c r="Y711" s="197"/>
      <c r="Z711" s="189">
        <v>12.625</v>
      </c>
      <c r="AA711" s="197"/>
      <c r="AB711" s="197"/>
      <c r="AC711" s="197"/>
      <c r="AD711" s="197"/>
      <c r="AE711" s="197"/>
      <c r="AF711" s="199">
        <v>3.346975312766995</v>
      </c>
      <c r="AG711" s="199">
        <v>243</v>
      </c>
      <c r="AH711" s="199">
        <v>0.84541290944145164</v>
      </c>
      <c r="AI711" s="199">
        <v>71</v>
      </c>
      <c r="AJ711" s="199">
        <v>1.2641304347826088</v>
      </c>
      <c r="AK711" s="199"/>
      <c r="AL711" s="199">
        <v>21</v>
      </c>
      <c r="AM711" s="199">
        <v>3.4006428616387501</v>
      </c>
      <c r="AN711" s="199">
        <v>3.4386792452830188</v>
      </c>
      <c r="AO711" s="190">
        <v>17</v>
      </c>
      <c r="AP711" s="196">
        <v>8</v>
      </c>
      <c r="AQ711" s="196">
        <v>2</v>
      </c>
      <c r="AR711" s="205">
        <v>43</v>
      </c>
      <c r="AS711" s="58">
        <v>0</v>
      </c>
      <c r="AT711" s="183">
        <v>2207.2689999999998</v>
      </c>
      <c r="AU711" s="183">
        <v>494.64699999999999</v>
      </c>
      <c r="AV711" s="199">
        <v>0</v>
      </c>
      <c r="AW711" s="227">
        <v>41</v>
      </c>
      <c r="AX711" s="58">
        <v>0</v>
      </c>
      <c r="AY711" s="200">
        <v>5</v>
      </c>
      <c r="AZ711" s="184">
        <v>19074</v>
      </c>
      <c r="BA711" s="58">
        <v>0.85</v>
      </c>
      <c r="BB711" s="58">
        <v>8.2352941176470598</v>
      </c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287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68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8</v>
      </c>
      <c r="C712" s="180" t="s">
        <v>29</v>
      </c>
      <c r="D712" s="192" t="s">
        <v>49</v>
      </c>
      <c r="E712" s="194" t="s">
        <v>380</v>
      </c>
      <c r="F712" s="196">
        <v>36</v>
      </c>
      <c r="G712" s="196">
        <v>2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7.0995585882352934</v>
      </c>
      <c r="R712" s="197"/>
      <c r="S712" s="197"/>
      <c r="T712" s="189">
        <v>9.6499999999999986</v>
      </c>
      <c r="U712" s="197"/>
      <c r="V712" s="197"/>
      <c r="W712" s="183">
        <v>7.2942645000000015</v>
      </c>
      <c r="X712" s="197"/>
      <c r="Y712" s="197"/>
      <c r="Z712" s="189">
        <v>9.8249999999999993</v>
      </c>
      <c r="AA712" s="197"/>
      <c r="AB712" s="197"/>
      <c r="AC712" s="197"/>
      <c r="AD712" s="197"/>
      <c r="AE712" s="197"/>
      <c r="AF712" s="199">
        <v>3.408487401589626</v>
      </c>
      <c r="AG712" s="199">
        <v>238</v>
      </c>
      <c r="AH712" s="199">
        <v>0.5164733028459122</v>
      </c>
      <c r="AI712" s="199">
        <v>14</v>
      </c>
      <c r="AJ712" s="199">
        <v>2.3833333333333333</v>
      </c>
      <c r="AK712" s="199"/>
      <c r="AL712" s="199">
        <v>32</v>
      </c>
      <c r="AM712" s="199">
        <v>3.4612053643379892</v>
      </c>
      <c r="AN712" s="199">
        <v>3.5532786885245899</v>
      </c>
      <c r="AO712" s="190">
        <v>2</v>
      </c>
      <c r="AP712" s="196">
        <v>1</v>
      </c>
      <c r="AQ712" s="196">
        <v>0</v>
      </c>
      <c r="AR712" s="205">
        <v>65</v>
      </c>
      <c r="AS712" s="58">
        <v>0</v>
      </c>
      <c r="AT712" s="183">
        <v>2628.3670000000002</v>
      </c>
      <c r="AU712" s="183">
        <v>140.572</v>
      </c>
      <c r="AV712" s="199">
        <v>0</v>
      </c>
      <c r="AW712" s="227">
        <v>65</v>
      </c>
      <c r="AX712" s="58">
        <v>0</v>
      </c>
      <c r="AY712" s="200">
        <v>5</v>
      </c>
      <c r="AZ712" s="184">
        <v>19074</v>
      </c>
      <c r="BA712" s="58">
        <v>0.85</v>
      </c>
      <c r="BB712" s="58">
        <v>8.4705882352941178</v>
      </c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287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68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8</v>
      </c>
      <c r="C713" s="180" t="s">
        <v>29</v>
      </c>
      <c r="D713" s="192" t="s">
        <v>49</v>
      </c>
      <c r="E713" s="194" t="s">
        <v>380</v>
      </c>
      <c r="F713" s="196">
        <v>35</v>
      </c>
      <c r="G713" s="196">
        <v>6</v>
      </c>
      <c r="H713" s="197"/>
      <c r="I713" s="197"/>
      <c r="J713" s="197"/>
      <c r="K713" s="197"/>
      <c r="L713" s="196">
        <v>2</v>
      </c>
      <c r="M713" s="198"/>
      <c r="N713" s="188">
        <v>0</v>
      </c>
      <c r="O713" s="197"/>
      <c r="P713" s="197"/>
      <c r="Q713" s="183">
        <v>7.3512592222222226</v>
      </c>
      <c r="R713" s="197"/>
      <c r="S713" s="197"/>
      <c r="T713" s="189">
        <v>10.441666666666666</v>
      </c>
      <c r="U713" s="197"/>
      <c r="V713" s="197"/>
      <c r="W713" s="183">
        <v>7.2463702962962957</v>
      </c>
      <c r="X713" s="197"/>
      <c r="Y713" s="197"/>
      <c r="Z713" s="189">
        <v>10.824999999999999</v>
      </c>
      <c r="AA713" s="197"/>
      <c r="AB713" s="197"/>
      <c r="AC713" s="197"/>
      <c r="AD713" s="197"/>
      <c r="AE713" s="197"/>
      <c r="AF713" s="199">
        <v>2.5978947456618005</v>
      </c>
      <c r="AG713" s="199">
        <v>187</v>
      </c>
      <c r="AH713" s="199">
        <v>0.50165043001097276</v>
      </c>
      <c r="AI713" s="199">
        <v>85</v>
      </c>
      <c r="AJ713" s="199">
        <v>1.3339285714285714</v>
      </c>
      <c r="AK713" s="199"/>
      <c r="AL713" s="199"/>
      <c r="AM713" s="199"/>
      <c r="AN713" s="199"/>
      <c r="AO713" s="190">
        <v>47</v>
      </c>
      <c r="AP713" s="196">
        <v>4</v>
      </c>
      <c r="AQ713" s="196">
        <v>5</v>
      </c>
      <c r="AR713" s="205">
        <v>2</v>
      </c>
      <c r="AS713" s="58">
        <v>0</v>
      </c>
      <c r="AT713" s="183">
        <v>2241.0129999999999</v>
      </c>
      <c r="AU713" s="183">
        <v>280.995</v>
      </c>
      <c r="AV713" s="199">
        <v>0</v>
      </c>
      <c r="AW713" s="227">
        <v>2</v>
      </c>
      <c r="AX713" s="58">
        <v>0</v>
      </c>
      <c r="AY713" s="200">
        <v>5</v>
      </c>
      <c r="AZ713" s="184">
        <v>19074</v>
      </c>
      <c r="BA713" s="58">
        <v>0.85</v>
      </c>
      <c r="BB713" s="58">
        <v>8.2352941176470598</v>
      </c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287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68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8</v>
      </c>
      <c r="C714" s="180" t="s">
        <v>29</v>
      </c>
      <c r="D714" s="192" t="s">
        <v>49</v>
      </c>
      <c r="E714" s="194" t="s">
        <v>381</v>
      </c>
      <c r="F714" s="196">
        <v>147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6.2357599863013702</v>
      </c>
      <c r="R714" s="197"/>
      <c r="S714" s="197"/>
      <c r="T714" s="189">
        <v>9.4249999999999972</v>
      </c>
      <c r="U714" s="197"/>
      <c r="V714" s="197"/>
      <c r="W714" s="183">
        <v>6.2664175547945211</v>
      </c>
      <c r="X714" s="197"/>
      <c r="Y714" s="197"/>
      <c r="Z714" s="189">
        <v>9.8499999999999943</v>
      </c>
      <c r="AA714" s="197"/>
      <c r="AB714" s="197"/>
      <c r="AC714" s="197"/>
      <c r="AD714" s="197"/>
      <c r="AE714" s="197"/>
      <c r="AF714" s="199">
        <v>3.4002919173365092</v>
      </c>
      <c r="AG714" s="199">
        <v>1020</v>
      </c>
      <c r="AH714" s="199">
        <v>0.45058816093767279</v>
      </c>
      <c r="AI714" s="199">
        <v>38</v>
      </c>
      <c r="AJ714" s="199">
        <v>2.5433333333333334</v>
      </c>
      <c r="AK714" s="199"/>
      <c r="AL714" s="199">
        <v>141</v>
      </c>
      <c r="AM714" s="199">
        <v>3.4169891986521632</v>
      </c>
      <c r="AN714" s="199">
        <v>3.4915902140672781</v>
      </c>
      <c r="AO714" s="190">
        <v>14</v>
      </c>
      <c r="AP714" s="196">
        <v>0</v>
      </c>
      <c r="AQ714" s="196">
        <v>0</v>
      </c>
      <c r="AR714" s="205">
        <v>280</v>
      </c>
      <c r="AS714" s="58">
        <v>0</v>
      </c>
      <c r="AT714" s="183">
        <v>10444.519</v>
      </c>
      <c r="AU714" s="183">
        <v>71.957999999999998</v>
      </c>
      <c r="AV714" s="199">
        <v>0</v>
      </c>
      <c r="AW714" s="227">
        <v>280</v>
      </c>
      <c r="AX714" s="58">
        <v>0</v>
      </c>
      <c r="AY714" s="200">
        <v>14</v>
      </c>
      <c r="AZ714" s="184">
        <v>60740</v>
      </c>
      <c r="BA714" s="58">
        <v>0.7142857142850001</v>
      </c>
      <c r="BB714" s="58">
        <v>14.700000000014699</v>
      </c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160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68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8</v>
      </c>
      <c r="C715" s="180" t="s">
        <v>29</v>
      </c>
      <c r="D715" s="192" t="s">
        <v>49</v>
      </c>
      <c r="E715" s="194" t="s">
        <v>381</v>
      </c>
      <c r="F715" s="196">
        <v>149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7.0611425918367345</v>
      </c>
      <c r="R715" s="197"/>
      <c r="S715" s="197"/>
      <c r="T715" s="189">
        <v>12.162500000000001</v>
      </c>
      <c r="U715" s="197"/>
      <c r="V715" s="197"/>
      <c r="W715" s="183">
        <v>7.1052310680272113</v>
      </c>
      <c r="X715" s="197"/>
      <c r="Y715" s="197"/>
      <c r="Z715" s="189">
        <v>12.162500000000001</v>
      </c>
      <c r="AA715" s="197"/>
      <c r="AB715" s="197"/>
      <c r="AC715" s="197"/>
      <c r="AD715" s="197"/>
      <c r="AE715" s="197"/>
      <c r="AF715" s="199">
        <v>2.4821062298048111</v>
      </c>
      <c r="AG715" s="199">
        <v>909</v>
      </c>
      <c r="AH715" s="199">
        <v>0.4471212421234424</v>
      </c>
      <c r="AI715" s="199">
        <v>481</v>
      </c>
      <c r="AJ715" s="199">
        <v>1.6692857142857143</v>
      </c>
      <c r="AK715" s="199"/>
      <c r="AL715" s="199">
        <v>0</v>
      </c>
      <c r="AM715" s="199"/>
      <c r="AN715" s="199"/>
      <c r="AO715" s="190">
        <v>2</v>
      </c>
      <c r="AP715" s="196">
        <v>1</v>
      </c>
      <c r="AQ715" s="196">
        <v>0</v>
      </c>
      <c r="AR715" s="205">
        <v>291</v>
      </c>
      <c r="AS715" s="58">
        <v>0</v>
      </c>
      <c r="AT715" s="183">
        <v>10452.347</v>
      </c>
      <c r="AU715" s="183">
        <v>72.185000000000002</v>
      </c>
      <c r="AV715" s="199">
        <v>0</v>
      </c>
      <c r="AW715" s="227">
        <v>291</v>
      </c>
      <c r="AX715" s="58">
        <v>0</v>
      </c>
      <c r="AY715" s="200">
        <v>14</v>
      </c>
      <c r="AZ715" s="184">
        <v>60740</v>
      </c>
      <c r="BA715" s="58">
        <v>0.7142857142850001</v>
      </c>
      <c r="BB715" s="58">
        <v>14.900000000014897</v>
      </c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160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68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8</v>
      </c>
      <c r="C716" s="180" t="s">
        <v>29</v>
      </c>
      <c r="D716" s="192" t="s">
        <v>49</v>
      </c>
      <c r="E716" s="194" t="s">
        <v>381</v>
      </c>
      <c r="F716" s="196">
        <v>148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6.6491641369863013</v>
      </c>
      <c r="R716" s="197"/>
      <c r="S716" s="197"/>
      <c r="T716" s="189">
        <v>11.949999999999998</v>
      </c>
      <c r="U716" s="197"/>
      <c r="V716" s="197"/>
      <c r="W716" s="183">
        <v>5.7725956506849307</v>
      </c>
      <c r="X716" s="197"/>
      <c r="Y716" s="197"/>
      <c r="Z716" s="189">
        <v>10.283333333333331</v>
      </c>
      <c r="AA716" s="197"/>
      <c r="AB716" s="197"/>
      <c r="AC716" s="197"/>
      <c r="AD716" s="197"/>
      <c r="AE716" s="197"/>
      <c r="AF716" s="199">
        <v>3.7221363520046822</v>
      </c>
      <c r="AG716" s="199">
        <v>1021</v>
      </c>
      <c r="AH716" s="199">
        <v>0.3730145148802444</v>
      </c>
      <c r="AI716" s="199">
        <v>13</v>
      </c>
      <c r="AJ716" s="199">
        <v>2.9640243902439023</v>
      </c>
      <c r="AK716" s="199"/>
      <c r="AL716" s="199">
        <v>146</v>
      </c>
      <c r="AM716" s="199">
        <v>3.7221363520046822</v>
      </c>
      <c r="AN716" s="199">
        <v>3.7248583569405098</v>
      </c>
      <c r="AO716" s="190">
        <v>1</v>
      </c>
      <c r="AP716" s="196">
        <v>0</v>
      </c>
      <c r="AQ716" s="196">
        <v>0</v>
      </c>
      <c r="AR716" s="205">
        <v>291</v>
      </c>
      <c r="AS716" s="58">
        <v>0</v>
      </c>
      <c r="AT716" s="183">
        <v>10475.284</v>
      </c>
      <c r="AU716" s="183">
        <v>0</v>
      </c>
      <c r="AV716" s="199">
        <v>0</v>
      </c>
      <c r="AW716" s="227">
        <v>225</v>
      </c>
      <c r="AX716" s="58">
        <v>0</v>
      </c>
      <c r="AY716" s="200">
        <v>14</v>
      </c>
      <c r="AZ716" s="184">
        <v>60740</v>
      </c>
      <c r="BA716" s="58">
        <v>0.7142857142850001</v>
      </c>
      <c r="BB716" s="58">
        <v>14.800000000014798</v>
      </c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160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68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8</v>
      </c>
      <c r="C717" s="180" t="s">
        <v>29</v>
      </c>
      <c r="D717" s="192" t="s">
        <v>49</v>
      </c>
      <c r="E717" s="194" t="s">
        <v>381</v>
      </c>
      <c r="F717" s="196">
        <v>148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7.7738297006802721</v>
      </c>
      <c r="R717" s="197"/>
      <c r="S717" s="197"/>
      <c r="T717" s="189">
        <v>10.162500000000001</v>
      </c>
      <c r="U717" s="197"/>
      <c r="V717" s="197"/>
      <c r="W717" s="183">
        <v>7.7971289387755105</v>
      </c>
      <c r="X717" s="197"/>
      <c r="Y717" s="197"/>
      <c r="Z717" s="189">
        <v>9.9562500000000007</v>
      </c>
      <c r="AA717" s="197"/>
      <c r="AB717" s="197"/>
      <c r="AC717" s="197"/>
      <c r="AD717" s="197"/>
      <c r="AE717" s="197"/>
      <c r="AF717" s="199">
        <v>2.7778546850669552</v>
      </c>
      <c r="AG717" s="199">
        <v>1012</v>
      </c>
      <c r="AH717" s="199">
        <v>0.2585434590191521</v>
      </c>
      <c r="AI717" s="199">
        <v>112</v>
      </c>
      <c r="AJ717" s="199">
        <v>2.1865740740740742</v>
      </c>
      <c r="AK717" s="199"/>
      <c r="AL717" s="199"/>
      <c r="AM717" s="199"/>
      <c r="AN717" s="199"/>
      <c r="AO717" s="190">
        <v>3</v>
      </c>
      <c r="AP717" s="196">
        <v>0</v>
      </c>
      <c r="AQ717" s="196">
        <v>0</v>
      </c>
      <c r="AR717" s="205">
        <v>293</v>
      </c>
      <c r="AS717" s="58">
        <v>0</v>
      </c>
      <c r="AT717" s="183">
        <v>10587.824000000001</v>
      </c>
      <c r="AU717" s="183">
        <v>0</v>
      </c>
      <c r="AV717" s="199">
        <v>0</v>
      </c>
      <c r="AW717" s="227">
        <v>280</v>
      </c>
      <c r="AX717" s="58">
        <v>0</v>
      </c>
      <c r="AY717" s="200">
        <v>14</v>
      </c>
      <c r="AZ717" s="184">
        <v>60740</v>
      </c>
      <c r="BA717" s="58">
        <v>0.7142857142850001</v>
      </c>
      <c r="BB717" s="58">
        <v>14.800000000014798</v>
      </c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160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68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8</v>
      </c>
      <c r="C718" s="180" t="s">
        <v>29</v>
      </c>
      <c r="D718" s="192" t="s">
        <v>49</v>
      </c>
      <c r="E718" s="194" t="s">
        <v>382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3.8089473913785512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3.8089473913785512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>
        <v>4.5</v>
      </c>
      <c r="AZ718" s="184">
        <v>37257</v>
      </c>
      <c r="BA718" s="58">
        <v>0.66666666666599994</v>
      </c>
      <c r="BB718" s="58">
        <v>19.000000000019</v>
      </c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68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8</v>
      </c>
      <c r="C719" s="180" t="s">
        <v>29</v>
      </c>
      <c r="D719" s="192" t="s">
        <v>49</v>
      </c>
      <c r="E719" s="194" t="s">
        <v>382</v>
      </c>
      <c r="F719" s="196">
        <v>57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7.161420929824561</v>
      </c>
      <c r="R719" s="197"/>
      <c r="S719" s="197"/>
      <c r="T719" s="189">
        <v>13.0375</v>
      </c>
      <c r="U719" s="197"/>
      <c r="V719" s="197"/>
      <c r="W719" s="183">
        <v>7.2263857894736843</v>
      </c>
      <c r="X719" s="197"/>
      <c r="Y719" s="197"/>
      <c r="Z719" s="189">
        <v>13.268750000000001</v>
      </c>
      <c r="AA719" s="197"/>
      <c r="AB719" s="197"/>
      <c r="AC719" s="197"/>
      <c r="AD719" s="197"/>
      <c r="AE719" s="197"/>
      <c r="AF719" s="199">
        <v>3.229494572084151</v>
      </c>
      <c r="AG719" s="199">
        <v>399</v>
      </c>
      <c r="AH719" s="199">
        <v>0.5531845518893419</v>
      </c>
      <c r="AI719" s="199">
        <v>50</v>
      </c>
      <c r="AJ719" s="199">
        <v>2.1661111111111113</v>
      </c>
      <c r="AK719" s="199"/>
      <c r="AL719" s="199">
        <v>52</v>
      </c>
      <c r="AM719" s="199">
        <v>3.2881868163962937</v>
      </c>
      <c r="AN719" s="199">
        <v>3.3491379310344827</v>
      </c>
      <c r="AO719" s="190">
        <v>2</v>
      </c>
      <c r="AP719" s="196">
        <v>5</v>
      </c>
      <c r="AQ719" s="196">
        <v>0</v>
      </c>
      <c r="AR719" s="205">
        <v>107</v>
      </c>
      <c r="AS719" s="58">
        <v>0</v>
      </c>
      <c r="AT719" s="183">
        <v>3798.9189999999999</v>
      </c>
      <c r="AU719" s="183">
        <v>287.90800000000002</v>
      </c>
      <c r="AV719" s="199">
        <v>0</v>
      </c>
      <c r="AW719" s="227">
        <v>107</v>
      </c>
      <c r="AX719" s="58">
        <v>0</v>
      </c>
      <c r="AY719" s="200">
        <v>4.5</v>
      </c>
      <c r="AZ719" s="184">
        <v>37257</v>
      </c>
      <c r="BA719" s="58">
        <v>0.66666666666599994</v>
      </c>
      <c r="BB719" s="58">
        <v>19.000000000019</v>
      </c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68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8</v>
      </c>
      <c r="C720" s="180" t="s">
        <v>29</v>
      </c>
      <c r="D720" s="192" t="s">
        <v>49</v>
      </c>
      <c r="E720" s="194" t="s">
        <v>382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3.7237585235615165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3.7215844355620344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>
        <v>4.5</v>
      </c>
      <c r="AZ720" s="184">
        <v>37257</v>
      </c>
      <c r="BA720" s="58">
        <v>0.66666666666599994</v>
      </c>
      <c r="BB720" s="58">
        <v>19.000000000019</v>
      </c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68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8</v>
      </c>
      <c r="C721" s="180" t="s">
        <v>29</v>
      </c>
      <c r="D721" s="192" t="s">
        <v>49</v>
      </c>
      <c r="E721" s="194" t="s">
        <v>382</v>
      </c>
      <c r="F721" s="196">
        <v>57</v>
      </c>
      <c r="G721" s="196">
        <v>3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7.4720183333333337</v>
      </c>
      <c r="R721" s="197"/>
      <c r="S721" s="197"/>
      <c r="T721" s="189">
        <v>13.149999999999999</v>
      </c>
      <c r="U721" s="197"/>
      <c r="V721" s="197"/>
      <c r="W721" s="183">
        <v>7.5343887962962963</v>
      </c>
      <c r="X721" s="197"/>
      <c r="Y721" s="197"/>
      <c r="Z721" s="189">
        <v>13.074999999999999</v>
      </c>
      <c r="AA721" s="197"/>
      <c r="AB721" s="197"/>
      <c r="AC721" s="197"/>
      <c r="AD721" s="197"/>
      <c r="AE721" s="197"/>
      <c r="AF721" s="199">
        <v>2.5493650799705869</v>
      </c>
      <c r="AG721" s="199">
        <v>315</v>
      </c>
      <c r="AH721" s="199">
        <v>0.4927316859470664</v>
      </c>
      <c r="AI721" s="199">
        <v>157</v>
      </c>
      <c r="AJ721" s="199">
        <v>1.6419642857142858</v>
      </c>
      <c r="AK721" s="199"/>
      <c r="AL721" s="199"/>
      <c r="AM721" s="199"/>
      <c r="AN721" s="199"/>
      <c r="AO721" s="190">
        <v>30</v>
      </c>
      <c r="AP721" s="196">
        <v>1</v>
      </c>
      <c r="AQ721" s="196">
        <v>0</v>
      </c>
      <c r="AR721" s="205">
        <v>77</v>
      </c>
      <c r="AS721" s="58">
        <v>0</v>
      </c>
      <c r="AT721" s="183">
        <v>3788.18</v>
      </c>
      <c r="AU721" s="183">
        <v>71.882000000000005</v>
      </c>
      <c r="AV721" s="199">
        <v>0</v>
      </c>
      <c r="AW721" s="227">
        <v>77</v>
      </c>
      <c r="AX721" s="58">
        <v>0</v>
      </c>
      <c r="AY721" s="200">
        <v>4.5</v>
      </c>
      <c r="AZ721" s="184">
        <v>37257</v>
      </c>
      <c r="BA721" s="58">
        <v>0.66666666666599994</v>
      </c>
      <c r="BB721" s="58">
        <v>19.000000000019</v>
      </c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68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8</v>
      </c>
      <c r="C722" s="180" t="s">
        <v>29</v>
      </c>
      <c r="D722" s="192" t="s">
        <v>49</v>
      </c>
      <c r="E722" s="194" t="s">
        <v>383</v>
      </c>
      <c r="F722" s="196">
        <v>73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6.1950136527777779</v>
      </c>
      <c r="R722" s="197"/>
      <c r="S722" s="197"/>
      <c r="T722" s="189">
        <v>8.5999999999999979</v>
      </c>
      <c r="U722" s="197"/>
      <c r="V722" s="197"/>
      <c r="W722" s="183">
        <v>5.9878748750000002</v>
      </c>
      <c r="X722" s="197"/>
      <c r="Y722" s="197"/>
      <c r="Z722" s="189">
        <v>8.34</v>
      </c>
      <c r="AA722" s="197"/>
      <c r="AB722" s="197"/>
      <c r="AC722" s="197"/>
      <c r="AD722" s="197"/>
      <c r="AE722" s="197"/>
      <c r="AF722" s="199">
        <v>3.6759524094680001</v>
      </c>
      <c r="AG722" s="199">
        <v>504</v>
      </c>
      <c r="AH722" s="199">
        <v>0.43025967352767575</v>
      </c>
      <c r="AI722" s="199">
        <v>13</v>
      </c>
      <c r="AJ722" s="199">
        <v>2.6605263157894736</v>
      </c>
      <c r="AK722" s="199"/>
      <c r="AL722" s="199">
        <v>72</v>
      </c>
      <c r="AM722" s="199">
        <v>3.6759524094680001</v>
      </c>
      <c r="AN722" s="199">
        <v>3.7046874999999999</v>
      </c>
      <c r="AO722" s="190">
        <v>2</v>
      </c>
      <c r="AP722" s="196">
        <v>0</v>
      </c>
      <c r="AQ722" s="196">
        <v>0</v>
      </c>
      <c r="AR722" s="205">
        <v>142</v>
      </c>
      <c r="AS722" s="58">
        <v>0</v>
      </c>
      <c r="AT722" s="183">
        <v>5163.9340000000002</v>
      </c>
      <c r="AU722" s="183">
        <v>0</v>
      </c>
      <c r="AV722" s="199">
        <v>0</v>
      </c>
      <c r="AW722" s="227">
        <v>142</v>
      </c>
      <c r="AX722" s="58">
        <v>0</v>
      </c>
      <c r="AY722" s="200">
        <v>4</v>
      </c>
      <c r="AZ722" s="184">
        <v>21135</v>
      </c>
      <c r="BA722" s="58">
        <v>0.875</v>
      </c>
      <c r="BB722" s="58">
        <v>20.857142857142858</v>
      </c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68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8</v>
      </c>
      <c r="C723" s="180" t="s">
        <v>29</v>
      </c>
      <c r="D723" s="192" t="s">
        <v>49</v>
      </c>
      <c r="E723" s="194" t="s">
        <v>383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3.0830754001462273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3.0830754001462273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>
        <v>4</v>
      </c>
      <c r="AZ723" s="184">
        <v>21135</v>
      </c>
      <c r="BA723" s="58">
        <v>0.875</v>
      </c>
      <c r="BB723" s="58">
        <v>20.857142857142858</v>
      </c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68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8</v>
      </c>
      <c r="C724" s="180" t="s">
        <v>29</v>
      </c>
      <c r="D724" s="192" t="s">
        <v>49</v>
      </c>
      <c r="E724" s="194" t="s">
        <v>383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>
        <v>4</v>
      </c>
      <c r="AZ724" s="184">
        <v>21135</v>
      </c>
      <c r="BA724" s="58">
        <v>0.875</v>
      </c>
      <c r="BB724" s="58">
        <v>24.285714285714285</v>
      </c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68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8</v>
      </c>
      <c r="C725" s="180" t="s">
        <v>29</v>
      </c>
      <c r="D725" s="192" t="s">
        <v>49</v>
      </c>
      <c r="E725" s="194" t="s">
        <v>383</v>
      </c>
      <c r="F725" s="196">
        <v>86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7.1051166623376618</v>
      </c>
      <c r="R725" s="197"/>
      <c r="S725" s="197"/>
      <c r="T725" s="189">
        <v>8.3937499999999989</v>
      </c>
      <c r="U725" s="197"/>
      <c r="V725" s="197"/>
      <c r="W725" s="183">
        <v>7.2364412207792208</v>
      </c>
      <c r="X725" s="197"/>
      <c r="Y725" s="197"/>
      <c r="Z725" s="189">
        <v>8.5249999999999986</v>
      </c>
      <c r="AA725" s="197"/>
      <c r="AB725" s="197"/>
      <c r="AC725" s="197"/>
      <c r="AD725" s="197"/>
      <c r="AE725" s="197"/>
      <c r="AF725" s="199">
        <v>2.8280519412930691</v>
      </c>
      <c r="AG725" s="199">
        <v>539</v>
      </c>
      <c r="AH725" s="199">
        <v>0.35014630855210477</v>
      </c>
      <c r="AI725" s="199">
        <v>74</v>
      </c>
      <c r="AJ725" s="199">
        <v>2.1380769230769232</v>
      </c>
      <c r="AK725" s="199"/>
      <c r="AL725" s="199"/>
      <c r="AM725" s="199"/>
      <c r="AN725" s="199"/>
      <c r="AO725" s="190">
        <v>1</v>
      </c>
      <c r="AP725" s="196">
        <v>0</v>
      </c>
      <c r="AQ725" s="196">
        <v>0</v>
      </c>
      <c r="AR725" s="205">
        <v>153</v>
      </c>
      <c r="AS725" s="58">
        <v>0</v>
      </c>
      <c r="AT725" s="183">
        <v>5500.7640000000001</v>
      </c>
      <c r="AU725" s="183">
        <v>0</v>
      </c>
      <c r="AV725" s="199">
        <v>0</v>
      </c>
      <c r="AW725" s="227">
        <v>153</v>
      </c>
      <c r="AX725" s="58">
        <v>0</v>
      </c>
      <c r="AY725" s="200">
        <v>4</v>
      </c>
      <c r="AZ725" s="184">
        <v>21135</v>
      </c>
      <c r="BA725" s="58">
        <v>0.875</v>
      </c>
      <c r="BB725" s="58">
        <v>24.571428571428573</v>
      </c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68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8</v>
      </c>
      <c r="C726" s="180" t="s">
        <v>29</v>
      </c>
      <c r="D726" s="192" t="s">
        <v>49</v>
      </c>
      <c r="E726" s="194" t="s">
        <v>384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>
        <v>3.75</v>
      </c>
      <c r="AZ726" s="184">
        <v>19403</v>
      </c>
      <c r="BA726" s="58">
        <v>0.93333333333300006</v>
      </c>
      <c r="BB726" s="58">
        <v>13.714285714290613</v>
      </c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68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8</v>
      </c>
      <c r="C727" s="180" t="s">
        <v>29</v>
      </c>
      <c r="D727" s="192" t="s">
        <v>49</v>
      </c>
      <c r="E727" s="194" t="s">
        <v>384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3.2114285785014141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3.2114285785014141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>
        <v>3.75</v>
      </c>
      <c r="AZ727" s="184">
        <v>19403</v>
      </c>
      <c r="BA727" s="58">
        <v>0.93333333333300006</v>
      </c>
      <c r="BB727" s="58">
        <v>14.000000000004999</v>
      </c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68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8</v>
      </c>
      <c r="C728" s="180" t="s">
        <v>29</v>
      </c>
      <c r="D728" s="192" t="s">
        <v>49</v>
      </c>
      <c r="E728" s="194" t="s">
        <v>384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3.7304373399161737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3.7304373399161737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>
        <v>3.75</v>
      </c>
      <c r="AZ728" s="184">
        <v>19403</v>
      </c>
      <c r="BA728" s="58">
        <v>0.93333333333300006</v>
      </c>
      <c r="BB728" s="58">
        <v>14.000000000004999</v>
      </c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68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8</v>
      </c>
      <c r="C729" s="180" t="s">
        <v>29</v>
      </c>
      <c r="D729" s="192" t="s">
        <v>49</v>
      </c>
      <c r="E729" s="194" t="s">
        <v>384</v>
      </c>
      <c r="F729" s="196">
        <v>48</v>
      </c>
      <c r="G729" s="196">
        <v>2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6.9463258478260874</v>
      </c>
      <c r="R729" s="197"/>
      <c r="S729" s="197"/>
      <c r="T729" s="189">
        <v>10.349999999999998</v>
      </c>
      <c r="U729" s="197"/>
      <c r="V729" s="197"/>
      <c r="W729" s="183">
        <v>6.9582606739130428</v>
      </c>
      <c r="X729" s="197"/>
      <c r="Y729" s="197"/>
      <c r="Z729" s="189">
        <v>10.849999999999998</v>
      </c>
      <c r="AA729" s="197"/>
      <c r="AB729" s="197"/>
      <c r="AC729" s="197"/>
      <c r="AD729" s="197"/>
      <c r="AE729" s="197"/>
      <c r="AF729" s="199">
        <v>2.6435093187397309</v>
      </c>
      <c r="AG729" s="199">
        <v>322</v>
      </c>
      <c r="AH729" s="199">
        <v>0.29285923117672774</v>
      </c>
      <c r="AI729" s="199">
        <v>87</v>
      </c>
      <c r="AJ729" s="199">
        <v>2.0623456790123456</v>
      </c>
      <c r="AK729" s="199"/>
      <c r="AL729" s="199"/>
      <c r="AM729" s="199"/>
      <c r="AN729" s="199"/>
      <c r="AO729" s="190">
        <v>36</v>
      </c>
      <c r="AP729" s="196">
        <v>1</v>
      </c>
      <c r="AQ729" s="196">
        <v>0</v>
      </c>
      <c r="AR729" s="205">
        <v>55</v>
      </c>
      <c r="AS729" s="58">
        <v>0</v>
      </c>
      <c r="AT729" s="183">
        <v>3298.1190000000001</v>
      </c>
      <c r="AU729" s="183">
        <v>0</v>
      </c>
      <c r="AV729" s="199">
        <v>0</v>
      </c>
      <c r="AW729" s="227">
        <v>55</v>
      </c>
      <c r="AX729" s="58">
        <v>0</v>
      </c>
      <c r="AY729" s="200">
        <v>3.75</v>
      </c>
      <c r="AZ729" s="184">
        <v>19403</v>
      </c>
      <c r="BA729" s="58">
        <v>0.93333333333300006</v>
      </c>
      <c r="BB729" s="58">
        <v>13.714285714290613</v>
      </c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68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8</v>
      </c>
      <c r="C730" s="180" t="s">
        <v>29</v>
      </c>
      <c r="D730" s="192" t="s">
        <v>49</v>
      </c>
      <c r="E730" s="194" t="s">
        <v>385</v>
      </c>
      <c r="F730" s="196">
        <v>130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5.7762306769230767</v>
      </c>
      <c r="R730" s="197"/>
      <c r="S730" s="197"/>
      <c r="T730" s="189">
        <v>10.25</v>
      </c>
      <c r="U730" s="197"/>
      <c r="V730" s="197"/>
      <c r="W730" s="183">
        <v>5.4872843769230766</v>
      </c>
      <c r="X730" s="197"/>
      <c r="Y730" s="197"/>
      <c r="Z730" s="189">
        <v>9.7083333333333339</v>
      </c>
      <c r="AA730" s="197"/>
      <c r="AB730" s="197"/>
      <c r="AC730" s="197"/>
      <c r="AD730" s="197"/>
      <c r="AE730" s="197"/>
      <c r="AF730" s="199">
        <v>3.7085934249472707</v>
      </c>
      <c r="AG730" s="199">
        <v>910</v>
      </c>
      <c r="AH730" s="199">
        <v>0.40280931768488459</v>
      </c>
      <c r="AI730" s="199">
        <v>18</v>
      </c>
      <c r="AJ730" s="199">
        <v>2.7806122448979593</v>
      </c>
      <c r="AK730" s="199"/>
      <c r="AL730" s="199">
        <v>128</v>
      </c>
      <c r="AM730" s="199">
        <v>3.7171651971127311</v>
      </c>
      <c r="AN730" s="199">
        <v>3.7186507936507938</v>
      </c>
      <c r="AO730" s="190">
        <v>18</v>
      </c>
      <c r="AP730" s="196">
        <v>0</v>
      </c>
      <c r="AQ730" s="196">
        <v>0</v>
      </c>
      <c r="AR730" s="205">
        <v>242</v>
      </c>
      <c r="AS730" s="58">
        <v>0</v>
      </c>
      <c r="AT730" s="183">
        <v>9331.2510000000002</v>
      </c>
      <c r="AU730" s="183">
        <v>37.527000000000001</v>
      </c>
      <c r="AV730" s="199">
        <v>0</v>
      </c>
      <c r="AW730" s="227">
        <v>242</v>
      </c>
      <c r="AX730" s="58">
        <v>0</v>
      </c>
      <c r="AY730" s="200">
        <v>10.5</v>
      </c>
      <c r="AZ730" s="184">
        <v>92718</v>
      </c>
      <c r="BA730" s="58">
        <v>0.73809523809500011</v>
      </c>
      <c r="BB730" s="58">
        <v>16.774193548392507</v>
      </c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251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68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8</v>
      </c>
      <c r="C731" s="180" t="s">
        <v>29</v>
      </c>
      <c r="D731" s="192" t="s">
        <v>49</v>
      </c>
      <c r="E731" s="194" t="s">
        <v>385</v>
      </c>
      <c r="F731" s="196">
        <v>129</v>
      </c>
      <c r="G731" s="196">
        <v>5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8.6714112016129015</v>
      </c>
      <c r="R731" s="197"/>
      <c r="S731" s="197"/>
      <c r="T731" s="189">
        <v>14.4</v>
      </c>
      <c r="U731" s="197"/>
      <c r="V731" s="197"/>
      <c r="W731" s="183">
        <v>8.7143547741935485</v>
      </c>
      <c r="X731" s="197"/>
      <c r="Y731" s="197"/>
      <c r="Z731" s="189">
        <v>14.4</v>
      </c>
      <c r="AA731" s="197"/>
      <c r="AB731" s="197"/>
      <c r="AC731" s="197"/>
      <c r="AD731" s="197"/>
      <c r="AE731" s="197"/>
      <c r="AF731" s="199">
        <v>3.2626843403011971</v>
      </c>
      <c r="AG731" s="199">
        <v>868</v>
      </c>
      <c r="AH731" s="199">
        <v>0.58917427541565282</v>
      </c>
      <c r="AI731" s="199">
        <v>101</v>
      </c>
      <c r="AJ731" s="199">
        <v>2.0943661971830987</v>
      </c>
      <c r="AK731" s="199"/>
      <c r="AL731" s="199">
        <v>124</v>
      </c>
      <c r="AM731" s="199">
        <v>3.2626843403011971</v>
      </c>
      <c r="AN731" s="199">
        <v>3.3648648648648649</v>
      </c>
      <c r="AO731" s="190">
        <v>0</v>
      </c>
      <c r="AP731" s="196">
        <v>0</v>
      </c>
      <c r="AQ731" s="196">
        <v>0</v>
      </c>
      <c r="AR731" s="205">
        <v>248</v>
      </c>
      <c r="AS731" s="58">
        <v>0</v>
      </c>
      <c r="AT731" s="183">
        <v>8948.3249999999989</v>
      </c>
      <c r="AU731" s="183">
        <v>0</v>
      </c>
      <c r="AV731" s="199">
        <v>0</v>
      </c>
      <c r="AW731" s="227">
        <v>248</v>
      </c>
      <c r="AX731" s="58">
        <v>0</v>
      </c>
      <c r="AY731" s="200">
        <v>10.5</v>
      </c>
      <c r="AZ731" s="184">
        <v>92718</v>
      </c>
      <c r="BA731" s="58">
        <v>0.73809523809500011</v>
      </c>
      <c r="BB731" s="58">
        <v>16.645161290327948</v>
      </c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251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68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8</v>
      </c>
      <c r="C732" s="180" t="s">
        <v>29</v>
      </c>
      <c r="D732" s="192" t="s">
        <v>49</v>
      </c>
      <c r="E732" s="194" t="s">
        <v>385</v>
      </c>
      <c r="F732" s="196">
        <v>129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5.6525268992248066</v>
      </c>
      <c r="R732" s="197"/>
      <c r="S732" s="197"/>
      <c r="T732" s="189">
        <v>7.3964285714285714</v>
      </c>
      <c r="U732" s="197"/>
      <c r="V732" s="197"/>
      <c r="W732" s="183">
        <v>4.8554416201550392</v>
      </c>
      <c r="X732" s="197"/>
      <c r="Y732" s="197"/>
      <c r="Z732" s="189">
        <v>6.6374999999999993</v>
      </c>
      <c r="AA732" s="197"/>
      <c r="AB732" s="197"/>
      <c r="AC732" s="197"/>
      <c r="AD732" s="197"/>
      <c r="AE732" s="197"/>
      <c r="AF732" s="199">
        <v>3.6094352251139465</v>
      </c>
      <c r="AG732" s="199">
        <v>903</v>
      </c>
      <c r="AH732" s="199">
        <v>0.38383963042125546</v>
      </c>
      <c r="AI732" s="199">
        <v>16</v>
      </c>
      <c r="AJ732" s="199">
        <v>2.7052816901408452</v>
      </c>
      <c r="AK732" s="199"/>
      <c r="AL732" s="199">
        <v>129</v>
      </c>
      <c r="AM732" s="199">
        <v>3.6094352251139465</v>
      </c>
      <c r="AN732" s="199">
        <v>3.6659869494290374</v>
      </c>
      <c r="AO732" s="190">
        <v>0</v>
      </c>
      <c r="AP732" s="196">
        <v>0</v>
      </c>
      <c r="AQ732" s="196">
        <v>0</v>
      </c>
      <c r="AR732" s="205">
        <v>258</v>
      </c>
      <c r="AS732" s="58">
        <v>0</v>
      </c>
      <c r="AT732" s="183">
        <v>9304.2309999999998</v>
      </c>
      <c r="AU732" s="183">
        <v>0</v>
      </c>
      <c r="AV732" s="199">
        <v>0</v>
      </c>
      <c r="AW732" s="227">
        <v>258</v>
      </c>
      <c r="AX732" s="58">
        <v>0</v>
      </c>
      <c r="AY732" s="200">
        <v>10.5</v>
      </c>
      <c r="AZ732" s="184">
        <v>92718</v>
      </c>
      <c r="BA732" s="58">
        <v>0.73809523809500011</v>
      </c>
      <c r="BB732" s="58">
        <v>16.645161290327948</v>
      </c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251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68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8</v>
      </c>
      <c r="C733" s="180" t="s">
        <v>29</v>
      </c>
      <c r="D733" s="192" t="s">
        <v>49</v>
      </c>
      <c r="E733" s="194" t="s">
        <v>385</v>
      </c>
      <c r="F733" s="196">
        <v>128</v>
      </c>
      <c r="G733" s="196">
        <v>2</v>
      </c>
      <c r="H733" s="197"/>
      <c r="I733" s="197"/>
      <c r="J733" s="197"/>
      <c r="K733" s="197"/>
      <c r="L733" s="196">
        <v>2</v>
      </c>
      <c r="M733" s="198"/>
      <c r="N733" s="188">
        <v>0</v>
      </c>
      <c r="O733" s="197"/>
      <c r="P733" s="197"/>
      <c r="Q733" s="183">
        <v>8.1614110483870981</v>
      </c>
      <c r="R733" s="197"/>
      <c r="S733" s="197"/>
      <c r="T733" s="189">
        <v>13.899999999999999</v>
      </c>
      <c r="U733" s="197"/>
      <c r="V733" s="197"/>
      <c r="W733" s="183">
        <v>8.1814272419354843</v>
      </c>
      <c r="X733" s="197"/>
      <c r="Y733" s="197"/>
      <c r="Z733" s="189">
        <v>13.899999999999999</v>
      </c>
      <c r="AA733" s="197"/>
      <c r="AB733" s="197"/>
      <c r="AC733" s="197"/>
      <c r="AD733" s="197"/>
      <c r="AE733" s="197"/>
      <c r="AF733" s="199">
        <v>2.6244404809815536</v>
      </c>
      <c r="AG733" s="199">
        <v>840</v>
      </c>
      <c r="AH733" s="199">
        <v>0.35518360849655717</v>
      </c>
      <c r="AI733" s="199">
        <v>261</v>
      </c>
      <c r="AJ733" s="199">
        <v>1.9044444444444446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252</v>
      </c>
      <c r="AS733" s="58">
        <v>0</v>
      </c>
      <c r="AT733" s="183">
        <v>9032.1509999999998</v>
      </c>
      <c r="AU733" s="183">
        <v>0</v>
      </c>
      <c r="AV733" s="199">
        <v>0</v>
      </c>
      <c r="AW733" s="227">
        <v>252</v>
      </c>
      <c r="AX733" s="58">
        <v>0</v>
      </c>
      <c r="AY733" s="200">
        <v>10.5</v>
      </c>
      <c r="AZ733" s="184">
        <v>92718</v>
      </c>
      <c r="BA733" s="58">
        <v>0.73809523809500011</v>
      </c>
      <c r="BB733" s="58">
        <v>16.51612903226339</v>
      </c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251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68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8</v>
      </c>
      <c r="C734" s="180" t="s">
        <v>29</v>
      </c>
      <c r="D734" s="192" t="s">
        <v>49</v>
      </c>
      <c r="E734" s="194" t="s">
        <v>386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3.7761252635612417</v>
      </c>
      <c r="AG734" s="199">
        <v>511</v>
      </c>
      <c r="AH734" s="199">
        <v>0.32473169451110401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3.7761252635612417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>
        <v>5</v>
      </c>
      <c r="AZ734" s="184">
        <v>16568</v>
      </c>
      <c r="BA734" s="58">
        <v>1</v>
      </c>
      <c r="BB734" s="58">
        <v>14.6</v>
      </c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68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8</v>
      </c>
      <c r="C735" s="180" t="s">
        <v>29</v>
      </c>
      <c r="D735" s="192" t="s">
        <v>49</v>
      </c>
      <c r="E735" s="194" t="s">
        <v>386</v>
      </c>
      <c r="F735" s="196">
        <v>75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7.7105537702702698</v>
      </c>
      <c r="R735" s="197"/>
      <c r="S735" s="197"/>
      <c r="T735" s="189">
        <v>13.2875</v>
      </c>
      <c r="U735" s="197"/>
      <c r="V735" s="197"/>
      <c r="W735" s="183">
        <v>7.7965674729729733</v>
      </c>
      <c r="X735" s="197"/>
      <c r="Y735" s="197"/>
      <c r="Z735" s="189">
        <v>13.383333333333333</v>
      </c>
      <c r="AA735" s="197"/>
      <c r="AB735" s="197"/>
      <c r="AC735" s="197"/>
      <c r="AD735" s="197"/>
      <c r="AE735" s="197"/>
      <c r="AF735" s="199">
        <v>3.3856101266684977</v>
      </c>
      <c r="AG735" s="199">
        <v>504</v>
      </c>
      <c r="AH735" s="199">
        <v>0.53156368396753895</v>
      </c>
      <c r="AI735" s="199">
        <v>34</v>
      </c>
      <c r="AJ735" s="199">
        <v>2.2725806451612902</v>
      </c>
      <c r="AK735" s="199"/>
      <c r="AL735" s="199">
        <v>70</v>
      </c>
      <c r="AM735" s="199">
        <v>3.4050204157829276</v>
      </c>
      <c r="AN735" s="199">
        <v>3.510460251046025</v>
      </c>
      <c r="AO735" s="190">
        <v>1</v>
      </c>
      <c r="AP735" s="196">
        <v>3</v>
      </c>
      <c r="AQ735" s="196">
        <v>0</v>
      </c>
      <c r="AR735" s="205">
        <v>144</v>
      </c>
      <c r="AS735" s="58">
        <v>0</v>
      </c>
      <c r="AT735" s="183">
        <v>5051.9989999999998</v>
      </c>
      <c r="AU735" s="183">
        <v>247.86</v>
      </c>
      <c r="AV735" s="199">
        <v>0</v>
      </c>
      <c r="AW735" s="227">
        <v>144</v>
      </c>
      <c r="AX735" s="58">
        <v>0</v>
      </c>
      <c r="AY735" s="200">
        <v>5</v>
      </c>
      <c r="AZ735" s="184">
        <v>16568</v>
      </c>
      <c r="BA735" s="58">
        <v>1</v>
      </c>
      <c r="BB735" s="58">
        <v>15</v>
      </c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68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8</v>
      </c>
      <c r="C736" s="180" t="s">
        <v>29</v>
      </c>
      <c r="D736" s="192" t="s">
        <v>49</v>
      </c>
      <c r="E736" s="194" t="s">
        <v>386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>
        <v>5</v>
      </c>
      <c r="AZ736" s="184">
        <v>16568</v>
      </c>
      <c r="BA736" s="58">
        <v>1</v>
      </c>
      <c r="BB736" s="58">
        <v>14.8</v>
      </c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68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8</v>
      </c>
      <c r="C737" s="180" t="s">
        <v>29</v>
      </c>
      <c r="D737" s="192" t="s">
        <v>49</v>
      </c>
      <c r="E737" s="194" t="s">
        <v>386</v>
      </c>
      <c r="F737" s="196">
        <v>73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7.5869449315068493</v>
      </c>
      <c r="R737" s="197"/>
      <c r="S737" s="197"/>
      <c r="T737" s="189">
        <v>9.2249999999999996</v>
      </c>
      <c r="U737" s="197"/>
      <c r="V737" s="197"/>
      <c r="W737" s="183">
        <v>7.5953833835616438</v>
      </c>
      <c r="X737" s="197"/>
      <c r="Y737" s="197"/>
      <c r="Z737" s="189">
        <v>9.2249999999999996</v>
      </c>
      <c r="AA737" s="197"/>
      <c r="AB737" s="197"/>
      <c r="AC737" s="197"/>
      <c r="AD737" s="197"/>
      <c r="AE737" s="197"/>
      <c r="AF737" s="199">
        <v>2.5457755081507627</v>
      </c>
      <c r="AG737" s="199">
        <v>490</v>
      </c>
      <c r="AH737" s="199">
        <v>0.35450582412814802</v>
      </c>
      <c r="AI737" s="199">
        <v>199</v>
      </c>
      <c r="AJ737" s="199">
        <v>1.85234375</v>
      </c>
      <c r="AK737" s="199"/>
      <c r="AL737" s="199"/>
      <c r="AM737" s="199"/>
      <c r="AN737" s="199"/>
      <c r="AO737" s="190">
        <v>1</v>
      </c>
      <c r="AP737" s="196">
        <v>2</v>
      </c>
      <c r="AQ737" s="196">
        <v>0</v>
      </c>
      <c r="AR737" s="205">
        <v>143</v>
      </c>
      <c r="AS737" s="58">
        <v>0</v>
      </c>
      <c r="AT737" s="183">
        <v>5111.4319999999998</v>
      </c>
      <c r="AU737" s="183">
        <v>143.81800000000001</v>
      </c>
      <c r="AV737" s="199">
        <v>0</v>
      </c>
      <c r="AW737" s="227">
        <v>143</v>
      </c>
      <c r="AX737" s="58">
        <v>0</v>
      </c>
      <c r="AY737" s="200">
        <v>5</v>
      </c>
      <c r="AZ737" s="184">
        <v>16568</v>
      </c>
      <c r="BA737" s="58">
        <v>1</v>
      </c>
      <c r="BB737" s="58">
        <v>14.6</v>
      </c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68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8</v>
      </c>
      <c r="C738" s="180" t="s">
        <v>29</v>
      </c>
      <c r="D738" s="192" t="s">
        <v>49</v>
      </c>
      <c r="E738" s="194" t="s">
        <v>387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7.0071309191919191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3.5158008765348621</v>
      </c>
      <c r="AG738" s="199">
        <v>693</v>
      </c>
      <c r="AH738" s="199">
        <v>0.40373483667952059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3.5158008765348621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>
        <v>6</v>
      </c>
      <c r="AZ738" s="184">
        <v>22948</v>
      </c>
      <c r="BA738" s="58">
        <v>0.66666666666599994</v>
      </c>
      <c r="BB738" s="58">
        <v>25.000000000025004</v>
      </c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295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68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8</v>
      </c>
      <c r="C739" s="180" t="s">
        <v>29</v>
      </c>
      <c r="D739" s="192" t="s">
        <v>49</v>
      </c>
      <c r="E739" s="194" t="s">
        <v>387</v>
      </c>
      <c r="F739" s="196">
        <v>98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7.8662546020408159</v>
      </c>
      <c r="R739" s="197"/>
      <c r="S739" s="197"/>
      <c r="T739" s="189">
        <v>13.512499999999999</v>
      </c>
      <c r="U739" s="197"/>
      <c r="V739" s="197"/>
      <c r="W739" s="183">
        <v>7.9084486530612255</v>
      </c>
      <c r="X739" s="197"/>
      <c r="Y739" s="197"/>
      <c r="Z739" s="189">
        <v>13.512499999999999</v>
      </c>
      <c r="AA739" s="197"/>
      <c r="AB739" s="197"/>
      <c r="AC739" s="197"/>
      <c r="AD739" s="197"/>
      <c r="AE739" s="197"/>
      <c r="AF739" s="199">
        <v>3.4049631876868247</v>
      </c>
      <c r="AG739" s="199">
        <v>686</v>
      </c>
      <c r="AH739" s="199">
        <v>0.5136265368545071</v>
      </c>
      <c r="AI739" s="199">
        <v>43</v>
      </c>
      <c r="AJ739" s="199">
        <v>2.3824324324324326</v>
      </c>
      <c r="AK739" s="199"/>
      <c r="AL739" s="199">
        <v>98</v>
      </c>
      <c r="AM739" s="199">
        <v>3.4049631876868247</v>
      </c>
      <c r="AN739" s="199">
        <v>3.5032051282051282</v>
      </c>
      <c r="AO739" s="190">
        <v>2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7694.2909999999993</v>
      </c>
      <c r="AU739" s="183">
        <v>0</v>
      </c>
      <c r="AV739" s="199">
        <v>0</v>
      </c>
      <c r="AW739" s="227">
        <v>194</v>
      </c>
      <c r="AX739" s="58">
        <v>0</v>
      </c>
      <c r="AY739" s="200">
        <v>6</v>
      </c>
      <c r="AZ739" s="184">
        <v>22948</v>
      </c>
      <c r="BA739" s="58">
        <v>0.66666666666599994</v>
      </c>
      <c r="BB739" s="58">
        <v>24.5000000000245</v>
      </c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295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68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8</v>
      </c>
      <c r="C740" s="180" t="s">
        <v>29</v>
      </c>
      <c r="D740" s="192" t="s">
        <v>49</v>
      </c>
      <c r="E740" s="194" t="s">
        <v>387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>
        <v>6</v>
      </c>
      <c r="AZ740" s="184">
        <v>22948</v>
      </c>
      <c r="BA740" s="58">
        <v>0.66666666666599994</v>
      </c>
      <c r="BB740" s="58">
        <v>25.250000000025249</v>
      </c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295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68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8</v>
      </c>
      <c r="C741" s="180" t="s">
        <v>29</v>
      </c>
      <c r="D741" s="192" t="s">
        <v>49</v>
      </c>
      <c r="E741" s="194" t="s">
        <v>387</v>
      </c>
      <c r="F741" s="196">
        <v>102</v>
      </c>
      <c r="G741" s="196">
        <v>2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7.3043998099999996</v>
      </c>
      <c r="R741" s="197"/>
      <c r="S741" s="197"/>
      <c r="T741" s="189">
        <v>9.75</v>
      </c>
      <c r="U741" s="197"/>
      <c r="V741" s="197"/>
      <c r="W741" s="183">
        <v>7.31644966</v>
      </c>
      <c r="X741" s="197"/>
      <c r="Y741" s="197"/>
      <c r="Z741" s="189">
        <v>9.75</v>
      </c>
      <c r="AA741" s="197"/>
      <c r="AB741" s="197"/>
      <c r="AC741" s="197"/>
      <c r="AD741" s="197"/>
      <c r="AE741" s="197"/>
      <c r="AF741" s="199">
        <v>2.5216240578127986</v>
      </c>
      <c r="AG741" s="199">
        <v>700</v>
      </c>
      <c r="AH741" s="199">
        <v>0.37489354030775168</v>
      </c>
      <c r="AI741" s="199">
        <v>334</v>
      </c>
      <c r="AJ741" s="199">
        <v>1.81</v>
      </c>
      <c r="AK741" s="199"/>
      <c r="AL741" s="199"/>
      <c r="AM741" s="199"/>
      <c r="AN741" s="199"/>
      <c r="AO741" s="190">
        <v>95</v>
      </c>
      <c r="AP741" s="196">
        <v>0</v>
      </c>
      <c r="AQ741" s="196">
        <v>0</v>
      </c>
      <c r="AR741" s="205">
        <v>105</v>
      </c>
      <c r="AS741" s="58">
        <v>0</v>
      </c>
      <c r="AT741" s="183">
        <v>7760.05</v>
      </c>
      <c r="AU741" s="183">
        <v>51.805999999999997</v>
      </c>
      <c r="AV741" s="199">
        <v>0</v>
      </c>
      <c r="AW741" s="227">
        <v>105</v>
      </c>
      <c r="AX741" s="58">
        <v>0</v>
      </c>
      <c r="AY741" s="200">
        <v>6</v>
      </c>
      <c r="AZ741" s="184">
        <v>22948</v>
      </c>
      <c r="BA741" s="58">
        <v>0.66666666666599994</v>
      </c>
      <c r="BB741" s="58">
        <v>25.500000000025501</v>
      </c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295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68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8</v>
      </c>
      <c r="C742" s="180" t="s">
        <v>29</v>
      </c>
      <c r="D742" s="192" t="s">
        <v>49</v>
      </c>
      <c r="E742" s="194" t="s">
        <v>388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3.4175595233128182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3.4235639088135912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>
        <v>5.75</v>
      </c>
      <c r="AZ742" s="184">
        <v>37936</v>
      </c>
      <c r="BA742" s="58">
        <v>0.91304347825999999</v>
      </c>
      <c r="BB742" s="58">
        <v>18.476190476208075</v>
      </c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68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8</v>
      </c>
      <c r="C743" s="180" t="s">
        <v>29</v>
      </c>
      <c r="D743" s="192" t="s">
        <v>49</v>
      </c>
      <c r="E743" s="194" t="s">
        <v>388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3.2381554001370456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3.2381554001370456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>
        <v>5.75</v>
      </c>
      <c r="AZ743" s="184">
        <v>37936</v>
      </c>
      <c r="BA743" s="58">
        <v>0.91304347825999999</v>
      </c>
      <c r="BB743" s="58">
        <v>18.2857142857317</v>
      </c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68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8</v>
      </c>
      <c r="C744" s="180" t="s">
        <v>29</v>
      </c>
      <c r="D744" s="192" t="s">
        <v>49</v>
      </c>
      <c r="E744" s="194" t="s">
        <v>388</v>
      </c>
      <c r="F744" s="196">
        <v>95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5.7140629368421045</v>
      </c>
      <c r="R744" s="197"/>
      <c r="S744" s="197"/>
      <c r="T744" s="189">
        <v>8.0416666666666661</v>
      </c>
      <c r="U744" s="197"/>
      <c r="V744" s="197"/>
      <c r="W744" s="183">
        <v>5.0333786315789473</v>
      </c>
      <c r="X744" s="197"/>
      <c r="Y744" s="197"/>
      <c r="Z744" s="189">
        <v>7.0625</v>
      </c>
      <c r="AA744" s="197"/>
      <c r="AB744" s="197"/>
      <c r="AC744" s="197"/>
      <c r="AD744" s="197"/>
      <c r="AE744" s="197"/>
      <c r="AF744" s="199">
        <v>3.6563759527708362</v>
      </c>
      <c r="AG744" s="199">
        <v>665</v>
      </c>
      <c r="AH744" s="199">
        <v>0.39503325525860961</v>
      </c>
      <c r="AI744" s="199">
        <v>10</v>
      </c>
      <c r="AJ744" s="199">
        <v>2.7835365853658538</v>
      </c>
      <c r="AK744" s="199"/>
      <c r="AL744" s="199">
        <v>95</v>
      </c>
      <c r="AM744" s="199">
        <v>3.6563759527708362</v>
      </c>
      <c r="AN744" s="199">
        <v>3.6880681818181817</v>
      </c>
      <c r="AO744" s="190">
        <v>3</v>
      </c>
      <c r="AP744" s="196">
        <v>0</v>
      </c>
      <c r="AQ744" s="196">
        <v>0</v>
      </c>
      <c r="AR744" s="205">
        <v>187</v>
      </c>
      <c r="AS744" s="58">
        <v>0</v>
      </c>
      <c r="AT744" s="183">
        <v>6791.99</v>
      </c>
      <c r="AU744" s="183">
        <v>0</v>
      </c>
      <c r="AV744" s="199">
        <v>0</v>
      </c>
      <c r="AW744" s="227">
        <v>187</v>
      </c>
      <c r="AX744" s="58">
        <v>0</v>
      </c>
      <c r="AY744" s="200">
        <v>5.75</v>
      </c>
      <c r="AZ744" s="184">
        <v>37936</v>
      </c>
      <c r="BA744" s="58">
        <v>0.91304347825999999</v>
      </c>
      <c r="BB744" s="58">
        <v>18.095238095255329</v>
      </c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68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8</v>
      </c>
      <c r="C745" s="180" t="s">
        <v>29</v>
      </c>
      <c r="D745" s="192" t="s">
        <v>49</v>
      </c>
      <c r="E745" s="194" t="s">
        <v>388</v>
      </c>
      <c r="F745" s="196">
        <v>95</v>
      </c>
      <c r="G745" s="196">
        <v>0</v>
      </c>
      <c r="H745" s="197"/>
      <c r="I745" s="197"/>
      <c r="J745" s="197"/>
      <c r="K745" s="197"/>
      <c r="L745" s="196">
        <v>1</v>
      </c>
      <c r="M745" s="198"/>
      <c r="N745" s="188">
        <v>0</v>
      </c>
      <c r="O745" s="197"/>
      <c r="P745" s="197"/>
      <c r="Q745" s="183">
        <v>6.9761699680851068</v>
      </c>
      <c r="R745" s="197"/>
      <c r="S745" s="197"/>
      <c r="T745" s="189">
        <v>8.6499999999999986</v>
      </c>
      <c r="U745" s="197"/>
      <c r="V745" s="197"/>
      <c r="W745" s="183">
        <v>6.9589784468085103</v>
      </c>
      <c r="X745" s="197"/>
      <c r="Y745" s="197"/>
      <c r="Z745" s="189">
        <v>8.8833333333333329</v>
      </c>
      <c r="AA745" s="197"/>
      <c r="AB745" s="197"/>
      <c r="AC745" s="197"/>
      <c r="AD745" s="197"/>
      <c r="AE745" s="197"/>
      <c r="AF745" s="199">
        <v>2.6140345378049314</v>
      </c>
      <c r="AG745" s="199">
        <v>637</v>
      </c>
      <c r="AH745" s="199">
        <v>0.35262311031264137</v>
      </c>
      <c r="AI745" s="199">
        <v>200</v>
      </c>
      <c r="AJ745" s="199">
        <v>1.855952380952381</v>
      </c>
      <c r="AK745" s="199"/>
      <c r="AL745" s="199"/>
      <c r="AM745" s="199"/>
      <c r="AN745" s="199"/>
      <c r="AO745" s="190">
        <v>63</v>
      </c>
      <c r="AP745" s="196">
        <v>3</v>
      </c>
      <c r="AQ745" s="196">
        <v>0</v>
      </c>
      <c r="AR745" s="205">
        <v>124</v>
      </c>
      <c r="AS745" s="58">
        <v>0</v>
      </c>
      <c r="AT745" s="183">
        <v>6527.0889999999999</v>
      </c>
      <c r="AU745" s="183">
        <v>215.875</v>
      </c>
      <c r="AV745" s="199">
        <v>0</v>
      </c>
      <c r="AW745" s="227">
        <v>124</v>
      </c>
      <c r="AX745" s="58">
        <v>0</v>
      </c>
      <c r="AY745" s="200">
        <v>5.75</v>
      </c>
      <c r="AZ745" s="184">
        <v>37936</v>
      </c>
      <c r="BA745" s="58">
        <v>0.91304347825999999</v>
      </c>
      <c r="BB745" s="58">
        <v>18.095238095255329</v>
      </c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68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8</v>
      </c>
      <c r="C746" s="180" t="s">
        <v>29</v>
      </c>
      <c r="D746" s="192" t="s">
        <v>49</v>
      </c>
      <c r="E746" s="194" t="s">
        <v>389</v>
      </c>
      <c r="F746" s="196">
        <v>96</v>
      </c>
      <c r="G746" s="196">
        <v>2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6.2821381914893619</v>
      </c>
      <c r="R746" s="197"/>
      <c r="S746" s="197"/>
      <c r="T746" s="189">
        <v>10.883333333333333</v>
      </c>
      <c r="U746" s="197"/>
      <c r="V746" s="197"/>
      <c r="W746" s="183">
        <v>6.2086275319148942</v>
      </c>
      <c r="X746" s="197"/>
      <c r="Y746" s="197"/>
      <c r="Z746" s="189">
        <v>10.549999999999999</v>
      </c>
      <c r="AA746" s="197"/>
      <c r="AB746" s="197"/>
      <c r="AC746" s="197"/>
      <c r="AD746" s="197"/>
      <c r="AE746" s="197"/>
      <c r="AF746" s="199">
        <v>3.3751676852579902</v>
      </c>
      <c r="AG746" s="199">
        <v>643</v>
      </c>
      <c r="AH746" s="199">
        <v>0.56933819062533442</v>
      </c>
      <c r="AI746" s="199">
        <v>38</v>
      </c>
      <c r="AJ746" s="199">
        <v>2.1579999999999999</v>
      </c>
      <c r="AK746" s="199"/>
      <c r="AL746" s="199">
        <v>91</v>
      </c>
      <c r="AM746" s="199">
        <v>3.4019502936203025</v>
      </c>
      <c r="AN746" s="199">
        <v>3.4791666666666665</v>
      </c>
      <c r="AO746" s="190">
        <v>26</v>
      </c>
      <c r="AP746" s="196">
        <v>0</v>
      </c>
      <c r="AQ746" s="196">
        <v>2</v>
      </c>
      <c r="AR746" s="205">
        <v>160</v>
      </c>
      <c r="AS746" s="58">
        <v>0</v>
      </c>
      <c r="AT746" s="183">
        <v>6609.9250000000011</v>
      </c>
      <c r="AU746" s="183">
        <v>100.624</v>
      </c>
      <c r="AV746" s="199">
        <v>0</v>
      </c>
      <c r="AW746" s="227">
        <v>160</v>
      </c>
      <c r="AX746" s="58">
        <v>0</v>
      </c>
      <c r="AY746" s="200">
        <v>15</v>
      </c>
      <c r="AZ746" s="184">
        <v>37970</v>
      </c>
      <c r="BA746" s="58">
        <v>0.75</v>
      </c>
      <c r="BB746" s="58">
        <v>8.5333333333333332</v>
      </c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68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8</v>
      </c>
      <c r="C747" s="180" t="s">
        <v>29</v>
      </c>
      <c r="D747" s="192" t="s">
        <v>49</v>
      </c>
      <c r="E747" s="194" t="s">
        <v>389</v>
      </c>
      <c r="F747" s="196">
        <v>100</v>
      </c>
      <c r="G747" s="196">
        <v>10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7.565533211111112</v>
      </c>
      <c r="R747" s="197"/>
      <c r="S747" s="197"/>
      <c r="T747" s="189">
        <v>14.125</v>
      </c>
      <c r="U747" s="197"/>
      <c r="V747" s="197"/>
      <c r="W747" s="183">
        <v>7.5549443333333341</v>
      </c>
      <c r="X747" s="197"/>
      <c r="Y747" s="197"/>
      <c r="Z747" s="189">
        <v>14.25</v>
      </c>
      <c r="AA747" s="197"/>
      <c r="AB747" s="197"/>
      <c r="AC747" s="197"/>
      <c r="AD747" s="197"/>
      <c r="AE747" s="197"/>
      <c r="AF747" s="199">
        <v>3.2147581177807991</v>
      </c>
      <c r="AG747" s="199">
        <v>607</v>
      </c>
      <c r="AH747" s="199">
        <v>0.62824703612499921</v>
      </c>
      <c r="AI747" s="199">
        <v>72</v>
      </c>
      <c r="AJ747" s="199">
        <v>1.9630952380952382</v>
      </c>
      <c r="AK747" s="199"/>
      <c r="AL747" s="199">
        <v>77</v>
      </c>
      <c r="AM747" s="199">
        <v>3.2631168846517862</v>
      </c>
      <c r="AN747" s="199">
        <v>3.3571428571428572</v>
      </c>
      <c r="AO747" s="190">
        <v>46</v>
      </c>
      <c r="AP747" s="196">
        <v>0</v>
      </c>
      <c r="AQ747" s="196">
        <v>2</v>
      </c>
      <c r="AR747" s="205">
        <v>132</v>
      </c>
      <c r="AS747" s="58">
        <v>0</v>
      </c>
      <c r="AT747" s="183">
        <v>5949.4830000000011</v>
      </c>
      <c r="AU747" s="183">
        <v>471.85699999999997</v>
      </c>
      <c r="AV747" s="199">
        <v>0</v>
      </c>
      <c r="AW747" s="227">
        <v>132</v>
      </c>
      <c r="AX747" s="58">
        <v>0</v>
      </c>
      <c r="AY747" s="200">
        <v>15</v>
      </c>
      <c r="AZ747" s="184">
        <v>37970</v>
      </c>
      <c r="BA747" s="58">
        <v>0.75</v>
      </c>
      <c r="BB747" s="58">
        <v>8.8888888888888893</v>
      </c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68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8</v>
      </c>
      <c r="C748" s="180" t="s">
        <v>29</v>
      </c>
      <c r="D748" s="192" t="s">
        <v>49</v>
      </c>
      <c r="E748" s="194" t="s">
        <v>389</v>
      </c>
      <c r="F748" s="196">
        <v>100</v>
      </c>
      <c r="G748" s="196">
        <v>2</v>
      </c>
      <c r="H748" s="197"/>
      <c r="I748" s="197"/>
      <c r="J748" s="197"/>
      <c r="K748" s="197"/>
      <c r="L748" s="196">
        <v>5</v>
      </c>
      <c r="M748" s="198"/>
      <c r="N748" s="188">
        <v>0</v>
      </c>
      <c r="O748" s="197"/>
      <c r="P748" s="197"/>
      <c r="Q748" s="183">
        <v>6.1937526236559126</v>
      </c>
      <c r="R748" s="197"/>
      <c r="S748" s="197"/>
      <c r="T748" s="189">
        <v>9.5874999999999986</v>
      </c>
      <c r="U748" s="197"/>
      <c r="V748" s="197"/>
      <c r="W748" s="183">
        <v>5.6372794946236553</v>
      </c>
      <c r="X748" s="197"/>
      <c r="Y748" s="197"/>
      <c r="Z748" s="189">
        <v>9.0874999999999986</v>
      </c>
      <c r="AA748" s="197"/>
      <c r="AB748" s="197"/>
      <c r="AC748" s="197"/>
      <c r="AD748" s="197"/>
      <c r="AE748" s="197"/>
      <c r="AF748" s="199">
        <v>3.6627624409356239</v>
      </c>
      <c r="AG748" s="199">
        <v>645</v>
      </c>
      <c r="AH748" s="199">
        <v>0.51212291557494038</v>
      </c>
      <c r="AI748" s="199">
        <v>27</v>
      </c>
      <c r="AJ748" s="199">
        <v>2.5242187500000002</v>
      </c>
      <c r="AK748" s="199"/>
      <c r="AL748" s="199">
        <v>84</v>
      </c>
      <c r="AM748" s="199">
        <v>3.6865306350649623</v>
      </c>
      <c r="AN748" s="199">
        <v>3.7160421545667446</v>
      </c>
      <c r="AO748" s="190">
        <v>8</v>
      </c>
      <c r="AP748" s="196">
        <v>1</v>
      </c>
      <c r="AQ748" s="196">
        <v>2</v>
      </c>
      <c r="AR748" s="205">
        <v>185</v>
      </c>
      <c r="AS748" s="58">
        <v>0</v>
      </c>
      <c r="AT748" s="183">
        <v>6780.2089999999998</v>
      </c>
      <c r="AU748" s="183">
        <v>64.040999999999997</v>
      </c>
      <c r="AV748" s="199">
        <v>0</v>
      </c>
      <c r="AW748" s="227">
        <v>185</v>
      </c>
      <c r="AX748" s="58">
        <v>0</v>
      </c>
      <c r="AY748" s="200">
        <v>15</v>
      </c>
      <c r="AZ748" s="184">
        <v>37970</v>
      </c>
      <c r="BA748" s="58">
        <v>0.75</v>
      </c>
      <c r="BB748" s="58">
        <v>8.8888888888888893</v>
      </c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68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8</v>
      </c>
      <c r="C749" s="180" t="s">
        <v>29</v>
      </c>
      <c r="D749" s="192" t="s">
        <v>49</v>
      </c>
      <c r="E749" s="194" t="s">
        <v>389</v>
      </c>
      <c r="F749" s="196">
        <v>93</v>
      </c>
      <c r="G749" s="196">
        <v>5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7.8554657840909092</v>
      </c>
      <c r="R749" s="197"/>
      <c r="S749" s="197"/>
      <c r="T749" s="189">
        <v>12.299999999999997</v>
      </c>
      <c r="U749" s="197"/>
      <c r="V749" s="197"/>
      <c r="W749" s="183">
        <v>7.8827953636363643</v>
      </c>
      <c r="X749" s="197"/>
      <c r="Y749" s="197"/>
      <c r="Z749" s="189">
        <v>12.149999999999999</v>
      </c>
      <c r="AA749" s="197"/>
      <c r="AB749" s="197"/>
      <c r="AC749" s="197"/>
      <c r="AD749" s="197"/>
      <c r="AE749" s="197"/>
      <c r="AF749" s="199">
        <v>2.6849559093488802</v>
      </c>
      <c r="AG749" s="199">
        <v>567</v>
      </c>
      <c r="AH749" s="199">
        <v>0.4361627715156991</v>
      </c>
      <c r="AI749" s="199">
        <v>166</v>
      </c>
      <c r="AJ749" s="199">
        <v>1.8586206896551725</v>
      </c>
      <c r="AK749" s="199"/>
      <c r="AL749" s="199"/>
      <c r="AM749" s="199"/>
      <c r="AN749" s="199"/>
      <c r="AO749" s="190">
        <v>23</v>
      </c>
      <c r="AP749" s="196">
        <v>0</v>
      </c>
      <c r="AQ749" s="196">
        <v>1</v>
      </c>
      <c r="AR749" s="205">
        <v>152</v>
      </c>
      <c r="AS749" s="58">
        <v>0</v>
      </c>
      <c r="AT749" s="183">
        <v>6056.875</v>
      </c>
      <c r="AU749" s="183">
        <v>225.577</v>
      </c>
      <c r="AV749" s="199">
        <v>0</v>
      </c>
      <c r="AW749" s="227">
        <v>152</v>
      </c>
      <c r="AX749" s="58">
        <v>0</v>
      </c>
      <c r="AY749" s="200">
        <v>15</v>
      </c>
      <c r="AZ749" s="184">
        <v>37970</v>
      </c>
      <c r="BA749" s="58">
        <v>0.75</v>
      </c>
      <c r="BB749" s="58">
        <v>8.2666666666666675</v>
      </c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68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8</v>
      </c>
      <c r="C750" s="180" t="s">
        <v>29</v>
      </c>
      <c r="D750" s="192" t="s">
        <v>49</v>
      </c>
      <c r="E750" s="194" t="s">
        <v>390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3.5342293327912362</v>
      </c>
      <c r="AG750" s="199">
        <v>1064</v>
      </c>
      <c r="AH750" s="199">
        <v>0.40447405548360538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3.5342293327912362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>
        <v>8.25</v>
      </c>
      <c r="AZ750" s="184">
        <v>42754</v>
      </c>
      <c r="BA750" s="58">
        <v>0.84848484848400008</v>
      </c>
      <c r="BB750" s="58">
        <v>21.714285714307429</v>
      </c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68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8</v>
      </c>
      <c r="C751" s="180" t="s">
        <v>29</v>
      </c>
      <c r="D751" s="192" t="s">
        <v>49</v>
      </c>
      <c r="E751" s="194" t="s">
        <v>390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>
        <v>8.25</v>
      </c>
      <c r="AZ751" s="184">
        <v>42754</v>
      </c>
      <c r="BA751" s="58">
        <v>0.84848484848400008</v>
      </c>
      <c r="BB751" s="58">
        <v>21.571428571450141</v>
      </c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68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8</v>
      </c>
      <c r="C752" s="180" t="s">
        <v>29</v>
      </c>
      <c r="D752" s="192" t="s">
        <v>49</v>
      </c>
      <c r="E752" s="194" t="s">
        <v>390</v>
      </c>
      <c r="F752" s="196">
        <v>152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6.1877958684210519</v>
      </c>
      <c r="R752" s="197"/>
      <c r="S752" s="197"/>
      <c r="T752" s="189">
        <v>8.6000000000000014</v>
      </c>
      <c r="U752" s="197"/>
      <c r="V752" s="197"/>
      <c r="W752" s="183">
        <v>5.3613484736842105</v>
      </c>
      <c r="X752" s="197"/>
      <c r="Y752" s="197"/>
      <c r="Z752" s="189">
        <v>8.24</v>
      </c>
      <c r="AA752" s="197"/>
      <c r="AB752" s="197"/>
      <c r="AC752" s="197"/>
      <c r="AD752" s="197"/>
      <c r="AE752" s="197"/>
      <c r="AF752" s="199">
        <v>3.5493029584188505</v>
      </c>
      <c r="AG752" s="199">
        <v>1064</v>
      </c>
      <c r="AH752" s="199">
        <v>0.48607527933051947</v>
      </c>
      <c r="AI752" s="199">
        <v>46</v>
      </c>
      <c r="AJ752" s="199">
        <v>2.536</v>
      </c>
      <c r="AK752" s="199"/>
      <c r="AL752" s="199">
        <v>147</v>
      </c>
      <c r="AM752" s="199">
        <v>3.5838678464713438</v>
      </c>
      <c r="AN752" s="199">
        <v>3.6575663026521061</v>
      </c>
      <c r="AO752" s="190">
        <v>1</v>
      </c>
      <c r="AP752" s="196">
        <v>0</v>
      </c>
      <c r="AQ752" s="196">
        <v>0</v>
      </c>
      <c r="AR752" s="205">
        <v>303</v>
      </c>
      <c r="AS752" s="58">
        <v>0</v>
      </c>
      <c r="AT752" s="183">
        <v>10771.984999999999</v>
      </c>
      <c r="AU752" s="183">
        <v>123.29</v>
      </c>
      <c r="AV752" s="199">
        <v>0</v>
      </c>
      <c r="AW752" s="227">
        <v>303</v>
      </c>
      <c r="AX752" s="58">
        <v>0</v>
      </c>
      <c r="AY752" s="200">
        <v>8.25</v>
      </c>
      <c r="AZ752" s="184">
        <v>42754</v>
      </c>
      <c r="BA752" s="58">
        <v>0.84848484848400008</v>
      </c>
      <c r="BB752" s="58">
        <v>21.714285714307429</v>
      </c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68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8</v>
      </c>
      <c r="C753" s="180" t="s">
        <v>29</v>
      </c>
      <c r="D753" s="192" t="s">
        <v>49</v>
      </c>
      <c r="E753" s="194" t="s">
        <v>390</v>
      </c>
      <c r="F753" s="196">
        <v>149</v>
      </c>
      <c r="G753" s="196">
        <v>0</v>
      </c>
      <c r="H753" s="197"/>
      <c r="I753" s="197"/>
      <c r="J753" s="197"/>
      <c r="K753" s="197"/>
      <c r="L753" s="196">
        <v>2</v>
      </c>
      <c r="M753" s="198"/>
      <c r="N753" s="188">
        <v>0</v>
      </c>
      <c r="O753" s="197"/>
      <c r="P753" s="197"/>
      <c r="Q753" s="183">
        <v>7.175673333333334</v>
      </c>
      <c r="R753" s="197"/>
      <c r="S753" s="197"/>
      <c r="T753" s="189">
        <v>8.9416666666666682</v>
      </c>
      <c r="U753" s="197"/>
      <c r="V753" s="197"/>
      <c r="W753" s="183">
        <v>7.1622039319727886</v>
      </c>
      <c r="X753" s="197"/>
      <c r="Y753" s="197"/>
      <c r="Z753" s="189">
        <v>9.1083333333333343</v>
      </c>
      <c r="AA753" s="197"/>
      <c r="AB753" s="197"/>
      <c r="AC753" s="197"/>
      <c r="AD753" s="197"/>
      <c r="AE753" s="197"/>
      <c r="AF753" s="199">
        <v>2.6900985273821605</v>
      </c>
      <c r="AG753" s="199">
        <v>1015</v>
      </c>
      <c r="AH753" s="199">
        <v>0.28145398323933085</v>
      </c>
      <c r="AI753" s="199">
        <v>218</v>
      </c>
      <c r="AJ753" s="199">
        <v>2.0614321608040203</v>
      </c>
      <c r="AK753" s="199"/>
      <c r="AL753" s="199"/>
      <c r="AM753" s="199"/>
      <c r="AN753" s="199"/>
      <c r="AO753" s="190">
        <v>2</v>
      </c>
      <c r="AP753" s="196">
        <v>0</v>
      </c>
      <c r="AQ753" s="196">
        <v>0</v>
      </c>
      <c r="AR753" s="205">
        <v>296</v>
      </c>
      <c r="AS753" s="58">
        <v>0</v>
      </c>
      <c r="AT753" s="183">
        <v>10480.078</v>
      </c>
      <c r="AU753" s="183">
        <v>158.85300000000001</v>
      </c>
      <c r="AV753" s="199">
        <v>0</v>
      </c>
      <c r="AW753" s="227">
        <v>296</v>
      </c>
      <c r="AX753" s="58">
        <v>0</v>
      </c>
      <c r="AY753" s="200">
        <v>8.25</v>
      </c>
      <c r="AZ753" s="184">
        <v>42754</v>
      </c>
      <c r="BA753" s="58">
        <v>0.84848484848400008</v>
      </c>
      <c r="BB753" s="58">
        <v>21.285714285735573</v>
      </c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68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8</v>
      </c>
      <c r="C754" s="180" t="s">
        <v>29</v>
      </c>
      <c r="D754" s="192" t="s">
        <v>49</v>
      </c>
      <c r="E754" s="194" t="s">
        <v>391</v>
      </c>
      <c r="F754" s="196">
        <v>188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6.2688614042553192</v>
      </c>
      <c r="R754" s="197"/>
      <c r="S754" s="197"/>
      <c r="T754" s="189">
        <v>8.2999999999999972</v>
      </c>
      <c r="U754" s="197"/>
      <c r="V754" s="197"/>
      <c r="W754" s="183">
        <v>6.2306912234042553</v>
      </c>
      <c r="X754" s="197"/>
      <c r="Y754" s="197"/>
      <c r="Z754" s="189">
        <v>8.2999999999999972</v>
      </c>
      <c r="AA754" s="197"/>
      <c r="AB754" s="197"/>
      <c r="AC754" s="197"/>
      <c r="AD754" s="197"/>
      <c r="AE754" s="197"/>
      <c r="AF754" s="199">
        <v>3.4368161145133453</v>
      </c>
      <c r="AG754" s="199">
        <v>1316</v>
      </c>
      <c r="AH754" s="199">
        <v>0.43135106712408555</v>
      </c>
      <c r="AI754" s="199">
        <v>34</v>
      </c>
      <c r="AJ754" s="199">
        <v>2.5845744680851066</v>
      </c>
      <c r="AK754" s="199"/>
      <c r="AL754" s="199">
        <v>188</v>
      </c>
      <c r="AM754" s="199">
        <v>3.4368161145133453</v>
      </c>
      <c r="AN754" s="199">
        <v>3.5179968701095463</v>
      </c>
      <c r="AO754" s="190">
        <v>4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13444.971</v>
      </c>
      <c r="AU754" s="183">
        <v>0</v>
      </c>
      <c r="AV754" s="199">
        <v>0</v>
      </c>
      <c r="AW754" s="227">
        <v>372</v>
      </c>
      <c r="AX754" s="58">
        <v>0</v>
      </c>
      <c r="AY754" s="200">
        <v>21.25</v>
      </c>
      <c r="AZ754" s="184">
        <v>96678</v>
      </c>
      <c r="BA754" s="58">
        <v>0.78823529411699989</v>
      </c>
      <c r="BB754" s="58">
        <v>11.223880597024142</v>
      </c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68</v>
      </c>
      <c r="BO754" s="178" t="s">
        <v>391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8</v>
      </c>
      <c r="C755" s="180" t="s">
        <v>29</v>
      </c>
      <c r="D755" s="192" t="s">
        <v>49</v>
      </c>
      <c r="E755" s="194" t="s">
        <v>391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3.1721081113262986</v>
      </c>
      <c r="AG755" s="199">
        <v>1295</v>
      </c>
      <c r="AH755" s="199">
        <v>0.57689702569061052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3.1721081113262986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>
        <v>21.25</v>
      </c>
      <c r="AZ755" s="184">
        <v>96678</v>
      </c>
      <c r="BA755" s="58">
        <v>0.78823529411699989</v>
      </c>
      <c r="BB755" s="58">
        <v>11.164179104486779</v>
      </c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68</v>
      </c>
      <c r="BO755" s="178" t="s">
        <v>391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8</v>
      </c>
      <c r="C756" s="180" t="s">
        <v>29</v>
      </c>
      <c r="D756" s="192" t="s">
        <v>49</v>
      </c>
      <c r="E756" s="194" t="s">
        <v>391</v>
      </c>
      <c r="F756" s="196">
        <v>190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6.7637110160427802</v>
      </c>
      <c r="R756" s="197"/>
      <c r="S756" s="197"/>
      <c r="T756" s="189">
        <v>8.7027777777777775</v>
      </c>
      <c r="U756" s="197"/>
      <c r="V756" s="197"/>
      <c r="W756" s="183">
        <v>6.7912832566844923</v>
      </c>
      <c r="X756" s="197"/>
      <c r="Y756" s="197"/>
      <c r="Z756" s="189">
        <v>8.6892857142857149</v>
      </c>
      <c r="AA756" s="197"/>
      <c r="AB756" s="197"/>
      <c r="AC756" s="197"/>
      <c r="AD756" s="197"/>
      <c r="AE756" s="197"/>
      <c r="AF756" s="199">
        <v>3.3453548434143241</v>
      </c>
      <c r="AG756" s="199">
        <v>1300</v>
      </c>
      <c r="AH756" s="199">
        <v>0.50499339701333201</v>
      </c>
      <c r="AI756" s="199">
        <v>81</v>
      </c>
      <c r="AJ756" s="199">
        <v>2.3756666666666666</v>
      </c>
      <c r="AK756" s="199"/>
      <c r="AL756" s="199">
        <v>186</v>
      </c>
      <c r="AM756" s="199">
        <v>3.3453548434143241</v>
      </c>
      <c r="AN756" s="199">
        <v>3.4099496221662466</v>
      </c>
      <c r="AO756" s="190">
        <v>6</v>
      </c>
      <c r="AP756" s="196">
        <v>0</v>
      </c>
      <c r="AQ756" s="196">
        <v>0</v>
      </c>
      <c r="AR756" s="205">
        <v>368</v>
      </c>
      <c r="AS756" s="58">
        <v>0</v>
      </c>
      <c r="AT756" s="183">
        <v>13307.569000000001</v>
      </c>
      <c r="AU756" s="183">
        <v>0</v>
      </c>
      <c r="AV756" s="199">
        <v>0</v>
      </c>
      <c r="AW756" s="227">
        <v>368</v>
      </c>
      <c r="AX756" s="58">
        <v>0</v>
      </c>
      <c r="AY756" s="200">
        <v>21.25</v>
      </c>
      <c r="AZ756" s="184">
        <v>96678</v>
      </c>
      <c r="BA756" s="58">
        <v>0.78823529411699989</v>
      </c>
      <c r="BB756" s="58">
        <v>11.343283582098866</v>
      </c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68</v>
      </c>
      <c r="BO756" s="178" t="s">
        <v>391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8</v>
      </c>
      <c r="C757" s="180" t="s">
        <v>29</v>
      </c>
      <c r="D757" s="192" t="s">
        <v>49</v>
      </c>
      <c r="E757" s="194" t="s">
        <v>391</v>
      </c>
      <c r="F757" s="196">
        <v>186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7.8461214309392258</v>
      </c>
      <c r="R757" s="197"/>
      <c r="S757" s="197"/>
      <c r="T757" s="189">
        <v>10.324999999999998</v>
      </c>
      <c r="U757" s="197"/>
      <c r="V757" s="197"/>
      <c r="W757" s="183">
        <v>7.8230273977900557</v>
      </c>
      <c r="X757" s="197"/>
      <c r="Y757" s="197"/>
      <c r="Z757" s="189">
        <v>10.324999999999998</v>
      </c>
      <c r="AA757" s="197"/>
      <c r="AB757" s="197"/>
      <c r="AC757" s="197"/>
      <c r="AD757" s="197"/>
      <c r="AE757" s="197"/>
      <c r="AF757" s="199">
        <v>2.6893641164701574</v>
      </c>
      <c r="AG757" s="199">
        <v>1148</v>
      </c>
      <c r="AH757" s="199">
        <v>0.38030316536506958</v>
      </c>
      <c r="AI757" s="199">
        <v>264</v>
      </c>
      <c r="AJ757" s="199">
        <v>1.8021875000000001</v>
      </c>
      <c r="AK757" s="199"/>
      <c r="AL757" s="199"/>
      <c r="AM757" s="199"/>
      <c r="AN757" s="199"/>
      <c r="AO757" s="190">
        <v>10</v>
      </c>
      <c r="AP757" s="196">
        <v>0</v>
      </c>
      <c r="AQ757" s="196">
        <v>0</v>
      </c>
      <c r="AR757" s="205">
        <v>352</v>
      </c>
      <c r="AS757" s="58">
        <v>0</v>
      </c>
      <c r="AT757" s="183">
        <v>12953.250999999998</v>
      </c>
      <c r="AU757" s="183">
        <v>0</v>
      </c>
      <c r="AV757" s="199">
        <v>0</v>
      </c>
      <c r="AW757" s="227">
        <v>352</v>
      </c>
      <c r="AX757" s="58">
        <v>0</v>
      </c>
      <c r="AY757" s="200">
        <v>21.25</v>
      </c>
      <c r="AZ757" s="184">
        <v>96678</v>
      </c>
      <c r="BA757" s="58">
        <v>0.78823529411699989</v>
      </c>
      <c r="BB757" s="58">
        <v>11.104477611949417</v>
      </c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68</v>
      </c>
      <c r="BO757" s="178" t="s">
        <v>391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8</v>
      </c>
      <c r="C758" s="180" t="s">
        <v>29</v>
      </c>
      <c r="D758" s="192" t="s">
        <v>49</v>
      </c>
      <c r="E758" s="194" t="s">
        <v>392</v>
      </c>
      <c r="F758" s="196">
        <v>55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5.4895739444444454</v>
      </c>
      <c r="R758" s="197"/>
      <c r="S758" s="197"/>
      <c r="T758" s="189">
        <v>7.1499999999999986</v>
      </c>
      <c r="U758" s="197"/>
      <c r="V758" s="197"/>
      <c r="W758" s="183">
        <v>5.1510908363636352</v>
      </c>
      <c r="X758" s="197"/>
      <c r="Y758" s="197"/>
      <c r="Z758" s="189">
        <v>6.8125</v>
      </c>
      <c r="AA758" s="197"/>
      <c r="AB758" s="197"/>
      <c r="AC758" s="197"/>
      <c r="AD758" s="197"/>
      <c r="AE758" s="197"/>
      <c r="AF758" s="199">
        <v>3.6418441725499706</v>
      </c>
      <c r="AG758" s="199">
        <v>384</v>
      </c>
      <c r="AH758" s="199">
        <v>0.44928110791035081</v>
      </c>
      <c r="AI758" s="199">
        <v>15</v>
      </c>
      <c r="AJ758" s="199">
        <v>2.5874999999999999</v>
      </c>
      <c r="AK758" s="199"/>
      <c r="AL758" s="199">
        <v>54</v>
      </c>
      <c r="AM758" s="199">
        <v>3.6459215320186851</v>
      </c>
      <c r="AN758" s="199">
        <v>3.6889534883720931</v>
      </c>
      <c r="AO758" s="190">
        <v>3</v>
      </c>
      <c r="AP758" s="196">
        <v>0</v>
      </c>
      <c r="AQ758" s="196">
        <v>0</v>
      </c>
      <c r="AR758" s="205">
        <v>107</v>
      </c>
      <c r="AS758" s="58">
        <v>0</v>
      </c>
      <c r="AT758" s="183">
        <v>3915.998</v>
      </c>
      <c r="AU758" s="183">
        <v>0</v>
      </c>
      <c r="AV758" s="199">
        <v>0</v>
      </c>
      <c r="AW758" s="227">
        <v>107</v>
      </c>
      <c r="AX758" s="58">
        <v>0</v>
      </c>
      <c r="AY758" s="200">
        <v>4.25</v>
      </c>
      <c r="AZ758" s="184">
        <v>11113</v>
      </c>
      <c r="BA758" s="58">
        <v>0.94117647058800002</v>
      </c>
      <c r="BB758" s="58">
        <v>13.750000000003437</v>
      </c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160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68</v>
      </c>
      <c r="BO758" s="178" t="s">
        <v>355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8</v>
      </c>
      <c r="C759" s="180" t="s">
        <v>29</v>
      </c>
      <c r="D759" s="192" t="s">
        <v>49</v>
      </c>
      <c r="E759" s="194" t="s">
        <v>392</v>
      </c>
      <c r="F759" s="196">
        <v>55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6.4659443888888894</v>
      </c>
      <c r="R759" s="197"/>
      <c r="S759" s="197"/>
      <c r="T759" s="189">
        <v>12.716666666666667</v>
      </c>
      <c r="U759" s="197"/>
      <c r="V759" s="197"/>
      <c r="W759" s="183">
        <v>6.5046480925925927</v>
      </c>
      <c r="X759" s="197"/>
      <c r="Y759" s="197"/>
      <c r="Z759" s="189">
        <v>12.574999999999999</v>
      </c>
      <c r="AA759" s="197"/>
      <c r="AB759" s="197"/>
      <c r="AC759" s="197"/>
      <c r="AD759" s="197"/>
      <c r="AE759" s="197"/>
      <c r="AF759" s="199">
        <v>3.3247619018983587</v>
      </c>
      <c r="AG759" s="199">
        <v>378</v>
      </c>
      <c r="AH759" s="199">
        <v>0.47090744408190438</v>
      </c>
      <c r="AI759" s="199">
        <v>23</v>
      </c>
      <c r="AJ759" s="199">
        <v>2.4068181818181817</v>
      </c>
      <c r="AK759" s="199"/>
      <c r="AL759" s="199">
        <v>54</v>
      </c>
      <c r="AM759" s="199">
        <v>3.3247619018983587</v>
      </c>
      <c r="AN759" s="199">
        <v>3.4217391304347826</v>
      </c>
      <c r="AO759" s="190">
        <v>10</v>
      </c>
      <c r="AP759" s="196">
        <v>0</v>
      </c>
      <c r="AQ759" s="196">
        <v>0</v>
      </c>
      <c r="AR759" s="205">
        <v>98</v>
      </c>
      <c r="AS759" s="58">
        <v>0</v>
      </c>
      <c r="AT759" s="183">
        <v>3844.864</v>
      </c>
      <c r="AU759" s="183">
        <v>0</v>
      </c>
      <c r="AV759" s="199">
        <v>0</v>
      </c>
      <c r="AW759" s="227">
        <v>98</v>
      </c>
      <c r="AX759" s="58">
        <v>0</v>
      </c>
      <c r="AY759" s="200">
        <v>4.25</v>
      </c>
      <c r="AZ759" s="184">
        <v>11113</v>
      </c>
      <c r="BA759" s="58">
        <v>0.94117647058800002</v>
      </c>
      <c r="BB759" s="58">
        <v>13.750000000003437</v>
      </c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160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68</v>
      </c>
      <c r="BO759" s="178" t="s">
        <v>355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8</v>
      </c>
      <c r="C760" s="180" t="s">
        <v>29</v>
      </c>
      <c r="D760" s="192" t="s">
        <v>49</v>
      </c>
      <c r="E760" s="194" t="s">
        <v>392</v>
      </c>
      <c r="F760" s="196">
        <v>55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5.7970906909090907</v>
      </c>
      <c r="R760" s="197"/>
      <c r="S760" s="197"/>
      <c r="T760" s="189">
        <v>7.375</v>
      </c>
      <c r="U760" s="197"/>
      <c r="V760" s="197"/>
      <c r="W760" s="183">
        <v>5.7934179636363634</v>
      </c>
      <c r="X760" s="197"/>
      <c r="Y760" s="197"/>
      <c r="Z760" s="189">
        <v>7.375</v>
      </c>
      <c r="AA760" s="197"/>
      <c r="AB760" s="197"/>
      <c r="AC760" s="197"/>
      <c r="AD760" s="197"/>
      <c r="AE760" s="197"/>
      <c r="AF760" s="199">
        <v>3.6265454688629548</v>
      </c>
      <c r="AG760" s="199">
        <v>385</v>
      </c>
      <c r="AH760" s="199">
        <v>0.40386726313699434</v>
      </c>
      <c r="AI760" s="199">
        <v>7</v>
      </c>
      <c r="AJ760" s="199">
        <v>2.71875</v>
      </c>
      <c r="AK760" s="199"/>
      <c r="AL760" s="199">
        <v>55</v>
      </c>
      <c r="AM760" s="199">
        <v>3.6265454688629548</v>
      </c>
      <c r="AN760" s="199">
        <v>3.65625</v>
      </c>
      <c r="AO760" s="190">
        <v>30</v>
      </c>
      <c r="AP760" s="196">
        <v>0</v>
      </c>
      <c r="AQ760" s="196">
        <v>0</v>
      </c>
      <c r="AR760" s="205">
        <v>80</v>
      </c>
      <c r="AS760" s="58">
        <v>0</v>
      </c>
      <c r="AT760" s="183">
        <v>3920.8</v>
      </c>
      <c r="AU760" s="183">
        <v>0</v>
      </c>
      <c r="AV760" s="199">
        <v>0</v>
      </c>
      <c r="AW760" s="227">
        <v>80</v>
      </c>
      <c r="AX760" s="58">
        <v>0</v>
      </c>
      <c r="AY760" s="200">
        <v>4.25</v>
      </c>
      <c r="AZ760" s="184">
        <v>11113</v>
      </c>
      <c r="BA760" s="58">
        <v>0.94117647058800002</v>
      </c>
      <c r="BB760" s="58">
        <v>13.750000000003437</v>
      </c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160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68</v>
      </c>
      <c r="BO760" s="178" t="s">
        <v>355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8</v>
      </c>
      <c r="C761" s="180" t="s">
        <v>29</v>
      </c>
      <c r="D761" s="192" t="s">
        <v>49</v>
      </c>
      <c r="E761" s="194" t="s">
        <v>392</v>
      </c>
      <c r="F761" s="196">
        <v>55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7.1344805961538462</v>
      </c>
      <c r="R761" s="197"/>
      <c r="S761" s="197"/>
      <c r="T761" s="189">
        <v>8.35</v>
      </c>
      <c r="U761" s="197"/>
      <c r="V761" s="197"/>
      <c r="W761" s="183">
        <v>7.179653711538462</v>
      </c>
      <c r="X761" s="197"/>
      <c r="Y761" s="197"/>
      <c r="Z761" s="189">
        <v>8.35</v>
      </c>
      <c r="AA761" s="197"/>
      <c r="AB761" s="197"/>
      <c r="AC761" s="197"/>
      <c r="AD761" s="197"/>
      <c r="AE761" s="197"/>
      <c r="AF761" s="199">
        <v>2.6563736213432563</v>
      </c>
      <c r="AG761" s="199">
        <v>364</v>
      </c>
      <c r="AH761" s="199">
        <v>0.31788435741135224</v>
      </c>
      <c r="AI761" s="199">
        <v>98</v>
      </c>
      <c r="AJ761" s="199">
        <v>2.036046511627907</v>
      </c>
      <c r="AK761" s="199"/>
      <c r="AL761" s="199"/>
      <c r="AM761" s="199"/>
      <c r="AN761" s="199"/>
      <c r="AO761" s="190">
        <v>6</v>
      </c>
      <c r="AP761" s="196">
        <v>0</v>
      </c>
      <c r="AQ761" s="196">
        <v>0</v>
      </c>
      <c r="AR761" s="205">
        <v>98</v>
      </c>
      <c r="AS761" s="58">
        <v>0</v>
      </c>
      <c r="AT761" s="183">
        <v>3709.1509999999998</v>
      </c>
      <c r="AU761" s="183">
        <v>0</v>
      </c>
      <c r="AV761" s="199">
        <v>0</v>
      </c>
      <c r="AW761" s="227">
        <v>98</v>
      </c>
      <c r="AX761" s="58">
        <v>0</v>
      </c>
      <c r="AY761" s="200">
        <v>4.25</v>
      </c>
      <c r="AZ761" s="184">
        <v>11113</v>
      </c>
      <c r="BA761" s="58">
        <v>0.94117647058800002</v>
      </c>
      <c r="BB761" s="58">
        <v>13.750000000003437</v>
      </c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160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68</v>
      </c>
      <c r="BO761" s="178" t="s">
        <v>355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8</v>
      </c>
      <c r="C762" s="180" t="s">
        <v>29</v>
      </c>
      <c r="D762" s="192" t="s">
        <v>49</v>
      </c>
      <c r="E762" s="194" t="s">
        <v>393</v>
      </c>
      <c r="F762" s="196">
        <v>94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5.9629567311827962</v>
      </c>
      <c r="R762" s="197"/>
      <c r="S762" s="197"/>
      <c r="T762" s="189">
        <v>6.9174999999999995</v>
      </c>
      <c r="U762" s="197"/>
      <c r="V762" s="197"/>
      <c r="W762" s="183">
        <v>5.9729030215053758</v>
      </c>
      <c r="X762" s="197"/>
      <c r="Y762" s="197"/>
      <c r="Z762" s="189">
        <v>6.9174999999999995</v>
      </c>
      <c r="AA762" s="197"/>
      <c r="AB762" s="197"/>
      <c r="AC762" s="197"/>
      <c r="AD762" s="197"/>
      <c r="AE762" s="197"/>
      <c r="AF762" s="199">
        <v>3.4707936541703317</v>
      </c>
      <c r="AG762" s="199">
        <v>651</v>
      </c>
      <c r="AH762" s="199">
        <v>0.41517362180189626</v>
      </c>
      <c r="AI762" s="199">
        <v>15</v>
      </c>
      <c r="AJ762" s="199">
        <v>2.613961038961039</v>
      </c>
      <c r="AK762" s="199"/>
      <c r="AL762" s="199">
        <v>92</v>
      </c>
      <c r="AM762" s="199">
        <v>3.4696428609190519</v>
      </c>
      <c r="AN762" s="199">
        <v>3.5453216374269005</v>
      </c>
      <c r="AO762" s="190">
        <v>3</v>
      </c>
      <c r="AP762" s="196">
        <v>0</v>
      </c>
      <c r="AQ762" s="196">
        <v>0</v>
      </c>
      <c r="AR762" s="205">
        <v>183</v>
      </c>
      <c r="AS762" s="58">
        <v>0</v>
      </c>
      <c r="AT762" s="183">
        <v>6621.19</v>
      </c>
      <c r="AU762" s="183">
        <v>0</v>
      </c>
      <c r="AV762" s="199">
        <v>0</v>
      </c>
      <c r="AW762" s="227">
        <v>183</v>
      </c>
      <c r="AX762" s="58">
        <v>0</v>
      </c>
      <c r="AY762" s="200">
        <v>7.25</v>
      </c>
      <c r="AZ762" s="184">
        <v>22328</v>
      </c>
      <c r="BA762" s="58">
        <v>0.89655172413700002</v>
      </c>
      <c r="BB762" s="58">
        <v>14.461538461553479</v>
      </c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68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8</v>
      </c>
      <c r="C763" s="180" t="s">
        <v>29</v>
      </c>
      <c r="D763" s="192" t="s">
        <v>49</v>
      </c>
      <c r="E763" s="194" t="s">
        <v>393</v>
      </c>
      <c r="F763" s="196">
        <v>95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7.1068295106382973</v>
      </c>
      <c r="R763" s="197"/>
      <c r="S763" s="197"/>
      <c r="T763" s="189">
        <v>13.129999999999999</v>
      </c>
      <c r="U763" s="197"/>
      <c r="V763" s="197"/>
      <c r="W763" s="183">
        <v>7.1512762021276597</v>
      </c>
      <c r="X763" s="197"/>
      <c r="Y763" s="197"/>
      <c r="Z763" s="189">
        <v>13.129999999999999</v>
      </c>
      <c r="AA763" s="197"/>
      <c r="AB763" s="197"/>
      <c r="AC763" s="197"/>
      <c r="AD763" s="197"/>
      <c r="AE763" s="197"/>
      <c r="AF763" s="199">
        <v>3.0887082088682059</v>
      </c>
      <c r="AG763" s="199">
        <v>658</v>
      </c>
      <c r="AH763" s="199">
        <v>0.5501612362986964</v>
      </c>
      <c r="AI763" s="199">
        <v>104</v>
      </c>
      <c r="AJ763" s="199">
        <v>2.1135869565217393</v>
      </c>
      <c r="AK763" s="199"/>
      <c r="AL763" s="199">
        <v>94</v>
      </c>
      <c r="AM763" s="199">
        <v>3.0887082088682059</v>
      </c>
      <c r="AN763" s="199">
        <v>3.1153846153846154</v>
      </c>
      <c r="AO763" s="190">
        <v>2</v>
      </c>
      <c r="AP763" s="196">
        <v>0</v>
      </c>
      <c r="AQ763" s="196">
        <v>0</v>
      </c>
      <c r="AR763" s="205">
        <v>186</v>
      </c>
      <c r="AS763" s="58">
        <v>0</v>
      </c>
      <c r="AT763" s="183">
        <v>6690.5460000000003</v>
      </c>
      <c r="AU763" s="183">
        <v>0</v>
      </c>
      <c r="AV763" s="199">
        <v>0</v>
      </c>
      <c r="AW763" s="227">
        <v>186</v>
      </c>
      <c r="AX763" s="58">
        <v>0</v>
      </c>
      <c r="AY763" s="200">
        <v>7.25</v>
      </c>
      <c r="AZ763" s="184">
        <v>22328</v>
      </c>
      <c r="BA763" s="58">
        <v>0.89655172413700002</v>
      </c>
      <c r="BB763" s="58">
        <v>14.615384615399794</v>
      </c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68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8</v>
      </c>
      <c r="C764" s="180" t="s">
        <v>29</v>
      </c>
      <c r="D764" s="192" t="s">
        <v>49</v>
      </c>
      <c r="E764" s="194" t="s">
        <v>393</v>
      </c>
      <c r="F764" s="196">
        <v>95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6.4602900215053758</v>
      </c>
      <c r="R764" s="197"/>
      <c r="S764" s="197"/>
      <c r="T764" s="189">
        <v>10.087499999999999</v>
      </c>
      <c r="U764" s="197"/>
      <c r="V764" s="197"/>
      <c r="W764" s="183">
        <v>6.1207093333333331</v>
      </c>
      <c r="X764" s="197"/>
      <c r="Y764" s="197"/>
      <c r="Z764" s="189">
        <v>10.174999999999997</v>
      </c>
      <c r="AA764" s="197"/>
      <c r="AB764" s="197"/>
      <c r="AC764" s="197"/>
      <c r="AD764" s="197"/>
      <c r="AE764" s="197"/>
      <c r="AF764" s="199">
        <v>3.6538354221338079</v>
      </c>
      <c r="AG764" s="199">
        <v>644</v>
      </c>
      <c r="AH764" s="199">
        <v>0.41396655554554712</v>
      </c>
      <c r="AI764" s="199">
        <v>12</v>
      </c>
      <c r="AJ764" s="199">
        <v>2.7250000000000001</v>
      </c>
      <c r="AK764" s="199"/>
      <c r="AL764" s="199">
        <v>92</v>
      </c>
      <c r="AM764" s="199">
        <v>3.6538354221338079</v>
      </c>
      <c r="AN764" s="199">
        <v>3.686627906976744</v>
      </c>
      <c r="AO764" s="190">
        <v>7</v>
      </c>
      <c r="AP764" s="196">
        <v>0</v>
      </c>
      <c r="AQ764" s="196">
        <v>1</v>
      </c>
      <c r="AR764" s="205">
        <v>178</v>
      </c>
      <c r="AS764" s="58">
        <v>0</v>
      </c>
      <c r="AT764" s="183">
        <v>6647.1040000000003</v>
      </c>
      <c r="AU764" s="183">
        <v>2.8820000000000001</v>
      </c>
      <c r="AV764" s="199">
        <v>0</v>
      </c>
      <c r="AW764" s="227">
        <v>178</v>
      </c>
      <c r="AX764" s="58">
        <v>0</v>
      </c>
      <c r="AY764" s="200">
        <v>7.25</v>
      </c>
      <c r="AZ764" s="184">
        <v>22328</v>
      </c>
      <c r="BA764" s="58">
        <v>0.89655172413700002</v>
      </c>
      <c r="BB764" s="58">
        <v>14.615384615399794</v>
      </c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68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8</v>
      </c>
      <c r="C765" s="180" t="s">
        <v>29</v>
      </c>
      <c r="D765" s="192" t="s">
        <v>49</v>
      </c>
      <c r="E765" s="194" t="s">
        <v>393</v>
      </c>
      <c r="F765" s="196">
        <v>95</v>
      </c>
      <c r="G765" s="196">
        <v>3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6.714738902173913</v>
      </c>
      <c r="R765" s="197"/>
      <c r="S765" s="197"/>
      <c r="T765" s="189">
        <v>9.2333333333333325</v>
      </c>
      <c r="U765" s="197"/>
      <c r="V765" s="197"/>
      <c r="W765" s="183">
        <v>6.6808693478260865</v>
      </c>
      <c r="X765" s="197"/>
      <c r="Y765" s="197"/>
      <c r="Z765" s="189">
        <v>9.0999999999999979</v>
      </c>
      <c r="AA765" s="197"/>
      <c r="AB765" s="197"/>
      <c r="AC765" s="197"/>
      <c r="AD765" s="197"/>
      <c r="AE765" s="197"/>
      <c r="AF765" s="199">
        <v>2.5026386575538573</v>
      </c>
      <c r="AG765" s="199">
        <v>595</v>
      </c>
      <c r="AH765" s="199">
        <v>0.3752287441216049</v>
      </c>
      <c r="AI765" s="199">
        <v>270</v>
      </c>
      <c r="AJ765" s="199">
        <v>1.7073529411764705</v>
      </c>
      <c r="AK765" s="199"/>
      <c r="AL765" s="199"/>
      <c r="AM765" s="199"/>
      <c r="AN765" s="199"/>
      <c r="AO765" s="190">
        <v>114</v>
      </c>
      <c r="AP765" s="196">
        <v>2</v>
      </c>
      <c r="AQ765" s="196">
        <v>0</v>
      </c>
      <c r="AR765" s="205">
        <v>68</v>
      </c>
      <c r="AS765" s="58">
        <v>0</v>
      </c>
      <c r="AT765" s="183">
        <v>6571.6420000000007</v>
      </c>
      <c r="AU765" s="183">
        <v>0</v>
      </c>
      <c r="AV765" s="199">
        <v>0</v>
      </c>
      <c r="AW765" s="227">
        <v>68</v>
      </c>
      <c r="AX765" s="58">
        <v>0</v>
      </c>
      <c r="AY765" s="200">
        <v>7.25</v>
      </c>
      <c r="AZ765" s="184">
        <v>22328</v>
      </c>
      <c r="BA765" s="58">
        <v>0.89655172413700002</v>
      </c>
      <c r="BB765" s="58">
        <v>14.615384615399794</v>
      </c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68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8</v>
      </c>
      <c r="C766" s="180" t="s">
        <v>29</v>
      </c>
      <c r="D766" s="192" t="s">
        <v>49</v>
      </c>
      <c r="E766" s="194" t="s">
        <v>394</v>
      </c>
      <c r="F766" s="196">
        <v>99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5.3525251414141417</v>
      </c>
      <c r="R766" s="197"/>
      <c r="S766" s="197"/>
      <c r="T766" s="189">
        <v>6.8416666666666659</v>
      </c>
      <c r="U766" s="197"/>
      <c r="V766" s="197"/>
      <c r="W766" s="183">
        <v>5.0178585151515147</v>
      </c>
      <c r="X766" s="197"/>
      <c r="Y766" s="197"/>
      <c r="Z766" s="189">
        <v>6.6749999999999998</v>
      </c>
      <c r="AA766" s="197"/>
      <c r="AB766" s="197"/>
      <c r="AC766" s="197"/>
      <c r="AD766" s="197"/>
      <c r="AE766" s="197"/>
      <c r="AF766" s="199">
        <v>3.7114598547225381</v>
      </c>
      <c r="AG766" s="199">
        <v>692</v>
      </c>
      <c r="AH766" s="199">
        <v>0.39373316676845987</v>
      </c>
      <c r="AI766" s="199">
        <v>15</v>
      </c>
      <c r="AJ766" s="199">
        <v>2.9454545454545453</v>
      </c>
      <c r="AK766" s="199"/>
      <c r="AL766" s="199">
        <v>99</v>
      </c>
      <c r="AM766" s="199">
        <v>3.7114598547225381</v>
      </c>
      <c r="AN766" s="199">
        <v>3.7171189979123174</v>
      </c>
      <c r="AO766" s="190">
        <v>3</v>
      </c>
      <c r="AP766" s="196">
        <v>0</v>
      </c>
      <c r="AQ766" s="196">
        <v>0</v>
      </c>
      <c r="AR766" s="205">
        <v>195</v>
      </c>
      <c r="AS766" s="58">
        <v>0</v>
      </c>
      <c r="AT766" s="183">
        <v>7070.1559999999999</v>
      </c>
      <c r="AU766" s="183">
        <v>0</v>
      </c>
      <c r="AV766" s="199">
        <v>0</v>
      </c>
      <c r="AW766" s="227">
        <v>195</v>
      </c>
      <c r="AX766" s="58">
        <v>0</v>
      </c>
      <c r="AY766" s="200">
        <v>13</v>
      </c>
      <c r="AZ766" s="184">
        <v>43305</v>
      </c>
      <c r="BA766" s="58">
        <v>0.78846153846099998</v>
      </c>
      <c r="BB766" s="58">
        <v>9.658536585372449</v>
      </c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68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8</v>
      </c>
      <c r="C767" s="180" t="s">
        <v>29</v>
      </c>
      <c r="D767" s="192" t="s">
        <v>49</v>
      </c>
      <c r="E767" s="194" t="s">
        <v>394</v>
      </c>
      <c r="F767" s="196">
        <v>100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7.2864534329896902</v>
      </c>
      <c r="R767" s="197"/>
      <c r="S767" s="197"/>
      <c r="T767" s="189">
        <v>13.074999999999996</v>
      </c>
      <c r="U767" s="197"/>
      <c r="V767" s="197"/>
      <c r="W767" s="183">
        <v>7.3356596701030918</v>
      </c>
      <c r="X767" s="197"/>
      <c r="Y767" s="197"/>
      <c r="Z767" s="189">
        <v>13.074999999999996</v>
      </c>
      <c r="AA767" s="197"/>
      <c r="AB767" s="197"/>
      <c r="AC767" s="197"/>
      <c r="AD767" s="197"/>
      <c r="AE767" s="197"/>
      <c r="AF767" s="199">
        <v>3.0448895478634839</v>
      </c>
      <c r="AG767" s="199">
        <v>679</v>
      </c>
      <c r="AH767" s="199">
        <v>0.60038305444186491</v>
      </c>
      <c r="AI767" s="199">
        <v>138</v>
      </c>
      <c r="AJ767" s="199">
        <v>2.0227064220183486</v>
      </c>
      <c r="AK767" s="199"/>
      <c r="AL767" s="199">
        <v>97</v>
      </c>
      <c r="AM767" s="199">
        <v>3.0448895478634839</v>
      </c>
      <c r="AN767" s="199">
        <v>3.0367647058823528</v>
      </c>
      <c r="AO767" s="190">
        <v>2</v>
      </c>
      <c r="AP767" s="196">
        <v>0</v>
      </c>
      <c r="AQ767" s="196">
        <v>0</v>
      </c>
      <c r="AR767" s="205">
        <v>194</v>
      </c>
      <c r="AS767" s="58">
        <v>0</v>
      </c>
      <c r="AT767" s="183">
        <v>6960.3989999999994</v>
      </c>
      <c r="AU767" s="183">
        <v>0</v>
      </c>
      <c r="AV767" s="199">
        <v>0</v>
      </c>
      <c r="AW767" s="227">
        <v>194</v>
      </c>
      <c r="AX767" s="58">
        <v>0</v>
      </c>
      <c r="AY767" s="200">
        <v>13</v>
      </c>
      <c r="AZ767" s="184">
        <v>43305</v>
      </c>
      <c r="BA767" s="58">
        <v>0.78846153846099998</v>
      </c>
      <c r="BB767" s="58">
        <v>9.7560975609822727</v>
      </c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68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8</v>
      </c>
      <c r="C768" s="180" t="s">
        <v>29</v>
      </c>
      <c r="D768" s="192" t="s">
        <v>49</v>
      </c>
      <c r="E768" s="194" t="s">
        <v>394</v>
      </c>
      <c r="F768" s="196">
        <v>97</v>
      </c>
      <c r="G768" s="196">
        <v>1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6.1264269999999996</v>
      </c>
      <c r="R768" s="197"/>
      <c r="S768" s="197"/>
      <c r="T768" s="189">
        <v>9.0499999999999972</v>
      </c>
      <c r="U768" s="197"/>
      <c r="V768" s="197"/>
      <c r="W768" s="183">
        <v>5.4502291145833333</v>
      </c>
      <c r="X768" s="197"/>
      <c r="Y768" s="197"/>
      <c r="Z768" s="189">
        <v>8.6999999999999975</v>
      </c>
      <c r="AA768" s="197"/>
      <c r="AB768" s="197"/>
      <c r="AC768" s="197"/>
      <c r="AD768" s="197"/>
      <c r="AE768" s="197"/>
      <c r="AF768" s="199">
        <v>3.6273511987002123</v>
      </c>
      <c r="AG768" s="199">
        <v>672</v>
      </c>
      <c r="AH768" s="199">
        <v>0.38956839837111873</v>
      </c>
      <c r="AI768" s="199">
        <v>14</v>
      </c>
      <c r="AJ768" s="199">
        <v>2.7333333333333334</v>
      </c>
      <c r="AK768" s="199"/>
      <c r="AL768" s="199">
        <v>96</v>
      </c>
      <c r="AM768" s="199">
        <v>3.6273511987002123</v>
      </c>
      <c r="AN768" s="199">
        <v>3.6644144144144146</v>
      </c>
      <c r="AO768" s="190">
        <v>11</v>
      </c>
      <c r="AP768" s="196">
        <v>0</v>
      </c>
      <c r="AQ768" s="196">
        <v>0</v>
      </c>
      <c r="AR768" s="205">
        <v>181</v>
      </c>
      <c r="AS768" s="58">
        <v>0</v>
      </c>
      <c r="AT768" s="183">
        <v>6873.2339999999995</v>
      </c>
      <c r="AU768" s="183">
        <v>0</v>
      </c>
      <c r="AV768" s="199">
        <v>0</v>
      </c>
      <c r="AW768" s="227">
        <v>181</v>
      </c>
      <c r="AX768" s="58">
        <v>0</v>
      </c>
      <c r="AY768" s="200">
        <v>13</v>
      </c>
      <c r="AZ768" s="184">
        <v>43305</v>
      </c>
      <c r="BA768" s="58">
        <v>0.78846153846099998</v>
      </c>
      <c r="BB768" s="58">
        <v>9.4634146341528051</v>
      </c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68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8</v>
      </c>
      <c r="C769" s="180" t="s">
        <v>29</v>
      </c>
      <c r="D769" s="192" t="s">
        <v>49</v>
      </c>
      <c r="E769" s="194" t="s">
        <v>394</v>
      </c>
      <c r="F769" s="196">
        <v>97</v>
      </c>
      <c r="G769" s="196">
        <v>4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7.3229138494623651</v>
      </c>
      <c r="R769" s="197"/>
      <c r="S769" s="197"/>
      <c r="T769" s="189">
        <v>10.174999999999997</v>
      </c>
      <c r="U769" s="197"/>
      <c r="V769" s="197"/>
      <c r="W769" s="183">
        <v>7.3536449892473108</v>
      </c>
      <c r="X769" s="197"/>
      <c r="Y769" s="197"/>
      <c r="Z769" s="189">
        <v>10.174999999999997</v>
      </c>
      <c r="AA769" s="197"/>
      <c r="AB769" s="197"/>
      <c r="AC769" s="197"/>
      <c r="AD769" s="197"/>
      <c r="AE769" s="197"/>
      <c r="AF769" s="199">
        <v>2.624302140597639</v>
      </c>
      <c r="AG769" s="199">
        <v>609</v>
      </c>
      <c r="AH769" s="199">
        <v>0.35154660734162152</v>
      </c>
      <c r="AI769" s="199">
        <v>189</v>
      </c>
      <c r="AJ769" s="199">
        <v>1.8357954545454547</v>
      </c>
      <c r="AK769" s="199"/>
      <c r="AL769" s="199"/>
      <c r="AM769" s="199"/>
      <c r="AN769" s="199"/>
      <c r="AO769" s="190">
        <v>61</v>
      </c>
      <c r="AP769" s="196">
        <v>0</v>
      </c>
      <c r="AQ769" s="196">
        <v>0</v>
      </c>
      <c r="AR769" s="205">
        <v>125</v>
      </c>
      <c r="AS769" s="58">
        <v>0</v>
      </c>
      <c r="AT769" s="183">
        <v>6658.9660000000003</v>
      </c>
      <c r="AU769" s="183">
        <v>0</v>
      </c>
      <c r="AV769" s="199">
        <v>0</v>
      </c>
      <c r="AW769" s="227">
        <v>125</v>
      </c>
      <c r="AX769" s="58">
        <v>0</v>
      </c>
      <c r="AY769" s="200">
        <v>13</v>
      </c>
      <c r="AZ769" s="184">
        <v>43305</v>
      </c>
      <c r="BA769" s="58">
        <v>0.78846153846099998</v>
      </c>
      <c r="BB769" s="58">
        <v>9.4634146341528051</v>
      </c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68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8</v>
      </c>
      <c r="C770" s="180" t="s">
        <v>29</v>
      </c>
      <c r="D770" s="192" t="s">
        <v>49</v>
      </c>
      <c r="E770" s="194" t="s">
        <v>395</v>
      </c>
      <c r="F770" s="196">
        <v>133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5.6120825789473683</v>
      </c>
      <c r="R770" s="197"/>
      <c r="S770" s="197"/>
      <c r="T770" s="189">
        <v>6.9593749999999996</v>
      </c>
      <c r="U770" s="197"/>
      <c r="V770" s="197"/>
      <c r="W770" s="183">
        <v>5.1855637518796991</v>
      </c>
      <c r="X770" s="197"/>
      <c r="Y770" s="197"/>
      <c r="Z770" s="189">
        <v>6.5583333333333327</v>
      </c>
      <c r="AA770" s="197"/>
      <c r="AB770" s="197"/>
      <c r="AC770" s="197"/>
      <c r="AD770" s="197"/>
      <c r="AE770" s="197"/>
      <c r="AF770" s="199">
        <v>3.6987110814269712</v>
      </c>
      <c r="AG770" s="199">
        <v>931</v>
      </c>
      <c r="AH770" s="199">
        <v>0.40513648235883643</v>
      </c>
      <c r="AI770" s="199">
        <v>17</v>
      </c>
      <c r="AJ770" s="199">
        <v>2.7955000000000001</v>
      </c>
      <c r="AK770" s="199"/>
      <c r="AL770" s="199">
        <v>133</v>
      </c>
      <c r="AM770" s="199">
        <v>3.6987110814269712</v>
      </c>
      <c r="AN770" s="199">
        <v>3.7154761904761906</v>
      </c>
      <c r="AO770" s="190">
        <v>3</v>
      </c>
      <c r="AP770" s="196">
        <v>0</v>
      </c>
      <c r="AQ770" s="196">
        <v>0</v>
      </c>
      <c r="AR770" s="205">
        <v>263</v>
      </c>
      <c r="AS770" s="58">
        <v>0</v>
      </c>
      <c r="AT770" s="183">
        <v>9482.69</v>
      </c>
      <c r="AU770" s="183">
        <v>0</v>
      </c>
      <c r="AV770" s="199">
        <v>0</v>
      </c>
      <c r="AW770" s="227">
        <v>263</v>
      </c>
      <c r="AX770" s="58">
        <v>0</v>
      </c>
      <c r="AY770" s="200">
        <v>17.75</v>
      </c>
      <c r="AZ770" s="184">
        <v>70386</v>
      </c>
      <c r="BA770" s="58">
        <v>0.73239436619700005</v>
      </c>
      <c r="BB770" s="58">
        <v>10.230769230771788</v>
      </c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68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8</v>
      </c>
      <c r="C771" s="180" t="s">
        <v>29</v>
      </c>
      <c r="D771" s="192" t="s">
        <v>49</v>
      </c>
      <c r="E771" s="194" t="s">
        <v>395</v>
      </c>
      <c r="F771" s="196">
        <v>128</v>
      </c>
      <c r="G771" s="196">
        <v>7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8.1994791900826449</v>
      </c>
      <c r="R771" s="197"/>
      <c r="S771" s="197"/>
      <c r="T771" s="189">
        <v>13.824999999999998</v>
      </c>
      <c r="U771" s="197"/>
      <c r="V771" s="197"/>
      <c r="W771" s="183">
        <v>8.4107353884297513</v>
      </c>
      <c r="X771" s="197"/>
      <c r="Y771" s="197"/>
      <c r="Z771" s="189">
        <v>14.487499999999997</v>
      </c>
      <c r="AA771" s="197"/>
      <c r="AB771" s="197"/>
      <c r="AC771" s="197"/>
      <c r="AD771" s="197"/>
      <c r="AE771" s="197"/>
      <c r="AF771" s="199">
        <v>3.3602208996305647</v>
      </c>
      <c r="AG771" s="199">
        <v>816</v>
      </c>
      <c r="AH771" s="199">
        <v>0.59648591857358457</v>
      </c>
      <c r="AI771" s="199">
        <v>57</v>
      </c>
      <c r="AJ771" s="199">
        <v>2.0545918367346938</v>
      </c>
      <c r="AK771" s="199"/>
      <c r="AL771" s="199">
        <v>115</v>
      </c>
      <c r="AM771" s="199">
        <v>3.3813043593619918</v>
      </c>
      <c r="AN771" s="199">
        <v>3.5006613756613758</v>
      </c>
      <c r="AO771" s="190">
        <v>7</v>
      </c>
      <c r="AP771" s="196">
        <v>0</v>
      </c>
      <c r="AQ771" s="196">
        <v>0</v>
      </c>
      <c r="AR771" s="205">
        <v>235</v>
      </c>
      <c r="AS771" s="58">
        <v>0</v>
      </c>
      <c r="AT771" s="183">
        <v>8331.2420000000002</v>
      </c>
      <c r="AU771" s="183">
        <v>320.89</v>
      </c>
      <c r="AV771" s="199">
        <v>0</v>
      </c>
      <c r="AW771" s="227">
        <v>235</v>
      </c>
      <c r="AX771" s="58">
        <v>0</v>
      </c>
      <c r="AY771" s="200">
        <v>17.75</v>
      </c>
      <c r="AZ771" s="184">
        <v>70386</v>
      </c>
      <c r="BA771" s="58">
        <v>0.73239436619700005</v>
      </c>
      <c r="BB771" s="58">
        <v>9.846153846156307</v>
      </c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68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8</v>
      </c>
      <c r="C772" s="180" t="s">
        <v>29</v>
      </c>
      <c r="D772" s="192" t="s">
        <v>49</v>
      </c>
      <c r="E772" s="194" t="s">
        <v>395</v>
      </c>
      <c r="F772" s="196">
        <v>132</v>
      </c>
      <c r="G772" s="196">
        <v>1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7.0256792290076335</v>
      </c>
      <c r="R772" s="197"/>
      <c r="S772" s="197"/>
      <c r="T772" s="189">
        <v>8.9083333333333314</v>
      </c>
      <c r="U772" s="197"/>
      <c r="V772" s="197"/>
      <c r="W772" s="183">
        <v>7.0832059312977105</v>
      </c>
      <c r="X772" s="197"/>
      <c r="Y772" s="197"/>
      <c r="Z772" s="189">
        <v>9.0749999999999975</v>
      </c>
      <c r="AA772" s="197"/>
      <c r="AB772" s="197"/>
      <c r="AC772" s="197"/>
      <c r="AD772" s="197"/>
      <c r="AE772" s="197"/>
      <c r="AF772" s="199">
        <v>3.4266412265948145</v>
      </c>
      <c r="AG772" s="199">
        <v>917</v>
      </c>
      <c r="AH772" s="199">
        <v>0.51280201675444148</v>
      </c>
      <c r="AI772" s="199">
        <v>65</v>
      </c>
      <c r="AJ772" s="199">
        <v>2.3226851851851853</v>
      </c>
      <c r="AK772" s="199"/>
      <c r="AL772" s="199">
        <v>131</v>
      </c>
      <c r="AM772" s="199">
        <v>3.4266412265948145</v>
      </c>
      <c r="AN772" s="199">
        <v>3.5582983193277311</v>
      </c>
      <c r="AO772" s="190">
        <v>10</v>
      </c>
      <c r="AP772" s="196">
        <v>0</v>
      </c>
      <c r="AQ772" s="196">
        <v>0</v>
      </c>
      <c r="AR772" s="205">
        <v>252</v>
      </c>
      <c r="AS772" s="58">
        <v>0</v>
      </c>
      <c r="AT772" s="183">
        <v>9368.0169999999998</v>
      </c>
      <c r="AU772" s="183">
        <v>0</v>
      </c>
      <c r="AV772" s="199">
        <v>0</v>
      </c>
      <c r="AW772" s="227">
        <v>252</v>
      </c>
      <c r="AX772" s="58">
        <v>0</v>
      </c>
      <c r="AY772" s="200">
        <v>17.75</v>
      </c>
      <c r="AZ772" s="184">
        <v>70386</v>
      </c>
      <c r="BA772" s="58">
        <v>0.73239436619700005</v>
      </c>
      <c r="BB772" s="58">
        <v>10.153846153848692</v>
      </c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68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8</v>
      </c>
      <c r="C773" s="180" t="s">
        <v>29</v>
      </c>
      <c r="D773" s="192" t="s">
        <v>49</v>
      </c>
      <c r="E773" s="194" t="s">
        <v>395</v>
      </c>
      <c r="F773" s="196">
        <v>130</v>
      </c>
      <c r="G773" s="196">
        <v>1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8.2788603333333324</v>
      </c>
      <c r="R773" s="197"/>
      <c r="S773" s="197"/>
      <c r="T773" s="189">
        <v>10.591666666666667</v>
      </c>
      <c r="U773" s="197"/>
      <c r="V773" s="197"/>
      <c r="W773" s="183">
        <v>8.3586974883720924</v>
      </c>
      <c r="X773" s="197"/>
      <c r="Y773" s="197"/>
      <c r="Z773" s="189">
        <v>10.591666666666667</v>
      </c>
      <c r="AA773" s="197"/>
      <c r="AB773" s="197"/>
      <c r="AC773" s="197"/>
      <c r="AD773" s="197"/>
      <c r="AE773" s="197"/>
      <c r="AF773" s="199">
        <v>2.8956066661335171</v>
      </c>
      <c r="AG773" s="199">
        <v>871</v>
      </c>
      <c r="AH773" s="199">
        <v>0.40741709371112089</v>
      </c>
      <c r="AI773" s="199">
        <v>127</v>
      </c>
      <c r="AJ773" s="199">
        <v>2.0754201680672271</v>
      </c>
      <c r="AK773" s="199"/>
      <c r="AL773" s="199"/>
      <c r="AM773" s="199"/>
      <c r="AN773" s="199"/>
      <c r="AO773" s="190">
        <v>11</v>
      </c>
      <c r="AP773" s="196">
        <v>0</v>
      </c>
      <c r="AQ773" s="196">
        <v>0</v>
      </c>
      <c r="AR773" s="205">
        <v>247</v>
      </c>
      <c r="AS773" s="58">
        <v>0</v>
      </c>
      <c r="AT773" s="183">
        <v>9167.5969999999998</v>
      </c>
      <c r="AU773" s="183">
        <v>0</v>
      </c>
      <c r="AV773" s="199">
        <v>0</v>
      </c>
      <c r="AW773" s="227">
        <v>247</v>
      </c>
      <c r="AX773" s="58">
        <v>0</v>
      </c>
      <c r="AY773" s="200">
        <v>17.75</v>
      </c>
      <c r="AZ773" s="184">
        <v>70386</v>
      </c>
      <c r="BA773" s="58">
        <v>0.73239436619700005</v>
      </c>
      <c r="BB773" s="58">
        <v>10.000000000002499</v>
      </c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68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8</v>
      </c>
      <c r="C774" s="180" t="s">
        <v>29</v>
      </c>
      <c r="D774" s="192" t="s">
        <v>49</v>
      </c>
      <c r="E774" s="194" t="s">
        <v>396</v>
      </c>
      <c r="F774" s="196">
        <v>108</v>
      </c>
      <c r="G774" s="196">
        <v>1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5.2752615140186911</v>
      </c>
      <c r="R774" s="197"/>
      <c r="S774" s="197"/>
      <c r="T774" s="189">
        <v>6.464999999999999</v>
      </c>
      <c r="U774" s="197"/>
      <c r="V774" s="197"/>
      <c r="W774" s="183">
        <v>5.0228315607476643</v>
      </c>
      <c r="X774" s="197"/>
      <c r="Y774" s="197"/>
      <c r="Z774" s="189">
        <v>6.1624999999999979</v>
      </c>
      <c r="AA774" s="197"/>
      <c r="AB774" s="197"/>
      <c r="AC774" s="197"/>
      <c r="AD774" s="197"/>
      <c r="AE774" s="197"/>
      <c r="AF774" s="199">
        <v>3.786421924471377</v>
      </c>
      <c r="AG774" s="199">
        <v>749</v>
      </c>
      <c r="AH774" s="199">
        <v>0.36024618595370567</v>
      </c>
      <c r="AI774" s="199">
        <v>11</v>
      </c>
      <c r="AJ774" s="199">
        <v>2.9898148148148147</v>
      </c>
      <c r="AK774" s="199"/>
      <c r="AL774" s="199">
        <v>107</v>
      </c>
      <c r="AM774" s="199">
        <v>3.786421924471377</v>
      </c>
      <c r="AN774" s="199">
        <v>3.7625932835820897</v>
      </c>
      <c r="AO774" s="190">
        <v>3</v>
      </c>
      <c r="AP774" s="196">
        <v>0</v>
      </c>
      <c r="AQ774" s="196">
        <v>0</v>
      </c>
      <c r="AR774" s="205">
        <v>211</v>
      </c>
      <c r="AS774" s="58">
        <v>0</v>
      </c>
      <c r="AT774" s="183">
        <v>7707.4039999999995</v>
      </c>
      <c r="AU774" s="183">
        <v>0</v>
      </c>
      <c r="AV774" s="199">
        <v>0</v>
      </c>
      <c r="AW774" s="227">
        <v>211</v>
      </c>
      <c r="AX774" s="58">
        <v>0</v>
      </c>
      <c r="AY774" s="200">
        <v>4.75</v>
      </c>
      <c r="AZ774" s="184">
        <v>40548</v>
      </c>
      <c r="BA774" s="58">
        <v>0.94736842105199992</v>
      </c>
      <c r="BB774" s="58">
        <v>24.000000000016001</v>
      </c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68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8</v>
      </c>
      <c r="C775" s="180" t="s">
        <v>29</v>
      </c>
      <c r="D775" s="192" t="s">
        <v>49</v>
      </c>
      <c r="E775" s="194" t="s">
        <v>396</v>
      </c>
      <c r="F775" s="196">
        <v>106</v>
      </c>
      <c r="G775" s="196">
        <v>4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3.4210089595179567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3.4210089595179567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>
        <v>4.75</v>
      </c>
      <c r="AZ775" s="184">
        <v>40548</v>
      </c>
      <c r="BA775" s="58">
        <v>0.94736842105199992</v>
      </c>
      <c r="BB775" s="58">
        <v>23.55555555557126</v>
      </c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68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8</v>
      </c>
      <c r="C776" s="180" t="s">
        <v>29</v>
      </c>
      <c r="D776" s="192" t="s">
        <v>49</v>
      </c>
      <c r="E776" s="194" t="s">
        <v>396</v>
      </c>
      <c r="F776" s="196">
        <v>107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5.6796725981308409</v>
      </c>
      <c r="R776" s="197"/>
      <c r="S776" s="197"/>
      <c r="T776" s="189">
        <v>7.7062499999999989</v>
      </c>
      <c r="U776" s="197"/>
      <c r="V776" s="197"/>
      <c r="W776" s="183">
        <v>5.1100559065420557</v>
      </c>
      <c r="X776" s="197"/>
      <c r="Y776" s="197"/>
      <c r="Z776" s="189">
        <v>7.2649999999999988</v>
      </c>
      <c r="AA776" s="197"/>
      <c r="AB776" s="197"/>
      <c r="AC776" s="197"/>
      <c r="AD776" s="197"/>
      <c r="AE776" s="197"/>
      <c r="AF776" s="199">
        <v>3.6253671657259221</v>
      </c>
      <c r="AG776" s="199">
        <v>749</v>
      </c>
      <c r="AH776" s="199">
        <v>0.39558966886043428</v>
      </c>
      <c r="AI776" s="199">
        <v>14</v>
      </c>
      <c r="AJ776" s="199">
        <v>2.7548913043478263</v>
      </c>
      <c r="AK776" s="199"/>
      <c r="AL776" s="199">
        <v>107</v>
      </c>
      <c r="AM776" s="199">
        <v>3.6253671657259221</v>
      </c>
      <c r="AN776" s="199">
        <v>3.6658316633266534</v>
      </c>
      <c r="AO776" s="190">
        <v>9</v>
      </c>
      <c r="AP776" s="196">
        <v>0</v>
      </c>
      <c r="AQ776" s="196">
        <v>0</v>
      </c>
      <c r="AR776" s="205">
        <v>205</v>
      </c>
      <c r="AS776" s="58">
        <v>0</v>
      </c>
      <c r="AT776" s="183">
        <v>7718.232</v>
      </c>
      <c r="AU776" s="183">
        <v>0</v>
      </c>
      <c r="AV776" s="199">
        <v>0</v>
      </c>
      <c r="AW776" s="227">
        <v>205</v>
      </c>
      <c r="AX776" s="58">
        <v>0</v>
      </c>
      <c r="AY776" s="200">
        <v>4.75</v>
      </c>
      <c r="AZ776" s="184">
        <v>40548</v>
      </c>
      <c r="BA776" s="58">
        <v>0.94736842105199992</v>
      </c>
      <c r="BB776" s="58">
        <v>23.777777777793631</v>
      </c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68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8</v>
      </c>
      <c r="C777" s="180" t="s">
        <v>29</v>
      </c>
      <c r="D777" s="192" t="s">
        <v>49</v>
      </c>
      <c r="E777" s="194" t="s">
        <v>396</v>
      </c>
      <c r="F777" s="196">
        <v>109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7.1795460092592593</v>
      </c>
      <c r="R777" s="197"/>
      <c r="S777" s="197"/>
      <c r="T777" s="189">
        <v>8.6499999999999986</v>
      </c>
      <c r="U777" s="197"/>
      <c r="V777" s="197"/>
      <c r="W777" s="183">
        <v>7.2682960740740743</v>
      </c>
      <c r="X777" s="197"/>
      <c r="Y777" s="197"/>
      <c r="Z777" s="189">
        <v>8.7999999999999972</v>
      </c>
      <c r="AA777" s="197"/>
      <c r="AB777" s="197"/>
      <c r="AC777" s="197"/>
      <c r="AD777" s="197"/>
      <c r="AE777" s="197"/>
      <c r="AF777" s="199">
        <v>2.8450066779102285</v>
      </c>
      <c r="AG777" s="199">
        <v>749</v>
      </c>
      <c r="AH777" s="199">
        <v>0.39973974504091248</v>
      </c>
      <c r="AI777" s="199">
        <v>138</v>
      </c>
      <c r="AJ777" s="199">
        <v>2.0785714285714287</v>
      </c>
      <c r="AK777" s="199"/>
      <c r="AL777" s="199"/>
      <c r="AM777" s="199"/>
      <c r="AN777" s="199"/>
      <c r="AO777" s="190">
        <v>4</v>
      </c>
      <c r="AP777" s="196">
        <v>0</v>
      </c>
      <c r="AQ777" s="196">
        <v>0</v>
      </c>
      <c r="AR777" s="205">
        <v>214</v>
      </c>
      <c r="AS777" s="58">
        <v>0</v>
      </c>
      <c r="AT777" s="183">
        <v>7809.3179999999993</v>
      </c>
      <c r="AU777" s="183">
        <v>0</v>
      </c>
      <c r="AV777" s="199">
        <v>0</v>
      </c>
      <c r="AW777" s="227">
        <v>214</v>
      </c>
      <c r="AX777" s="58">
        <v>0</v>
      </c>
      <c r="AY777" s="200">
        <v>4.75</v>
      </c>
      <c r="AZ777" s="184">
        <v>40548</v>
      </c>
      <c r="BA777" s="58">
        <v>0.94736842105199992</v>
      </c>
      <c r="BB777" s="58">
        <v>24.222222222238372</v>
      </c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68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8</v>
      </c>
      <c r="C778" s="180" t="s">
        <v>29</v>
      </c>
      <c r="D778" s="192" t="s">
        <v>49</v>
      </c>
      <c r="E778" s="194" t="s">
        <v>397</v>
      </c>
      <c r="F778" s="196">
        <v>64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5.8845153437499995</v>
      </c>
      <c r="R778" s="197"/>
      <c r="S778" s="197"/>
      <c r="T778" s="189">
        <v>9.3999999999999986</v>
      </c>
      <c r="U778" s="197"/>
      <c r="V778" s="197"/>
      <c r="W778" s="183">
        <v>5.6428904843750001</v>
      </c>
      <c r="X778" s="197"/>
      <c r="Y778" s="197"/>
      <c r="Z778" s="189">
        <v>9.3999999999999986</v>
      </c>
      <c r="AA778" s="197"/>
      <c r="AB778" s="197"/>
      <c r="AC778" s="197"/>
      <c r="AD778" s="197"/>
      <c r="AE778" s="197"/>
      <c r="AF778" s="199">
        <v>3.6595288173531602</v>
      </c>
      <c r="AG778" s="199">
        <v>434</v>
      </c>
      <c r="AH778" s="199">
        <v>0.53785542738752212</v>
      </c>
      <c r="AI778" s="199">
        <v>13</v>
      </c>
      <c r="AJ778" s="199">
        <v>2.4727272727272727</v>
      </c>
      <c r="AK778" s="199"/>
      <c r="AL778" s="199">
        <v>59</v>
      </c>
      <c r="AM778" s="199">
        <v>3.6876997751416067</v>
      </c>
      <c r="AN778" s="199">
        <v>3.7078853046594982</v>
      </c>
      <c r="AO778" s="190">
        <v>3</v>
      </c>
      <c r="AP778" s="196">
        <v>1</v>
      </c>
      <c r="AQ778" s="196">
        <v>1</v>
      </c>
      <c r="AR778" s="205">
        <v>123</v>
      </c>
      <c r="AS778" s="58">
        <v>0</v>
      </c>
      <c r="AT778" s="183">
        <v>4486.3270000000002</v>
      </c>
      <c r="AU778" s="183">
        <v>114.75</v>
      </c>
      <c r="AV778" s="199">
        <v>0</v>
      </c>
      <c r="AW778" s="227">
        <v>123</v>
      </c>
      <c r="AX778" s="58">
        <v>0</v>
      </c>
      <c r="AY778" s="200">
        <v>8</v>
      </c>
      <c r="AZ778" s="184">
        <v>31057</v>
      </c>
      <c r="BA778" s="58">
        <v>0.84375</v>
      </c>
      <c r="BB778" s="58">
        <v>9.481481481481481</v>
      </c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68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8</v>
      </c>
      <c r="C779" s="180" t="s">
        <v>29</v>
      </c>
      <c r="D779" s="192" t="s">
        <v>49</v>
      </c>
      <c r="E779" s="194" t="s">
        <v>397</v>
      </c>
      <c r="F779" s="196">
        <v>65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7.9208614307692313</v>
      </c>
      <c r="R779" s="197"/>
      <c r="S779" s="197"/>
      <c r="T779" s="189">
        <v>13.4375</v>
      </c>
      <c r="U779" s="197"/>
      <c r="V779" s="197"/>
      <c r="W779" s="183">
        <v>7.9790152923076922</v>
      </c>
      <c r="X779" s="197"/>
      <c r="Y779" s="197"/>
      <c r="Z779" s="189">
        <v>13.4375</v>
      </c>
      <c r="AA779" s="197"/>
      <c r="AB779" s="197"/>
      <c r="AC779" s="197"/>
      <c r="AD779" s="197"/>
      <c r="AE779" s="197"/>
      <c r="AF779" s="199">
        <v>3.289252751214164</v>
      </c>
      <c r="AG779" s="199">
        <v>455</v>
      </c>
      <c r="AH779" s="199">
        <v>0.55079851112250733</v>
      </c>
      <c r="AI779" s="199">
        <v>42</v>
      </c>
      <c r="AJ779" s="199">
        <v>2.2169117647058822</v>
      </c>
      <c r="AK779" s="199"/>
      <c r="AL779" s="199">
        <v>64</v>
      </c>
      <c r="AM779" s="199">
        <v>3.3069419677236254</v>
      </c>
      <c r="AN779" s="199">
        <v>3.389344262295082</v>
      </c>
      <c r="AO779" s="190">
        <v>0</v>
      </c>
      <c r="AP779" s="196">
        <v>1</v>
      </c>
      <c r="AQ779" s="196">
        <v>0</v>
      </c>
      <c r="AR779" s="205">
        <v>129</v>
      </c>
      <c r="AS779" s="58">
        <v>0</v>
      </c>
      <c r="AT779" s="183">
        <v>4609.5990000000002</v>
      </c>
      <c r="AU779" s="183">
        <v>71.415000000000006</v>
      </c>
      <c r="AV779" s="199">
        <v>0</v>
      </c>
      <c r="AW779" s="227">
        <v>129</v>
      </c>
      <c r="AX779" s="58">
        <v>0</v>
      </c>
      <c r="AY779" s="200">
        <v>8</v>
      </c>
      <c r="AZ779" s="184">
        <v>31057</v>
      </c>
      <c r="BA779" s="58">
        <v>0.84375</v>
      </c>
      <c r="BB779" s="58">
        <v>9.6296296296296298</v>
      </c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68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8</v>
      </c>
      <c r="C780" s="180" t="s">
        <v>29</v>
      </c>
      <c r="D780" s="192" t="s">
        <v>49</v>
      </c>
      <c r="E780" s="194" t="s">
        <v>397</v>
      </c>
      <c r="F780" s="196">
        <v>57</v>
      </c>
      <c r="G780" s="196">
        <v>2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5.7077453454545459</v>
      </c>
      <c r="R780" s="197"/>
      <c r="S780" s="197"/>
      <c r="T780" s="189">
        <v>8.8125</v>
      </c>
      <c r="U780" s="197"/>
      <c r="V780" s="197"/>
      <c r="W780" s="183">
        <v>5.0577452909090912</v>
      </c>
      <c r="X780" s="197"/>
      <c r="Y780" s="197"/>
      <c r="Z780" s="189">
        <v>7.5625</v>
      </c>
      <c r="AA780" s="197"/>
      <c r="AB780" s="197"/>
      <c r="AC780" s="197"/>
      <c r="AD780" s="197"/>
      <c r="AE780" s="197"/>
      <c r="AF780" s="199">
        <v>3.6298614834294169</v>
      </c>
      <c r="AG780" s="199">
        <v>385</v>
      </c>
      <c r="AH780" s="199">
        <v>0.43903179582909224</v>
      </c>
      <c r="AI780" s="199">
        <v>11</v>
      </c>
      <c r="AJ780" s="199">
        <v>2.6375000000000002</v>
      </c>
      <c r="AK780" s="199"/>
      <c r="AL780" s="199">
        <v>54</v>
      </c>
      <c r="AM780" s="199">
        <v>3.6295502759792186</v>
      </c>
      <c r="AN780" s="199">
        <v>3.6850000000000001</v>
      </c>
      <c r="AO780" s="190">
        <v>3</v>
      </c>
      <c r="AP780" s="196">
        <v>0</v>
      </c>
      <c r="AQ780" s="196">
        <v>0</v>
      </c>
      <c r="AR780" s="205">
        <v>107</v>
      </c>
      <c r="AS780" s="58">
        <v>0</v>
      </c>
      <c r="AT780" s="183">
        <v>3974.5509999999999</v>
      </c>
      <c r="AU780" s="183">
        <v>0</v>
      </c>
      <c r="AV780" s="199">
        <v>0</v>
      </c>
      <c r="AW780" s="227">
        <v>102</v>
      </c>
      <c r="AX780" s="58">
        <v>0</v>
      </c>
      <c r="AY780" s="200">
        <v>8</v>
      </c>
      <c r="AZ780" s="184">
        <v>31057</v>
      </c>
      <c r="BA780" s="58">
        <v>0.84375</v>
      </c>
      <c r="BB780" s="58">
        <v>8.4444444444444446</v>
      </c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68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8</v>
      </c>
      <c r="C781" s="180" t="s">
        <v>29</v>
      </c>
      <c r="D781" s="192" t="s">
        <v>49</v>
      </c>
      <c r="E781" s="194" t="s">
        <v>397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2.7494419693414649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>
        <v>8</v>
      </c>
      <c r="AZ781" s="184">
        <v>31057</v>
      </c>
      <c r="BA781" s="58">
        <v>0.84375</v>
      </c>
      <c r="BB781" s="58">
        <v>9.9259259259259256</v>
      </c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68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8</v>
      </c>
      <c r="C782" s="180" t="s">
        <v>29</v>
      </c>
      <c r="D782" s="192" t="s">
        <v>49</v>
      </c>
      <c r="E782" s="194" t="s">
        <v>398</v>
      </c>
      <c r="F782" s="196">
        <v>80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5.6448248874999996</v>
      </c>
      <c r="R782" s="197"/>
      <c r="S782" s="197"/>
      <c r="T782" s="189">
        <v>7</v>
      </c>
      <c r="U782" s="197"/>
      <c r="V782" s="197"/>
      <c r="W782" s="183">
        <v>5.3817123999999996</v>
      </c>
      <c r="X782" s="197"/>
      <c r="Y782" s="197"/>
      <c r="Z782" s="189">
        <v>7</v>
      </c>
      <c r="AA782" s="197"/>
      <c r="AB782" s="197"/>
      <c r="AC782" s="197"/>
      <c r="AD782" s="197"/>
      <c r="AE782" s="197"/>
      <c r="AF782" s="199">
        <v>3.5838035841073306</v>
      </c>
      <c r="AG782" s="199">
        <v>560</v>
      </c>
      <c r="AH782" s="199">
        <v>0.47239727024544048</v>
      </c>
      <c r="AI782" s="199">
        <v>23</v>
      </c>
      <c r="AJ782" s="199">
        <v>2.5568181818181817</v>
      </c>
      <c r="AK782" s="199"/>
      <c r="AL782" s="199">
        <v>80</v>
      </c>
      <c r="AM782" s="199">
        <v>3.5838035841073306</v>
      </c>
      <c r="AN782" s="199">
        <v>3.661064425770308</v>
      </c>
      <c r="AO782" s="190">
        <v>1</v>
      </c>
      <c r="AP782" s="196">
        <v>0</v>
      </c>
      <c r="AQ782" s="196">
        <v>0</v>
      </c>
      <c r="AR782" s="205">
        <v>159</v>
      </c>
      <c r="AS782" s="58">
        <v>0</v>
      </c>
      <c r="AT782" s="183">
        <v>5734.9870000000001</v>
      </c>
      <c r="AU782" s="183">
        <v>0</v>
      </c>
      <c r="AV782" s="199">
        <v>0</v>
      </c>
      <c r="AW782" s="227">
        <v>159</v>
      </c>
      <c r="AX782" s="58">
        <v>0</v>
      </c>
      <c r="AY782" s="200">
        <v>14.25</v>
      </c>
      <c r="AZ782" s="184">
        <v>76170</v>
      </c>
      <c r="BA782" s="58">
        <v>0.70175438596399997</v>
      </c>
      <c r="BB782" s="58">
        <v>8.0000000000104006</v>
      </c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68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8</v>
      </c>
      <c r="C783" s="180" t="s">
        <v>29</v>
      </c>
      <c r="D783" s="192" t="s">
        <v>49</v>
      </c>
      <c r="E783" s="194" t="s">
        <v>398</v>
      </c>
      <c r="F783" s="196">
        <v>80</v>
      </c>
      <c r="G783" s="196">
        <v>4</v>
      </c>
      <c r="H783" s="197"/>
      <c r="I783" s="197"/>
      <c r="J783" s="197"/>
      <c r="K783" s="197"/>
      <c r="L783" s="196">
        <v>1</v>
      </c>
      <c r="M783" s="198"/>
      <c r="N783" s="188">
        <v>0</v>
      </c>
      <c r="O783" s="197"/>
      <c r="P783" s="197"/>
      <c r="Q783" s="183">
        <v>7.3509198399999995</v>
      </c>
      <c r="R783" s="197"/>
      <c r="S783" s="197"/>
      <c r="T783" s="189">
        <v>13.0625</v>
      </c>
      <c r="U783" s="197"/>
      <c r="V783" s="197"/>
      <c r="W783" s="183">
        <v>7.3899598266666668</v>
      </c>
      <c r="X783" s="197"/>
      <c r="Y783" s="197"/>
      <c r="Z783" s="189">
        <v>13.3125</v>
      </c>
      <c r="AA783" s="197"/>
      <c r="AB783" s="197"/>
      <c r="AC783" s="197"/>
      <c r="AD783" s="197"/>
      <c r="AE783" s="197"/>
      <c r="AF783" s="199">
        <v>3.3427809526806787</v>
      </c>
      <c r="AG783" s="199">
        <v>525</v>
      </c>
      <c r="AH783" s="199">
        <v>0.48703100547172901</v>
      </c>
      <c r="AI783" s="199">
        <v>28</v>
      </c>
      <c r="AJ783" s="199">
        <v>2.4635416666666665</v>
      </c>
      <c r="AK783" s="199"/>
      <c r="AL783" s="199">
        <v>75</v>
      </c>
      <c r="AM783" s="199">
        <v>3.3427809526806787</v>
      </c>
      <c r="AN783" s="199">
        <v>3.4234374999999999</v>
      </c>
      <c r="AO783" s="190">
        <v>6</v>
      </c>
      <c r="AP783" s="196">
        <v>0</v>
      </c>
      <c r="AQ783" s="196">
        <v>0</v>
      </c>
      <c r="AR783" s="205">
        <v>146</v>
      </c>
      <c r="AS783" s="58">
        <v>0</v>
      </c>
      <c r="AT783" s="183">
        <v>5421.9139999999998</v>
      </c>
      <c r="AU783" s="183">
        <v>0</v>
      </c>
      <c r="AV783" s="199">
        <v>0</v>
      </c>
      <c r="AW783" s="227">
        <v>146</v>
      </c>
      <c r="AX783" s="58">
        <v>0</v>
      </c>
      <c r="AY783" s="200">
        <v>14.25</v>
      </c>
      <c r="AZ783" s="184">
        <v>76170</v>
      </c>
      <c r="BA783" s="58">
        <v>0.70175438596399997</v>
      </c>
      <c r="BB783" s="58">
        <v>8.0000000000104006</v>
      </c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68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8</v>
      </c>
      <c r="C784" s="180" t="s">
        <v>29</v>
      </c>
      <c r="D784" s="192" t="s">
        <v>49</v>
      </c>
      <c r="E784" s="194" t="s">
        <v>398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3.3896901872194989</v>
      </c>
      <c r="AG784" s="199">
        <v>581</v>
      </c>
      <c r="AH784" s="199">
        <v>0.47989738650339991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3.3896901872194989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>
        <v>14.25</v>
      </c>
      <c r="AZ784" s="184">
        <v>76170</v>
      </c>
      <c r="BA784" s="58">
        <v>0.70175438596399997</v>
      </c>
      <c r="BB784" s="58">
        <v>8.4000000000109196</v>
      </c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68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8</v>
      </c>
      <c r="C785" s="180" t="s">
        <v>29</v>
      </c>
      <c r="D785" s="192" t="s">
        <v>49</v>
      </c>
      <c r="E785" s="194" t="s">
        <v>398</v>
      </c>
      <c r="F785" s="196">
        <v>83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7.493782987951807</v>
      </c>
      <c r="R785" s="197"/>
      <c r="S785" s="197"/>
      <c r="T785" s="189">
        <v>9.2124999999999986</v>
      </c>
      <c r="U785" s="197"/>
      <c r="V785" s="197"/>
      <c r="W785" s="183">
        <v>7.5316384578313249</v>
      </c>
      <c r="X785" s="197"/>
      <c r="Y785" s="197"/>
      <c r="Z785" s="189">
        <v>8.9916666666666671</v>
      </c>
      <c r="AA785" s="197"/>
      <c r="AB785" s="197"/>
      <c r="AC785" s="197"/>
      <c r="AD785" s="197"/>
      <c r="AE785" s="197"/>
      <c r="AF785" s="199">
        <v>2.7441289296133591</v>
      </c>
      <c r="AG785" s="199">
        <v>574</v>
      </c>
      <c r="AH785" s="199">
        <v>0.28745095084619626</v>
      </c>
      <c r="AI785" s="199">
        <v>91</v>
      </c>
      <c r="AJ785" s="199">
        <v>2.1074404761904764</v>
      </c>
      <c r="AK785" s="199"/>
      <c r="AL785" s="199"/>
      <c r="AM785" s="199"/>
      <c r="AN785" s="199"/>
      <c r="AO785" s="190">
        <v>1</v>
      </c>
      <c r="AP785" s="196">
        <v>0</v>
      </c>
      <c r="AQ785" s="196">
        <v>0</v>
      </c>
      <c r="AR785" s="205">
        <v>165</v>
      </c>
      <c r="AS785" s="58">
        <v>0</v>
      </c>
      <c r="AT785" s="183">
        <v>5952.1859999999997</v>
      </c>
      <c r="AU785" s="183">
        <v>0</v>
      </c>
      <c r="AV785" s="199">
        <v>0</v>
      </c>
      <c r="AW785" s="227">
        <v>165</v>
      </c>
      <c r="AX785" s="58">
        <v>0</v>
      </c>
      <c r="AY785" s="200">
        <v>14.25</v>
      </c>
      <c r="AZ785" s="184">
        <v>76170</v>
      </c>
      <c r="BA785" s="58">
        <v>0.70175438596399997</v>
      </c>
      <c r="BB785" s="58">
        <v>8.3000000000107903</v>
      </c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68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8</v>
      </c>
      <c r="C786" s="180" t="s">
        <v>29</v>
      </c>
      <c r="D786" s="192" t="s">
        <v>49</v>
      </c>
      <c r="E786" s="194" t="s">
        <v>399</v>
      </c>
      <c r="F786" s="196">
        <v>98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5.17004068367347</v>
      </c>
      <c r="R786" s="197"/>
      <c r="S786" s="197"/>
      <c r="T786" s="189">
        <v>6.2214285714285706</v>
      </c>
      <c r="U786" s="197"/>
      <c r="V786" s="197"/>
      <c r="W786" s="183">
        <v>4.92832637755102</v>
      </c>
      <c r="X786" s="197"/>
      <c r="Y786" s="197"/>
      <c r="Z786" s="189">
        <v>5.9033333333333333</v>
      </c>
      <c r="AA786" s="197"/>
      <c r="AB786" s="197"/>
      <c r="AC786" s="197"/>
      <c r="AD786" s="197"/>
      <c r="AE786" s="197"/>
      <c r="AF786" s="199">
        <v>3.7753644509148665</v>
      </c>
      <c r="AG786" s="199">
        <v>686</v>
      </c>
      <c r="AH786" s="199">
        <v>0.33933167462154173</v>
      </c>
      <c r="AI786" s="199">
        <v>6</v>
      </c>
      <c r="AJ786" s="199">
        <v>3.0026785714285715</v>
      </c>
      <c r="AK786" s="199"/>
      <c r="AL786" s="199">
        <v>98</v>
      </c>
      <c r="AM786" s="199">
        <v>3.7753644509148665</v>
      </c>
      <c r="AN786" s="199">
        <v>3.7465886939571149</v>
      </c>
      <c r="AO786" s="190">
        <v>1</v>
      </c>
      <c r="AP786" s="196">
        <v>0</v>
      </c>
      <c r="AQ786" s="196">
        <v>0</v>
      </c>
      <c r="AR786" s="205">
        <v>195</v>
      </c>
      <c r="AS786" s="58">
        <v>0</v>
      </c>
      <c r="AT786" s="183">
        <v>7293.2510000000002</v>
      </c>
      <c r="AU786" s="183">
        <v>0</v>
      </c>
      <c r="AV786" s="199">
        <v>0</v>
      </c>
      <c r="AW786" s="227">
        <v>195</v>
      </c>
      <c r="AX786" s="58">
        <v>0</v>
      </c>
      <c r="AY786" s="200">
        <v>10.75</v>
      </c>
      <c r="AZ786" s="184">
        <v>19118</v>
      </c>
      <c r="BA786" s="58">
        <v>0.90697674418600005</v>
      </c>
      <c r="BB786" s="58">
        <v>10.051282051282566</v>
      </c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68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8</v>
      </c>
      <c r="C787" s="180" t="s">
        <v>29</v>
      </c>
      <c r="D787" s="192" t="s">
        <v>49</v>
      </c>
      <c r="E787" s="194" t="s">
        <v>399</v>
      </c>
      <c r="F787" s="196">
        <v>98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6.4636248958333331</v>
      </c>
      <c r="R787" s="197"/>
      <c r="S787" s="197"/>
      <c r="T787" s="189">
        <v>8.5333333333333314</v>
      </c>
      <c r="U787" s="197"/>
      <c r="V787" s="197"/>
      <c r="W787" s="183">
        <v>6.4189374062499995</v>
      </c>
      <c r="X787" s="197"/>
      <c r="Y787" s="197"/>
      <c r="Z787" s="189">
        <v>8.6499999999999986</v>
      </c>
      <c r="AA787" s="197"/>
      <c r="AB787" s="197"/>
      <c r="AC787" s="197"/>
      <c r="AD787" s="197"/>
      <c r="AE787" s="197"/>
      <c r="AF787" s="199">
        <v>3.3870089357452731</v>
      </c>
      <c r="AG787" s="199">
        <v>672</v>
      </c>
      <c r="AH787" s="199">
        <v>0.46183985680310657</v>
      </c>
      <c r="AI787" s="199">
        <v>35</v>
      </c>
      <c r="AJ787" s="199">
        <v>2.4794117647058824</v>
      </c>
      <c r="AK787" s="199"/>
      <c r="AL787" s="199">
        <v>96</v>
      </c>
      <c r="AM787" s="199">
        <v>3.3870089357452731</v>
      </c>
      <c r="AN787" s="199">
        <v>3.4759615384615383</v>
      </c>
      <c r="AO787" s="190">
        <v>1</v>
      </c>
      <c r="AP787" s="196">
        <v>0</v>
      </c>
      <c r="AQ787" s="196">
        <v>0</v>
      </c>
      <c r="AR787" s="205">
        <v>191</v>
      </c>
      <c r="AS787" s="58">
        <v>0</v>
      </c>
      <c r="AT787" s="183">
        <v>7151.6149999999998</v>
      </c>
      <c r="AU787" s="183">
        <v>0</v>
      </c>
      <c r="AV787" s="199">
        <v>0</v>
      </c>
      <c r="AW787" s="227">
        <v>191</v>
      </c>
      <c r="AX787" s="58">
        <v>0</v>
      </c>
      <c r="AY787" s="200">
        <v>10.75</v>
      </c>
      <c r="AZ787" s="184">
        <v>19118</v>
      </c>
      <c r="BA787" s="58">
        <v>0.90697674418600005</v>
      </c>
      <c r="BB787" s="58">
        <v>10.051282051282566</v>
      </c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68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8</v>
      </c>
      <c r="C788" s="180" t="s">
        <v>29</v>
      </c>
      <c r="D788" s="192" t="s">
        <v>49</v>
      </c>
      <c r="E788" s="194" t="s">
        <v>399</v>
      </c>
      <c r="F788" s="196">
        <v>98</v>
      </c>
      <c r="G788" s="196">
        <v>1</v>
      </c>
      <c r="H788" s="197"/>
      <c r="I788" s="197"/>
      <c r="J788" s="197"/>
      <c r="K788" s="197"/>
      <c r="L788" s="196">
        <v>0</v>
      </c>
      <c r="M788" s="198"/>
      <c r="N788" s="188">
        <v>1</v>
      </c>
      <c r="O788" s="197"/>
      <c r="P788" s="197"/>
      <c r="Q788" s="183">
        <v>6.8261235979381452</v>
      </c>
      <c r="R788" s="197"/>
      <c r="S788" s="197"/>
      <c r="T788" s="189">
        <v>9.2687499999999989</v>
      </c>
      <c r="U788" s="197"/>
      <c r="V788" s="197"/>
      <c r="W788" s="183">
        <v>6.9329998969072166</v>
      </c>
      <c r="X788" s="197"/>
      <c r="Y788" s="197"/>
      <c r="Z788" s="189">
        <v>9.4149999999999991</v>
      </c>
      <c r="AA788" s="197"/>
      <c r="AB788" s="197"/>
      <c r="AC788" s="197"/>
      <c r="AD788" s="197"/>
      <c r="AE788" s="197"/>
      <c r="AF788" s="199">
        <v>3.4708303669733653</v>
      </c>
      <c r="AG788" s="199">
        <v>672</v>
      </c>
      <c r="AH788" s="199">
        <v>0.60576427466351379</v>
      </c>
      <c r="AI788" s="199">
        <v>44</v>
      </c>
      <c r="AJ788" s="199">
        <v>2.1565789473684212</v>
      </c>
      <c r="AK788" s="199"/>
      <c r="AL788" s="199">
        <v>93</v>
      </c>
      <c r="AM788" s="199">
        <v>3.4752227434181755</v>
      </c>
      <c r="AN788" s="199">
        <v>3.6034246575342466</v>
      </c>
      <c r="AO788" s="190">
        <v>63</v>
      </c>
      <c r="AP788" s="196">
        <v>0</v>
      </c>
      <c r="AQ788" s="196">
        <v>1</v>
      </c>
      <c r="AR788" s="205">
        <v>130</v>
      </c>
      <c r="AS788" s="58">
        <v>0</v>
      </c>
      <c r="AT788" s="183">
        <v>7246.8879999999999</v>
      </c>
      <c r="AU788" s="183">
        <v>44.298000000000002</v>
      </c>
      <c r="AV788" s="199">
        <v>0</v>
      </c>
      <c r="AW788" s="227">
        <v>130</v>
      </c>
      <c r="AX788" s="58">
        <v>0</v>
      </c>
      <c r="AY788" s="200">
        <v>10.75</v>
      </c>
      <c r="AZ788" s="184">
        <v>19118</v>
      </c>
      <c r="BA788" s="58">
        <v>0.90697674418600005</v>
      </c>
      <c r="BB788" s="58">
        <v>10.051282051282566</v>
      </c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68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8</v>
      </c>
      <c r="C789" s="180" t="s">
        <v>29</v>
      </c>
      <c r="D789" s="192" t="s">
        <v>49</v>
      </c>
      <c r="E789" s="194" t="s">
        <v>399</v>
      </c>
      <c r="F789" s="196">
        <v>98</v>
      </c>
      <c r="G789" s="196">
        <v>3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6.9316841473684212</v>
      </c>
      <c r="R789" s="197"/>
      <c r="S789" s="197"/>
      <c r="T789" s="189">
        <v>9.2083333333333339</v>
      </c>
      <c r="U789" s="197"/>
      <c r="V789" s="197"/>
      <c r="W789" s="183">
        <v>6.9524841473684207</v>
      </c>
      <c r="X789" s="197"/>
      <c r="Y789" s="197"/>
      <c r="Z789" s="189">
        <v>9.3125</v>
      </c>
      <c r="AA789" s="197"/>
      <c r="AB789" s="197"/>
      <c r="AC789" s="197"/>
      <c r="AD789" s="197"/>
      <c r="AE789" s="197"/>
      <c r="AF789" s="199">
        <v>2.8460983118520171</v>
      </c>
      <c r="AG789" s="199">
        <v>651</v>
      </c>
      <c r="AH789" s="199">
        <v>0.37979503724290559</v>
      </c>
      <c r="AI789" s="199">
        <v>111</v>
      </c>
      <c r="AJ789" s="199">
        <v>2.0964285714285715</v>
      </c>
      <c r="AK789" s="199"/>
      <c r="AL789" s="199"/>
      <c r="AM789" s="199"/>
      <c r="AN789" s="199"/>
      <c r="AO789" s="190">
        <v>40</v>
      </c>
      <c r="AP789" s="196">
        <v>0</v>
      </c>
      <c r="AQ789" s="196">
        <v>0</v>
      </c>
      <c r="AR789" s="205">
        <v>150</v>
      </c>
      <c r="AS789" s="58">
        <v>0</v>
      </c>
      <c r="AT789" s="183">
        <v>7054.4279999999999</v>
      </c>
      <c r="AU789" s="183">
        <v>70.090999999999994</v>
      </c>
      <c r="AV789" s="199">
        <v>0</v>
      </c>
      <c r="AW789" s="227">
        <v>150</v>
      </c>
      <c r="AX789" s="58">
        <v>0</v>
      </c>
      <c r="AY789" s="200">
        <v>10.75</v>
      </c>
      <c r="AZ789" s="184">
        <v>19118</v>
      </c>
      <c r="BA789" s="58">
        <v>0.90697674418600005</v>
      </c>
      <c r="BB789" s="58">
        <v>10.051282051282566</v>
      </c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68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8</v>
      </c>
      <c r="C790" s="180" t="s">
        <v>29</v>
      </c>
      <c r="D790" s="192" t="s">
        <v>49</v>
      </c>
      <c r="E790" s="194" t="s">
        <v>400</v>
      </c>
      <c r="F790" s="196">
        <v>55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5.2228179272727271</v>
      </c>
      <c r="R790" s="197"/>
      <c r="S790" s="197"/>
      <c r="T790" s="189">
        <v>6.3035714285714288</v>
      </c>
      <c r="U790" s="197"/>
      <c r="V790" s="197"/>
      <c r="W790" s="183">
        <v>4.843527163636363</v>
      </c>
      <c r="X790" s="197"/>
      <c r="Y790" s="197"/>
      <c r="Z790" s="189">
        <v>5.828125</v>
      </c>
      <c r="AA790" s="197"/>
      <c r="AB790" s="197"/>
      <c r="AC790" s="197"/>
      <c r="AD790" s="197"/>
      <c r="AE790" s="197"/>
      <c r="AF790" s="199">
        <v>3.7777402750857463</v>
      </c>
      <c r="AG790" s="199">
        <v>385</v>
      </c>
      <c r="AH790" s="199">
        <v>0.33308804557338306</v>
      </c>
      <c r="AI790" s="199">
        <v>5</v>
      </c>
      <c r="AJ790" s="199">
        <v>3.1114864864864864</v>
      </c>
      <c r="AK790" s="199"/>
      <c r="AL790" s="199">
        <v>55</v>
      </c>
      <c r="AM790" s="199">
        <v>3.7777402750857463</v>
      </c>
      <c r="AN790" s="199">
        <v>3.7526223776223775</v>
      </c>
      <c r="AO790" s="190">
        <v>2</v>
      </c>
      <c r="AP790" s="196">
        <v>0</v>
      </c>
      <c r="AQ790" s="196">
        <v>0</v>
      </c>
      <c r="AR790" s="205">
        <v>108</v>
      </c>
      <c r="AS790" s="58">
        <v>0</v>
      </c>
      <c r="AT790" s="183">
        <v>3927.8739999999998</v>
      </c>
      <c r="AU790" s="183">
        <v>0</v>
      </c>
      <c r="AV790" s="199">
        <v>0</v>
      </c>
      <c r="AW790" s="227">
        <v>108</v>
      </c>
      <c r="AX790" s="58">
        <v>0</v>
      </c>
      <c r="AY790" s="200">
        <v>6.25</v>
      </c>
      <c r="AZ790" s="184">
        <v>28765</v>
      </c>
      <c r="BA790" s="58">
        <v>0.96</v>
      </c>
      <c r="BB790" s="58">
        <v>9.1666666666666679</v>
      </c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68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8</v>
      </c>
      <c r="C791" s="180" t="s">
        <v>29</v>
      </c>
      <c r="D791" s="192" t="s">
        <v>49</v>
      </c>
      <c r="E791" s="194" t="s">
        <v>400</v>
      </c>
      <c r="F791" s="196">
        <v>55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1</v>
      </c>
      <c r="O791" s="197"/>
      <c r="P791" s="197"/>
      <c r="Q791" s="183">
        <v>7.0022907818181821</v>
      </c>
      <c r="R791" s="197"/>
      <c r="S791" s="197"/>
      <c r="T791" s="189">
        <v>8.625</v>
      </c>
      <c r="U791" s="197"/>
      <c r="V791" s="197"/>
      <c r="W791" s="183">
        <v>7.0509817090909097</v>
      </c>
      <c r="X791" s="197"/>
      <c r="Y791" s="197"/>
      <c r="Z791" s="189">
        <v>8.875</v>
      </c>
      <c r="AA791" s="197"/>
      <c r="AB791" s="197"/>
      <c r="AC791" s="197"/>
      <c r="AD791" s="197"/>
      <c r="AE791" s="197"/>
      <c r="AF791" s="199">
        <v>3.1068553497206488</v>
      </c>
      <c r="AG791" s="199">
        <v>371</v>
      </c>
      <c r="AH791" s="199">
        <v>0.59852757190375472</v>
      </c>
      <c r="AI791" s="199">
        <v>50</v>
      </c>
      <c r="AJ791" s="199">
        <v>2.0377906976744184</v>
      </c>
      <c r="AK791" s="199"/>
      <c r="AL791" s="199">
        <v>52</v>
      </c>
      <c r="AM791" s="199">
        <v>3.1140384651147404</v>
      </c>
      <c r="AN791" s="199">
        <v>3.1227678571428572</v>
      </c>
      <c r="AO791" s="190">
        <v>4</v>
      </c>
      <c r="AP791" s="196">
        <v>1</v>
      </c>
      <c r="AQ791" s="196">
        <v>0</v>
      </c>
      <c r="AR791" s="205">
        <v>105</v>
      </c>
      <c r="AS791" s="58">
        <v>0</v>
      </c>
      <c r="AT791" s="183">
        <v>3927.7039999999997</v>
      </c>
      <c r="AU791" s="183">
        <v>0</v>
      </c>
      <c r="AV791" s="199">
        <v>0</v>
      </c>
      <c r="AW791" s="227">
        <v>105</v>
      </c>
      <c r="AX791" s="58">
        <v>0</v>
      </c>
      <c r="AY791" s="200">
        <v>6.25</v>
      </c>
      <c r="AZ791" s="184">
        <v>28765</v>
      </c>
      <c r="BA791" s="58">
        <v>0.96</v>
      </c>
      <c r="BB791" s="58">
        <v>9.1666666666666679</v>
      </c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68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8</v>
      </c>
      <c r="C792" s="180" t="s">
        <v>29</v>
      </c>
      <c r="D792" s="192" t="s">
        <v>49</v>
      </c>
      <c r="E792" s="194" t="s">
        <v>400</v>
      </c>
      <c r="F792" s="196">
        <v>55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5.4981997090909092</v>
      </c>
      <c r="R792" s="197"/>
      <c r="S792" s="197"/>
      <c r="T792" s="189">
        <v>7.5625</v>
      </c>
      <c r="U792" s="197"/>
      <c r="V792" s="197"/>
      <c r="W792" s="183">
        <v>4.8512544363636358</v>
      </c>
      <c r="X792" s="197"/>
      <c r="Y792" s="197"/>
      <c r="Z792" s="189">
        <v>6.625</v>
      </c>
      <c r="AA792" s="197"/>
      <c r="AB792" s="197"/>
      <c r="AC792" s="197"/>
      <c r="AD792" s="197"/>
      <c r="AE792" s="197"/>
      <c r="AF792" s="199">
        <v>3.6169091076045845</v>
      </c>
      <c r="AG792" s="199">
        <v>385</v>
      </c>
      <c r="AH792" s="199">
        <v>0.46592492846062544</v>
      </c>
      <c r="AI792" s="199">
        <v>19</v>
      </c>
      <c r="AJ792" s="199">
        <v>2.5059523809523809</v>
      </c>
      <c r="AK792" s="199"/>
      <c r="AL792" s="199">
        <v>55</v>
      </c>
      <c r="AM792" s="199">
        <v>3.6169091076045845</v>
      </c>
      <c r="AN792" s="199">
        <v>3.685515873015873</v>
      </c>
      <c r="AO792" s="190">
        <v>23</v>
      </c>
      <c r="AP792" s="196">
        <v>0</v>
      </c>
      <c r="AQ792" s="196">
        <v>0</v>
      </c>
      <c r="AR792" s="205">
        <v>87</v>
      </c>
      <c r="AS792" s="58">
        <v>0</v>
      </c>
      <c r="AT792" s="183">
        <v>3941.9870000000001</v>
      </c>
      <c r="AU792" s="183">
        <v>0</v>
      </c>
      <c r="AV792" s="199">
        <v>0</v>
      </c>
      <c r="AW792" s="227">
        <v>87</v>
      </c>
      <c r="AX792" s="58">
        <v>0</v>
      </c>
      <c r="AY792" s="200">
        <v>6.25</v>
      </c>
      <c r="AZ792" s="184">
        <v>28765</v>
      </c>
      <c r="BA792" s="58">
        <v>0.96</v>
      </c>
      <c r="BB792" s="58">
        <v>9.1666666666666679</v>
      </c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68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8</v>
      </c>
      <c r="C793" s="180" t="s">
        <v>29</v>
      </c>
      <c r="D793" s="192" t="s">
        <v>49</v>
      </c>
      <c r="E793" s="194" t="s">
        <v>400</v>
      </c>
      <c r="F793" s="196">
        <v>55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9.0797817818181823</v>
      </c>
      <c r="R793" s="197"/>
      <c r="S793" s="197"/>
      <c r="T793" s="189">
        <v>15.0625</v>
      </c>
      <c r="U793" s="197"/>
      <c r="V793" s="197"/>
      <c r="W793" s="183">
        <v>9.1137089636363626</v>
      </c>
      <c r="X793" s="197"/>
      <c r="Y793" s="197"/>
      <c r="Z793" s="189">
        <v>15.0625</v>
      </c>
      <c r="AA793" s="197"/>
      <c r="AB793" s="197"/>
      <c r="AC793" s="197"/>
      <c r="AD793" s="197"/>
      <c r="AE793" s="197"/>
      <c r="AF793" s="199">
        <v>2.2009956666401456</v>
      </c>
      <c r="AG793" s="199">
        <v>231</v>
      </c>
      <c r="AH793" s="199">
        <v>0.3318571887468218</v>
      </c>
      <c r="AI793" s="199">
        <v>196</v>
      </c>
      <c r="AJ793" s="199">
        <v>1.5572429906542056</v>
      </c>
      <c r="AK793" s="199"/>
      <c r="AL793" s="199"/>
      <c r="AM793" s="199"/>
      <c r="AN793" s="199"/>
      <c r="AO793" s="190">
        <v>1</v>
      </c>
      <c r="AP793" s="196">
        <v>0</v>
      </c>
      <c r="AQ793" s="196">
        <v>0</v>
      </c>
      <c r="AR793" s="205">
        <v>109</v>
      </c>
      <c r="AS793" s="58">
        <v>0</v>
      </c>
      <c r="AT793" s="183">
        <v>3928.5499999999997</v>
      </c>
      <c r="AU793" s="183">
        <v>0</v>
      </c>
      <c r="AV793" s="199">
        <v>0</v>
      </c>
      <c r="AW793" s="227">
        <v>109</v>
      </c>
      <c r="AX793" s="58">
        <v>0</v>
      </c>
      <c r="AY793" s="200">
        <v>6.25</v>
      </c>
      <c r="AZ793" s="184">
        <v>28765</v>
      </c>
      <c r="BA793" s="58">
        <v>0.96</v>
      </c>
      <c r="BB793" s="58">
        <v>9.1666666666666679</v>
      </c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68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8</v>
      </c>
      <c r="C794" s="180" t="s">
        <v>29</v>
      </c>
      <c r="D794" s="192" t="s">
        <v>49</v>
      </c>
      <c r="E794" s="194" t="s">
        <v>401</v>
      </c>
      <c r="F794" s="196">
        <v>65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6.025076846153846</v>
      </c>
      <c r="R794" s="197"/>
      <c r="S794" s="197"/>
      <c r="T794" s="189">
        <v>9.875</v>
      </c>
      <c r="U794" s="197"/>
      <c r="V794" s="197"/>
      <c r="W794" s="183">
        <v>5.9983535230769238</v>
      </c>
      <c r="X794" s="197"/>
      <c r="Y794" s="197"/>
      <c r="Z794" s="189">
        <v>10.1875</v>
      </c>
      <c r="AA794" s="197"/>
      <c r="AB794" s="197"/>
      <c r="AC794" s="197"/>
      <c r="AD794" s="197"/>
      <c r="AE794" s="197"/>
      <c r="AF794" s="199">
        <v>3.3556263800505755</v>
      </c>
      <c r="AG794" s="199">
        <v>455</v>
      </c>
      <c r="AH794" s="199">
        <v>0.46754833184415617</v>
      </c>
      <c r="AI794" s="199">
        <v>20</v>
      </c>
      <c r="AJ794" s="199">
        <v>2.5167682926829267</v>
      </c>
      <c r="AK794" s="199"/>
      <c r="AL794" s="199">
        <v>62</v>
      </c>
      <c r="AM794" s="199">
        <v>3.3925345685624864</v>
      </c>
      <c r="AN794" s="199">
        <v>3.4620689655172412</v>
      </c>
      <c r="AO794" s="190">
        <v>2</v>
      </c>
      <c r="AP794" s="196">
        <v>0</v>
      </c>
      <c r="AQ794" s="196">
        <v>0</v>
      </c>
      <c r="AR794" s="205">
        <v>128</v>
      </c>
      <c r="AS794" s="58">
        <v>0</v>
      </c>
      <c r="AT794" s="183">
        <v>4486.4690000000001</v>
      </c>
      <c r="AU794" s="183">
        <v>143.196</v>
      </c>
      <c r="AV794" s="199">
        <v>0</v>
      </c>
      <c r="AW794" s="227">
        <v>128</v>
      </c>
      <c r="AX794" s="58">
        <v>0</v>
      </c>
      <c r="AY794" s="200">
        <v>4.5</v>
      </c>
      <c r="AZ794" s="184">
        <v>21594</v>
      </c>
      <c r="BA794" s="58">
        <v>0.83333333333300008</v>
      </c>
      <c r="BB794" s="58">
        <v>17.333333333340263</v>
      </c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68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8</v>
      </c>
      <c r="C795" s="180" t="s">
        <v>29</v>
      </c>
      <c r="D795" s="192" t="s">
        <v>49</v>
      </c>
      <c r="E795" s="194" t="s">
        <v>401</v>
      </c>
      <c r="F795" s="196">
        <v>65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7.3910765846153845</v>
      </c>
      <c r="R795" s="197"/>
      <c r="S795" s="197"/>
      <c r="T795" s="189">
        <v>12.791666666666666</v>
      </c>
      <c r="U795" s="197"/>
      <c r="V795" s="197"/>
      <c r="W795" s="183">
        <v>7.452999553846154</v>
      </c>
      <c r="X795" s="197"/>
      <c r="Y795" s="197"/>
      <c r="Z795" s="189">
        <v>12.791666666666666</v>
      </c>
      <c r="AA795" s="197"/>
      <c r="AB795" s="197"/>
      <c r="AC795" s="197"/>
      <c r="AD795" s="197"/>
      <c r="AE795" s="197"/>
      <c r="AF795" s="199">
        <v>2.91131868493426</v>
      </c>
      <c r="AG795" s="199">
        <v>455</v>
      </c>
      <c r="AH795" s="199">
        <v>0.58338652399166591</v>
      </c>
      <c r="AI795" s="199">
        <v>123</v>
      </c>
      <c r="AJ795" s="199">
        <v>2.0180288461538463</v>
      </c>
      <c r="AK795" s="199"/>
      <c r="AL795" s="199">
        <v>65</v>
      </c>
      <c r="AM795" s="199">
        <v>2.91131868493426</v>
      </c>
      <c r="AN795" s="199">
        <v>2.8786231884057969</v>
      </c>
      <c r="AO795" s="190">
        <v>1</v>
      </c>
      <c r="AP795" s="196">
        <v>0</v>
      </c>
      <c r="AQ795" s="196">
        <v>0</v>
      </c>
      <c r="AR795" s="205">
        <v>129</v>
      </c>
      <c r="AS795" s="58">
        <v>0</v>
      </c>
      <c r="AT795" s="183">
        <v>4633.6060000000007</v>
      </c>
      <c r="AU795" s="183">
        <v>0</v>
      </c>
      <c r="AV795" s="199">
        <v>0</v>
      </c>
      <c r="AW795" s="227">
        <v>129</v>
      </c>
      <c r="AX795" s="58">
        <v>0</v>
      </c>
      <c r="AY795" s="200">
        <v>4.5</v>
      </c>
      <c r="AZ795" s="184">
        <v>21594</v>
      </c>
      <c r="BA795" s="58">
        <v>0.83333333333300008</v>
      </c>
      <c r="BB795" s="58">
        <v>17.333333333340263</v>
      </c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68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8</v>
      </c>
      <c r="C796" s="180" t="s">
        <v>29</v>
      </c>
      <c r="D796" s="192" t="s">
        <v>49</v>
      </c>
      <c r="E796" s="194" t="s">
        <v>401</v>
      </c>
      <c r="F796" s="196">
        <v>67</v>
      </c>
      <c r="G796" s="196">
        <v>2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6.4293687999999998</v>
      </c>
      <c r="R796" s="197"/>
      <c r="S796" s="197"/>
      <c r="T796" s="189">
        <v>10.375</v>
      </c>
      <c r="U796" s="197"/>
      <c r="V796" s="197"/>
      <c r="W796" s="183">
        <v>5.999799676923077</v>
      </c>
      <c r="X796" s="197"/>
      <c r="Y796" s="197"/>
      <c r="Z796" s="189">
        <v>10.375</v>
      </c>
      <c r="AA796" s="197"/>
      <c r="AB796" s="197"/>
      <c r="AC796" s="197"/>
      <c r="AD796" s="197"/>
      <c r="AE796" s="197"/>
      <c r="AF796" s="199">
        <v>3.4140322399663403</v>
      </c>
      <c r="AG796" s="199">
        <v>448</v>
      </c>
      <c r="AH796" s="199">
        <v>0.55052383842487485</v>
      </c>
      <c r="AI796" s="199">
        <v>33</v>
      </c>
      <c r="AJ796" s="199">
        <v>2.2086956521739132</v>
      </c>
      <c r="AK796" s="199"/>
      <c r="AL796" s="199">
        <v>56</v>
      </c>
      <c r="AM796" s="199">
        <v>3.523915822956027</v>
      </c>
      <c r="AN796" s="199">
        <v>3.600210970464135</v>
      </c>
      <c r="AO796" s="190">
        <v>19</v>
      </c>
      <c r="AP796" s="196">
        <v>4</v>
      </c>
      <c r="AQ796" s="196">
        <v>2</v>
      </c>
      <c r="AR796" s="205">
        <v>105</v>
      </c>
      <c r="AS796" s="58">
        <v>0</v>
      </c>
      <c r="AT796" s="183">
        <v>4211.0309999999999</v>
      </c>
      <c r="AU796" s="183">
        <v>436.29300000000001</v>
      </c>
      <c r="AV796" s="199">
        <v>0</v>
      </c>
      <c r="AW796" s="227">
        <v>105</v>
      </c>
      <c r="AX796" s="58">
        <v>0</v>
      </c>
      <c r="AY796" s="200">
        <v>4.5</v>
      </c>
      <c r="AZ796" s="184">
        <v>21594</v>
      </c>
      <c r="BA796" s="58">
        <v>0.83333333333300008</v>
      </c>
      <c r="BB796" s="58">
        <v>17.866666666673812</v>
      </c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68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8</v>
      </c>
      <c r="C797" s="180" t="s">
        <v>29</v>
      </c>
      <c r="D797" s="192" t="s">
        <v>49</v>
      </c>
      <c r="E797" s="194" t="s">
        <v>401</v>
      </c>
      <c r="F797" s="196">
        <v>63</v>
      </c>
      <c r="G797" s="196">
        <v>5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7.7620524736842107</v>
      </c>
      <c r="R797" s="197"/>
      <c r="S797" s="197"/>
      <c r="T797" s="189">
        <v>10.574999999999999</v>
      </c>
      <c r="U797" s="197"/>
      <c r="V797" s="197"/>
      <c r="W797" s="183">
        <v>7.707297982456141</v>
      </c>
      <c r="X797" s="197"/>
      <c r="Y797" s="197"/>
      <c r="Z797" s="189">
        <v>10.574999999999999</v>
      </c>
      <c r="AA797" s="197"/>
      <c r="AB797" s="197"/>
      <c r="AC797" s="197"/>
      <c r="AD797" s="197"/>
      <c r="AE797" s="197"/>
      <c r="AF797" s="199">
        <v>2.4306349209376736</v>
      </c>
      <c r="AG797" s="199">
        <v>315</v>
      </c>
      <c r="AH797" s="199">
        <v>0.43844035709103207</v>
      </c>
      <c r="AI797" s="199">
        <v>164</v>
      </c>
      <c r="AJ797" s="199">
        <v>1.5450757575757577</v>
      </c>
      <c r="AK797" s="199"/>
      <c r="AL797" s="199"/>
      <c r="AM797" s="199"/>
      <c r="AN797" s="199"/>
      <c r="AO797" s="190">
        <v>6</v>
      </c>
      <c r="AP797" s="196">
        <v>5</v>
      </c>
      <c r="AQ797" s="196">
        <v>2</v>
      </c>
      <c r="AR797" s="205">
        <v>103</v>
      </c>
      <c r="AS797" s="58">
        <v>0</v>
      </c>
      <c r="AT797" s="183">
        <v>3463.7619999999997</v>
      </c>
      <c r="AU797" s="183">
        <v>641.05999999999995</v>
      </c>
      <c r="AV797" s="199">
        <v>0</v>
      </c>
      <c r="AW797" s="227">
        <v>103</v>
      </c>
      <c r="AX797" s="58">
        <v>0</v>
      </c>
      <c r="AY797" s="200">
        <v>4.5</v>
      </c>
      <c r="AZ797" s="184">
        <v>21594</v>
      </c>
      <c r="BA797" s="58">
        <v>0.83333333333300008</v>
      </c>
      <c r="BB797" s="58">
        <v>16.800000000006719</v>
      </c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68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8</v>
      </c>
      <c r="C798" s="180" t="s">
        <v>29</v>
      </c>
      <c r="D798" s="192" t="s">
        <v>49</v>
      </c>
      <c r="E798" s="194" t="s">
        <v>402</v>
      </c>
      <c r="F798" s="196">
        <v>44</v>
      </c>
      <c r="G798" s="196">
        <v>0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6.2312042727272736</v>
      </c>
      <c r="R798" s="197"/>
      <c r="S798" s="197"/>
      <c r="T798" s="189">
        <v>10.133333333333333</v>
      </c>
      <c r="U798" s="197"/>
      <c r="V798" s="197"/>
      <c r="W798" s="183">
        <v>6.3734769545454553</v>
      </c>
      <c r="X798" s="197"/>
      <c r="Y798" s="197"/>
      <c r="Z798" s="189">
        <v>10.199999999999999</v>
      </c>
      <c r="AA798" s="197"/>
      <c r="AB798" s="197"/>
      <c r="AC798" s="197"/>
      <c r="AD798" s="197"/>
      <c r="AE798" s="197"/>
      <c r="AF798" s="199">
        <v>3.4612987118882019</v>
      </c>
      <c r="AG798" s="199">
        <v>308</v>
      </c>
      <c r="AH798" s="199">
        <v>0.39997408858923533</v>
      </c>
      <c r="AI798" s="199">
        <v>3</v>
      </c>
      <c r="AJ798" s="199">
        <v>2.6589743589743589</v>
      </c>
      <c r="AK798" s="199"/>
      <c r="AL798" s="199">
        <v>44</v>
      </c>
      <c r="AM798" s="199">
        <v>3.4612987118882019</v>
      </c>
      <c r="AN798" s="199">
        <v>3.5137931034482759</v>
      </c>
      <c r="AO798" s="190">
        <v>0</v>
      </c>
      <c r="AP798" s="196">
        <v>0</v>
      </c>
      <c r="AQ798" s="196">
        <v>0</v>
      </c>
      <c r="AR798" s="205">
        <v>88</v>
      </c>
      <c r="AS798" s="58">
        <v>0</v>
      </c>
      <c r="AT798" s="183">
        <v>3149.4180000000001</v>
      </c>
      <c r="AU798" s="183">
        <v>0</v>
      </c>
      <c r="AV798" s="199">
        <v>0</v>
      </c>
      <c r="AW798" s="227">
        <v>88</v>
      </c>
      <c r="AX798" s="58">
        <v>0</v>
      </c>
      <c r="AY798" s="200">
        <v>6.5</v>
      </c>
      <c r="AZ798" s="184">
        <v>25969</v>
      </c>
      <c r="BA798" s="58">
        <v>0.384615384615</v>
      </c>
      <c r="BB798" s="58">
        <v>17.600000000017602</v>
      </c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251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68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8</v>
      </c>
      <c r="C799" s="180" t="s">
        <v>29</v>
      </c>
      <c r="D799" s="192" t="s">
        <v>49</v>
      </c>
      <c r="E799" s="194" t="s">
        <v>402</v>
      </c>
      <c r="F799" s="196">
        <v>44</v>
      </c>
      <c r="G799" s="196">
        <v>1</v>
      </c>
      <c r="H799" s="197"/>
      <c r="I799" s="197"/>
      <c r="J799" s="197"/>
      <c r="K799" s="197"/>
      <c r="L799" s="196">
        <v>0</v>
      </c>
      <c r="M799" s="198"/>
      <c r="N799" s="188">
        <v>0</v>
      </c>
      <c r="O799" s="197"/>
      <c r="P799" s="197"/>
      <c r="Q799" s="183">
        <v>8.1085347441860467</v>
      </c>
      <c r="R799" s="197"/>
      <c r="S799" s="197"/>
      <c r="T799" s="189">
        <v>13.2125</v>
      </c>
      <c r="U799" s="197"/>
      <c r="V799" s="197"/>
      <c r="W799" s="183">
        <v>8.1354184651162793</v>
      </c>
      <c r="X799" s="197"/>
      <c r="Y799" s="197"/>
      <c r="Z799" s="189">
        <v>13.356249999999999</v>
      </c>
      <c r="AA799" s="197"/>
      <c r="AB799" s="197"/>
      <c r="AC799" s="197"/>
      <c r="AD799" s="197"/>
      <c r="AE799" s="197"/>
      <c r="AF799" s="199">
        <v>3.2580730962594884</v>
      </c>
      <c r="AG799" s="199">
        <v>301</v>
      </c>
      <c r="AH799" s="199">
        <v>0.54463048930277846</v>
      </c>
      <c r="AI799" s="199">
        <v>28</v>
      </c>
      <c r="AJ799" s="199">
        <v>2.2302083333333336</v>
      </c>
      <c r="AK799" s="199"/>
      <c r="AL799" s="199">
        <v>43</v>
      </c>
      <c r="AM799" s="199">
        <v>3.2580730962594884</v>
      </c>
      <c r="AN799" s="199">
        <v>3.3322784810126582</v>
      </c>
      <c r="AO799" s="190">
        <v>2</v>
      </c>
      <c r="AP799" s="196">
        <v>0</v>
      </c>
      <c r="AQ799" s="196">
        <v>0</v>
      </c>
      <c r="AR799" s="205">
        <v>84</v>
      </c>
      <c r="AS799" s="58">
        <v>0</v>
      </c>
      <c r="AT799" s="183">
        <v>3076.32</v>
      </c>
      <c r="AU799" s="183">
        <v>0</v>
      </c>
      <c r="AV799" s="199">
        <v>0</v>
      </c>
      <c r="AW799" s="227">
        <v>84</v>
      </c>
      <c r="AX799" s="58">
        <v>0</v>
      </c>
      <c r="AY799" s="200">
        <v>6.5</v>
      </c>
      <c r="AZ799" s="184">
        <v>25969</v>
      </c>
      <c r="BA799" s="58">
        <v>0.384615384615</v>
      </c>
      <c r="BB799" s="58">
        <v>17.600000000017602</v>
      </c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251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68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8</v>
      </c>
      <c r="C800" s="180" t="s">
        <v>29</v>
      </c>
      <c r="D800" s="192" t="s">
        <v>49</v>
      </c>
      <c r="E800" s="194" t="s">
        <v>402</v>
      </c>
      <c r="F800" s="196">
        <v>43</v>
      </c>
      <c r="G800" s="196">
        <v>0</v>
      </c>
      <c r="H800" s="197"/>
      <c r="I800" s="197"/>
      <c r="J800" s="197"/>
      <c r="K800" s="197"/>
      <c r="L800" s="196">
        <v>0</v>
      </c>
      <c r="M800" s="198"/>
      <c r="N800" s="188">
        <v>0</v>
      </c>
      <c r="O800" s="197"/>
      <c r="P800" s="197"/>
      <c r="Q800" s="183">
        <v>6.427092720930232</v>
      </c>
      <c r="R800" s="197"/>
      <c r="S800" s="197"/>
      <c r="T800" s="189">
        <v>7.9625000000000004</v>
      </c>
      <c r="U800" s="197"/>
      <c r="V800" s="197"/>
      <c r="W800" s="183">
        <v>6.4868834186046511</v>
      </c>
      <c r="X800" s="197"/>
      <c r="Y800" s="197"/>
      <c r="Z800" s="189">
        <v>7.4892857142857148</v>
      </c>
      <c r="AA800" s="197"/>
      <c r="AB800" s="197"/>
      <c r="AC800" s="197"/>
      <c r="AD800" s="197"/>
      <c r="AE800" s="197"/>
      <c r="AF800" s="199">
        <v>3.3819601321933281</v>
      </c>
      <c r="AG800" s="199">
        <v>301</v>
      </c>
      <c r="AH800" s="199">
        <v>0.46484377399215437</v>
      </c>
      <c r="AI800" s="199">
        <v>16</v>
      </c>
      <c r="AJ800" s="199">
        <v>2.4683333333333333</v>
      </c>
      <c r="AK800" s="199"/>
      <c r="AL800" s="199">
        <v>43</v>
      </c>
      <c r="AM800" s="199">
        <v>3.3819601321933281</v>
      </c>
      <c r="AN800" s="199">
        <v>3.4447115384615383</v>
      </c>
      <c r="AO800" s="190">
        <v>0</v>
      </c>
      <c r="AP800" s="196">
        <v>0</v>
      </c>
      <c r="AQ800" s="196">
        <v>0</v>
      </c>
      <c r="AR800" s="205">
        <v>86</v>
      </c>
      <c r="AS800" s="58">
        <v>0</v>
      </c>
      <c r="AT800" s="183">
        <v>3076.5410000000002</v>
      </c>
      <c r="AU800" s="183">
        <v>0</v>
      </c>
      <c r="AV800" s="199">
        <v>0</v>
      </c>
      <c r="AW800" s="227">
        <v>86</v>
      </c>
      <c r="AX800" s="58">
        <v>0</v>
      </c>
      <c r="AY800" s="200">
        <v>6.5</v>
      </c>
      <c r="AZ800" s="184">
        <v>25969</v>
      </c>
      <c r="BA800" s="58">
        <v>0.384615384615</v>
      </c>
      <c r="BB800" s="58">
        <v>17.200000000017198</v>
      </c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251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68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8</v>
      </c>
      <c r="C801" s="180" t="s">
        <v>29</v>
      </c>
      <c r="D801" s="192" t="s">
        <v>49</v>
      </c>
      <c r="E801" s="194" t="s">
        <v>402</v>
      </c>
      <c r="F801" s="196">
        <v>44</v>
      </c>
      <c r="G801" s="196">
        <v>1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7.1725114418604656</v>
      </c>
      <c r="R801" s="197"/>
      <c r="S801" s="197"/>
      <c r="T801" s="189">
        <v>9.7125000000000004</v>
      </c>
      <c r="U801" s="197"/>
      <c r="V801" s="197"/>
      <c r="W801" s="183">
        <v>7.2395345581395345</v>
      </c>
      <c r="X801" s="197"/>
      <c r="Y801" s="197"/>
      <c r="Z801" s="189">
        <v>9.9250000000000007</v>
      </c>
      <c r="AA801" s="197"/>
      <c r="AB801" s="197"/>
      <c r="AC801" s="197"/>
      <c r="AD801" s="197"/>
      <c r="AE801" s="197"/>
      <c r="AF801" s="199">
        <v>2.7405102184029668</v>
      </c>
      <c r="AG801" s="199">
        <v>294</v>
      </c>
      <c r="AH801" s="199">
        <v>0.2981671586292659</v>
      </c>
      <c r="AI801" s="199">
        <v>55</v>
      </c>
      <c r="AJ801" s="199">
        <v>2.0617346938775509</v>
      </c>
      <c r="AK801" s="199"/>
      <c r="AL801" s="199"/>
      <c r="AM801" s="199"/>
      <c r="AN801" s="199"/>
      <c r="AO801" s="190">
        <v>13</v>
      </c>
      <c r="AP801" s="196">
        <v>0</v>
      </c>
      <c r="AQ801" s="196">
        <v>0</v>
      </c>
      <c r="AR801" s="205">
        <v>73</v>
      </c>
      <c r="AS801" s="58">
        <v>0</v>
      </c>
      <c r="AT801" s="183">
        <v>3086.4630000000002</v>
      </c>
      <c r="AU801" s="183">
        <v>0</v>
      </c>
      <c r="AV801" s="199">
        <v>0</v>
      </c>
      <c r="AW801" s="227">
        <v>73</v>
      </c>
      <c r="AX801" s="58">
        <v>0</v>
      </c>
      <c r="AY801" s="200">
        <v>6.5</v>
      </c>
      <c r="AZ801" s="184">
        <v>25969</v>
      </c>
      <c r="BA801" s="58">
        <v>0.384615384615</v>
      </c>
      <c r="BB801" s="58">
        <v>17.600000000017602</v>
      </c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251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68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8</v>
      </c>
      <c r="C802" s="180" t="s">
        <v>29</v>
      </c>
      <c r="D802" s="192" t="s">
        <v>49</v>
      </c>
      <c r="E802" s="194" t="s">
        <v>403</v>
      </c>
      <c r="F802" s="196">
        <v>126</v>
      </c>
      <c r="G802" s="196">
        <v>2</v>
      </c>
      <c r="H802" s="197"/>
      <c r="I802" s="197"/>
      <c r="J802" s="197"/>
      <c r="K802" s="197"/>
      <c r="L802" s="196">
        <v>1</v>
      </c>
      <c r="M802" s="198"/>
      <c r="N802" s="188">
        <v>3</v>
      </c>
      <c r="O802" s="197"/>
      <c r="P802" s="197"/>
      <c r="Q802" s="183">
        <v>5.7051624878048788</v>
      </c>
      <c r="R802" s="197"/>
      <c r="S802" s="197"/>
      <c r="T802" s="189">
        <v>8.4624999999999986</v>
      </c>
      <c r="U802" s="197"/>
      <c r="V802" s="197"/>
      <c r="W802" s="183">
        <v>5.3681217154471543</v>
      </c>
      <c r="X802" s="197"/>
      <c r="Y802" s="197"/>
      <c r="Z802" s="189">
        <v>8.4249999999999972</v>
      </c>
      <c r="AA802" s="197"/>
      <c r="AB802" s="197"/>
      <c r="AC802" s="197"/>
      <c r="AD802" s="197"/>
      <c r="AE802" s="197"/>
      <c r="AF802" s="199">
        <v>3.6073629614256424</v>
      </c>
      <c r="AG802" s="199">
        <v>817</v>
      </c>
      <c r="AH802" s="199">
        <v>0.63878821817675691</v>
      </c>
      <c r="AI802" s="199">
        <v>35</v>
      </c>
      <c r="AJ802" s="199">
        <v>1.9661764705882354</v>
      </c>
      <c r="AK802" s="199"/>
      <c r="AL802" s="199">
        <v>109</v>
      </c>
      <c r="AM802" s="199">
        <v>3.6803800937857569</v>
      </c>
      <c r="AN802" s="199">
        <v>3.7091346153846154</v>
      </c>
      <c r="AO802" s="190">
        <v>18</v>
      </c>
      <c r="AP802" s="196">
        <v>4</v>
      </c>
      <c r="AQ802" s="196">
        <v>2</v>
      </c>
      <c r="AR802" s="205">
        <v>224</v>
      </c>
      <c r="AS802" s="58">
        <v>0</v>
      </c>
      <c r="AT802" s="183">
        <v>8596.728000000001</v>
      </c>
      <c r="AU802" s="183">
        <v>309.11099999999999</v>
      </c>
      <c r="AV802" s="199">
        <v>0</v>
      </c>
      <c r="AW802" s="227">
        <v>224</v>
      </c>
      <c r="AX802" s="58">
        <v>0</v>
      </c>
      <c r="AY802" s="200">
        <v>17</v>
      </c>
      <c r="AZ802" s="184">
        <v>35258</v>
      </c>
      <c r="BA802" s="58">
        <v>0.89705882352900002</v>
      </c>
      <c r="BB802" s="58">
        <v>8.2622950819710059</v>
      </c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68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8</v>
      </c>
      <c r="C803" s="180" t="s">
        <v>29</v>
      </c>
      <c r="D803" s="192" t="s">
        <v>49</v>
      </c>
      <c r="E803" s="194" t="s">
        <v>403</v>
      </c>
      <c r="F803" s="196">
        <v>127</v>
      </c>
      <c r="G803" s="196">
        <v>11</v>
      </c>
      <c r="H803" s="197"/>
      <c r="I803" s="197"/>
      <c r="J803" s="197"/>
      <c r="K803" s="197"/>
      <c r="L803" s="196">
        <v>1</v>
      </c>
      <c r="M803" s="198"/>
      <c r="N803" s="188">
        <v>2</v>
      </c>
      <c r="O803" s="197"/>
      <c r="P803" s="197"/>
      <c r="Q803" s="183">
        <v>8.5383303478260864</v>
      </c>
      <c r="R803" s="197"/>
      <c r="S803" s="197"/>
      <c r="T803" s="189">
        <v>13.828125</v>
      </c>
      <c r="U803" s="197"/>
      <c r="V803" s="197"/>
      <c r="W803" s="183">
        <v>8.6265216521739134</v>
      </c>
      <c r="X803" s="197"/>
      <c r="Y803" s="197"/>
      <c r="Z803" s="189">
        <v>13.828125</v>
      </c>
      <c r="AA803" s="197"/>
      <c r="AB803" s="197"/>
      <c r="AC803" s="197"/>
      <c r="AD803" s="197"/>
      <c r="AE803" s="197"/>
      <c r="AF803" s="199">
        <v>3.3754530298459273</v>
      </c>
      <c r="AG803" s="199">
        <v>775</v>
      </c>
      <c r="AH803" s="199">
        <v>0.62615501669866902</v>
      </c>
      <c r="AI803" s="199">
        <v>60</v>
      </c>
      <c r="AJ803" s="199">
        <v>2.0471590909090911</v>
      </c>
      <c r="AK803" s="199"/>
      <c r="AL803" s="199">
        <v>108</v>
      </c>
      <c r="AM803" s="199">
        <v>3.3839704641116355</v>
      </c>
      <c r="AN803" s="199">
        <v>3.5123287671232877</v>
      </c>
      <c r="AO803" s="190">
        <v>8</v>
      </c>
      <c r="AP803" s="196">
        <v>3</v>
      </c>
      <c r="AQ803" s="196">
        <v>1</v>
      </c>
      <c r="AR803" s="205">
        <v>220</v>
      </c>
      <c r="AS803" s="58">
        <v>0</v>
      </c>
      <c r="AT803" s="183">
        <v>8263.6740000000009</v>
      </c>
      <c r="AU803" s="183">
        <v>71.926000000000002</v>
      </c>
      <c r="AV803" s="199">
        <v>0</v>
      </c>
      <c r="AW803" s="227">
        <v>220</v>
      </c>
      <c r="AX803" s="58">
        <v>0</v>
      </c>
      <c r="AY803" s="200">
        <v>17</v>
      </c>
      <c r="AZ803" s="184">
        <v>35258</v>
      </c>
      <c r="BA803" s="58">
        <v>0.89705882352900002</v>
      </c>
      <c r="BB803" s="58">
        <v>8.3278688524628386</v>
      </c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68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8</v>
      </c>
      <c r="C804" s="180" t="s">
        <v>29</v>
      </c>
      <c r="D804" s="192" t="s">
        <v>49</v>
      </c>
      <c r="E804" s="194" t="s">
        <v>403</v>
      </c>
      <c r="F804" s="196">
        <v>126</v>
      </c>
      <c r="G804" s="196">
        <v>4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5.6640327704918034</v>
      </c>
      <c r="R804" s="197"/>
      <c r="S804" s="197"/>
      <c r="T804" s="189">
        <v>7.7249999999999979</v>
      </c>
      <c r="U804" s="197"/>
      <c r="V804" s="197"/>
      <c r="W804" s="183">
        <v>5.0757457622950826</v>
      </c>
      <c r="X804" s="197"/>
      <c r="Y804" s="197"/>
      <c r="Z804" s="189">
        <v>7.4749999999999979</v>
      </c>
      <c r="AA804" s="197"/>
      <c r="AB804" s="197"/>
      <c r="AC804" s="197"/>
      <c r="AD804" s="197"/>
      <c r="AE804" s="197"/>
      <c r="AF804" s="199">
        <v>3.5852873018293661</v>
      </c>
      <c r="AG804" s="199">
        <v>846</v>
      </c>
      <c r="AH804" s="199">
        <v>0.5003686261201884</v>
      </c>
      <c r="AI804" s="199">
        <v>36</v>
      </c>
      <c r="AJ804" s="199">
        <v>2.5304166666666665</v>
      </c>
      <c r="AK804" s="199"/>
      <c r="AL804" s="199">
        <v>118</v>
      </c>
      <c r="AM804" s="199">
        <v>3.5921166398719593</v>
      </c>
      <c r="AN804" s="199">
        <v>3.6665085388994307</v>
      </c>
      <c r="AO804" s="190">
        <v>51</v>
      </c>
      <c r="AP804" s="196">
        <v>1</v>
      </c>
      <c r="AQ804" s="196">
        <v>2</v>
      </c>
      <c r="AR804" s="205">
        <v>190</v>
      </c>
      <c r="AS804" s="58">
        <v>0</v>
      </c>
      <c r="AT804" s="183">
        <v>8725.2180000000008</v>
      </c>
      <c r="AU804" s="183">
        <v>84.647999999999996</v>
      </c>
      <c r="AV804" s="199">
        <v>0</v>
      </c>
      <c r="AW804" s="227">
        <v>190</v>
      </c>
      <c r="AX804" s="58">
        <v>0</v>
      </c>
      <c r="AY804" s="200">
        <v>17</v>
      </c>
      <c r="AZ804" s="184">
        <v>35258</v>
      </c>
      <c r="BA804" s="58">
        <v>0.89705882352900002</v>
      </c>
      <c r="BB804" s="58">
        <v>8.2622950819710059</v>
      </c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68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8</v>
      </c>
      <c r="C805" s="180" t="s">
        <v>29</v>
      </c>
      <c r="D805" s="192" t="s">
        <v>49</v>
      </c>
      <c r="E805" s="194" t="s">
        <v>403</v>
      </c>
      <c r="F805" s="196">
        <v>126</v>
      </c>
      <c r="G805" s="196">
        <v>8</v>
      </c>
      <c r="H805" s="197"/>
      <c r="I805" s="197"/>
      <c r="J805" s="197"/>
      <c r="K805" s="197"/>
      <c r="L805" s="196">
        <v>3</v>
      </c>
      <c r="M805" s="198"/>
      <c r="N805" s="188">
        <v>0</v>
      </c>
      <c r="O805" s="197"/>
      <c r="P805" s="197"/>
      <c r="Q805" s="183">
        <v>7.7466172956521744</v>
      </c>
      <c r="R805" s="197"/>
      <c r="S805" s="197"/>
      <c r="T805" s="189">
        <v>11.625</v>
      </c>
      <c r="U805" s="197"/>
      <c r="V805" s="197"/>
      <c r="W805" s="183">
        <v>7.7977738086956521</v>
      </c>
      <c r="X805" s="197"/>
      <c r="Y805" s="197"/>
      <c r="Z805" s="189">
        <v>11.625</v>
      </c>
      <c r="AA805" s="197"/>
      <c r="AB805" s="197"/>
      <c r="AC805" s="197"/>
      <c r="AD805" s="197"/>
      <c r="AE805" s="197"/>
      <c r="AF805" s="199">
        <v>2.613530220729964</v>
      </c>
      <c r="AG805" s="199">
        <v>728</v>
      </c>
      <c r="AH805" s="199">
        <v>0.43766252321728172</v>
      </c>
      <c r="AI805" s="199">
        <v>283</v>
      </c>
      <c r="AJ805" s="199">
        <v>1.7785714285714285</v>
      </c>
      <c r="AK805" s="199"/>
      <c r="AL805" s="199"/>
      <c r="AM805" s="199"/>
      <c r="AN805" s="199"/>
      <c r="AO805" s="190">
        <v>32</v>
      </c>
      <c r="AP805" s="196">
        <v>7</v>
      </c>
      <c r="AQ805" s="196">
        <v>0</v>
      </c>
      <c r="AR805" s="205">
        <v>197</v>
      </c>
      <c r="AS805" s="58">
        <v>0</v>
      </c>
      <c r="AT805" s="183">
        <v>8177.0839999999998</v>
      </c>
      <c r="AU805" s="183">
        <v>259.923</v>
      </c>
      <c r="AV805" s="199">
        <v>0</v>
      </c>
      <c r="AW805" s="227">
        <v>197</v>
      </c>
      <c r="AX805" s="58">
        <v>0</v>
      </c>
      <c r="AY805" s="200">
        <v>17</v>
      </c>
      <c r="AZ805" s="184">
        <v>35258</v>
      </c>
      <c r="BA805" s="58">
        <v>0.89705882352900002</v>
      </c>
      <c r="BB805" s="58">
        <v>8.2622950819710059</v>
      </c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68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8</v>
      </c>
      <c r="C806" s="180" t="s">
        <v>29</v>
      </c>
      <c r="D806" s="192" t="s">
        <v>49</v>
      </c>
      <c r="E806" s="194" t="s">
        <v>404</v>
      </c>
      <c r="F806" s="196">
        <v>73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5.8237997999999997</v>
      </c>
      <c r="R806" s="197"/>
      <c r="S806" s="197"/>
      <c r="T806" s="189">
        <v>9.25</v>
      </c>
      <c r="U806" s="197"/>
      <c r="V806" s="197"/>
      <c r="W806" s="183">
        <v>5.5496569428571432</v>
      </c>
      <c r="X806" s="197"/>
      <c r="Y806" s="197"/>
      <c r="Z806" s="189">
        <v>8.75</v>
      </c>
      <c r="AA806" s="197"/>
      <c r="AB806" s="197"/>
      <c r="AC806" s="197"/>
      <c r="AD806" s="197"/>
      <c r="AE806" s="197"/>
      <c r="AF806" s="199">
        <v>3.6265102138324652</v>
      </c>
      <c r="AG806" s="199">
        <v>490</v>
      </c>
      <c r="AH806" s="199">
        <v>0.50703082294378266</v>
      </c>
      <c r="AI806" s="199">
        <v>21</v>
      </c>
      <c r="AJ806" s="199">
        <v>2.5648148148148149</v>
      </c>
      <c r="AK806" s="199"/>
      <c r="AL806" s="199">
        <v>70</v>
      </c>
      <c r="AM806" s="199">
        <v>3.6265102138324652</v>
      </c>
      <c r="AN806" s="199">
        <v>3.6981132075471699</v>
      </c>
      <c r="AO806" s="190">
        <v>4</v>
      </c>
      <c r="AP806" s="196">
        <v>0</v>
      </c>
      <c r="AQ806" s="196">
        <v>0</v>
      </c>
      <c r="AR806" s="205">
        <v>136</v>
      </c>
      <c r="AS806" s="58">
        <v>0</v>
      </c>
      <c r="AT806" s="183">
        <v>5424.9030000000002</v>
      </c>
      <c r="AU806" s="183">
        <v>0</v>
      </c>
      <c r="AV806" s="199">
        <v>0</v>
      </c>
      <c r="AW806" s="227">
        <v>136</v>
      </c>
      <c r="AX806" s="58">
        <v>0</v>
      </c>
      <c r="AY806" s="200">
        <v>9.25</v>
      </c>
      <c r="AZ806" s="184">
        <v>28108</v>
      </c>
      <c r="BA806" s="58">
        <v>0.75675675675600007</v>
      </c>
      <c r="BB806" s="58">
        <v>10.428571428581856</v>
      </c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287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68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8</v>
      </c>
      <c r="C807" s="180" t="s">
        <v>29</v>
      </c>
      <c r="D807" s="192" t="s">
        <v>49</v>
      </c>
      <c r="E807" s="194" t="s">
        <v>404</v>
      </c>
      <c r="F807" s="196">
        <v>79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7.5291841052631581</v>
      </c>
      <c r="R807" s="197"/>
      <c r="S807" s="197"/>
      <c r="T807" s="189">
        <v>14.100000000000001</v>
      </c>
      <c r="U807" s="197"/>
      <c r="V807" s="197"/>
      <c r="W807" s="183">
        <v>7.4423814473684216</v>
      </c>
      <c r="X807" s="197"/>
      <c r="Y807" s="197"/>
      <c r="Z807" s="189">
        <v>14.100000000000001</v>
      </c>
      <c r="AA807" s="197"/>
      <c r="AB807" s="197"/>
      <c r="AC807" s="197"/>
      <c r="AD807" s="197"/>
      <c r="AE807" s="197"/>
      <c r="AF807" s="199">
        <v>3.382857142857143</v>
      </c>
      <c r="AG807" s="199">
        <v>532</v>
      </c>
      <c r="AH807" s="199">
        <v>0.50576428235888526</v>
      </c>
      <c r="AI807" s="199">
        <v>33</v>
      </c>
      <c r="AJ807" s="199">
        <v>2.3769230769230769</v>
      </c>
      <c r="AK807" s="199"/>
      <c r="AL807" s="199">
        <v>75</v>
      </c>
      <c r="AM807" s="199">
        <v>3.382857142857143</v>
      </c>
      <c r="AN807" s="199">
        <v>3.487676056338028</v>
      </c>
      <c r="AO807" s="190">
        <v>2</v>
      </c>
      <c r="AP807" s="196">
        <v>0</v>
      </c>
      <c r="AQ807" s="196">
        <v>0</v>
      </c>
      <c r="AR807" s="205">
        <v>150</v>
      </c>
      <c r="AS807" s="58">
        <v>0</v>
      </c>
      <c r="AT807" s="183">
        <v>5765.4870000000001</v>
      </c>
      <c r="AU807" s="183">
        <v>59.856999999999999</v>
      </c>
      <c r="AV807" s="199">
        <v>0</v>
      </c>
      <c r="AW807" s="227">
        <v>150</v>
      </c>
      <c r="AX807" s="58">
        <v>0</v>
      </c>
      <c r="AY807" s="200">
        <v>9.25</v>
      </c>
      <c r="AZ807" s="184">
        <v>28108</v>
      </c>
      <c r="BA807" s="58">
        <v>0.75675675675600007</v>
      </c>
      <c r="BB807" s="58">
        <v>11.28571428572557</v>
      </c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287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68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8</v>
      </c>
      <c r="C808" s="180" t="s">
        <v>29</v>
      </c>
      <c r="D808" s="192" t="s">
        <v>49</v>
      </c>
      <c r="E808" s="194" t="s">
        <v>404</v>
      </c>
      <c r="F808" s="196">
        <v>79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7.0066961139240505</v>
      </c>
      <c r="R808" s="197"/>
      <c r="S808" s="197"/>
      <c r="T808" s="189">
        <v>8.8416666666666668</v>
      </c>
      <c r="U808" s="197"/>
      <c r="V808" s="197"/>
      <c r="W808" s="183">
        <v>7.184480873417721</v>
      </c>
      <c r="X808" s="197"/>
      <c r="Y808" s="197"/>
      <c r="Z808" s="189">
        <v>9.2624999999999993</v>
      </c>
      <c r="AA808" s="197"/>
      <c r="AB808" s="197"/>
      <c r="AC808" s="197"/>
      <c r="AD808" s="197"/>
      <c r="AE808" s="197"/>
      <c r="AF808" s="199">
        <v>3.5166546194721526</v>
      </c>
      <c r="AG808" s="199">
        <v>553</v>
      </c>
      <c r="AH808" s="199">
        <v>0.46603981594423771</v>
      </c>
      <c r="AI808" s="199">
        <v>21</v>
      </c>
      <c r="AJ808" s="199">
        <v>2.5583333333333336</v>
      </c>
      <c r="AK808" s="199"/>
      <c r="AL808" s="199">
        <v>78</v>
      </c>
      <c r="AM808" s="199">
        <v>3.5269597155270569</v>
      </c>
      <c r="AN808" s="199">
        <v>3.6</v>
      </c>
      <c r="AO808" s="190">
        <v>1</v>
      </c>
      <c r="AP808" s="196">
        <v>0</v>
      </c>
      <c r="AQ808" s="196">
        <v>0</v>
      </c>
      <c r="AR808" s="205">
        <v>157</v>
      </c>
      <c r="AS808" s="58">
        <v>0</v>
      </c>
      <c r="AT808" s="183">
        <v>5952.2020000000002</v>
      </c>
      <c r="AU808" s="183">
        <v>74.942999999999998</v>
      </c>
      <c r="AV808" s="199">
        <v>0</v>
      </c>
      <c r="AW808" s="227">
        <v>157</v>
      </c>
      <c r="AX808" s="58">
        <v>0</v>
      </c>
      <c r="AY808" s="200">
        <v>9.25</v>
      </c>
      <c r="AZ808" s="184">
        <v>28108</v>
      </c>
      <c r="BA808" s="58">
        <v>0.75675675675600007</v>
      </c>
      <c r="BB808" s="58">
        <v>11.28571428572557</v>
      </c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287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68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8</v>
      </c>
      <c r="C809" s="180" t="s">
        <v>29</v>
      </c>
      <c r="D809" s="192" t="s">
        <v>49</v>
      </c>
      <c r="E809" s="194" t="s">
        <v>404</v>
      </c>
      <c r="F809" s="196">
        <v>79</v>
      </c>
      <c r="G809" s="196">
        <v>1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7.1420383076923075</v>
      </c>
      <c r="R809" s="197"/>
      <c r="S809" s="197"/>
      <c r="T809" s="189">
        <v>8.7749999999999986</v>
      </c>
      <c r="U809" s="197"/>
      <c r="V809" s="197"/>
      <c r="W809" s="183">
        <v>7.169679358974359</v>
      </c>
      <c r="X809" s="197"/>
      <c r="Y809" s="197"/>
      <c r="Z809" s="189">
        <v>8.85</v>
      </c>
      <c r="AA809" s="197"/>
      <c r="AB809" s="197"/>
      <c r="AC809" s="197"/>
      <c r="AD809" s="197"/>
      <c r="AE809" s="197"/>
      <c r="AF809" s="199">
        <v>2.712983199778725</v>
      </c>
      <c r="AG809" s="199">
        <v>546</v>
      </c>
      <c r="AH809" s="199">
        <v>0.38130612503694622</v>
      </c>
      <c r="AI809" s="199">
        <v>137</v>
      </c>
      <c r="AJ809" s="199">
        <v>1.7608108108108107</v>
      </c>
      <c r="AK809" s="199"/>
      <c r="AL809" s="199"/>
      <c r="AM809" s="199"/>
      <c r="AN809" s="199"/>
      <c r="AO809" s="190">
        <v>19</v>
      </c>
      <c r="AP809" s="196">
        <v>3</v>
      </c>
      <c r="AQ809" s="196">
        <v>2</v>
      </c>
      <c r="AR809" s="205">
        <v>132</v>
      </c>
      <c r="AS809" s="58">
        <v>0</v>
      </c>
      <c r="AT809" s="183">
        <v>5539.5120000000006</v>
      </c>
      <c r="AU809" s="183">
        <v>441.89699999999999</v>
      </c>
      <c r="AV809" s="199">
        <v>0</v>
      </c>
      <c r="AW809" s="227">
        <v>132</v>
      </c>
      <c r="AX809" s="58">
        <v>0</v>
      </c>
      <c r="AY809" s="200">
        <v>9.25</v>
      </c>
      <c r="AZ809" s="184">
        <v>28108</v>
      </c>
      <c r="BA809" s="58">
        <v>0.75675675675600007</v>
      </c>
      <c r="BB809" s="58">
        <v>11.28571428572557</v>
      </c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287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68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8</v>
      </c>
      <c r="C810" s="180" t="s">
        <v>29</v>
      </c>
      <c r="D810" s="192" t="s">
        <v>49</v>
      </c>
      <c r="E810" s="194" t="s">
        <v>405</v>
      </c>
      <c r="F810" s="196">
        <v>90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5.9783974772727273</v>
      </c>
      <c r="R810" s="197"/>
      <c r="S810" s="197"/>
      <c r="T810" s="189">
        <v>8.7999999999999972</v>
      </c>
      <c r="U810" s="197"/>
      <c r="V810" s="197"/>
      <c r="W810" s="183">
        <v>5.8227156590909095</v>
      </c>
      <c r="X810" s="197"/>
      <c r="Y810" s="197"/>
      <c r="Z810" s="189">
        <v>8.4333333333333318</v>
      </c>
      <c r="AA810" s="197"/>
      <c r="AB810" s="197"/>
      <c r="AC810" s="197"/>
      <c r="AD810" s="197"/>
      <c r="AE810" s="197"/>
      <c r="AF810" s="199">
        <v>3.4638095262211137</v>
      </c>
      <c r="AG810" s="199">
        <v>609</v>
      </c>
      <c r="AH810" s="199">
        <v>0.4884231511023861</v>
      </c>
      <c r="AI810" s="199">
        <v>26</v>
      </c>
      <c r="AJ810" s="199">
        <v>2.5054794520547947</v>
      </c>
      <c r="AK810" s="199"/>
      <c r="AL810" s="199">
        <v>87</v>
      </c>
      <c r="AM810" s="199">
        <v>3.4638095262211137</v>
      </c>
      <c r="AN810" s="199">
        <v>3.5541795665634677</v>
      </c>
      <c r="AO810" s="190">
        <v>24</v>
      </c>
      <c r="AP810" s="196">
        <v>0</v>
      </c>
      <c r="AQ810" s="196">
        <v>0</v>
      </c>
      <c r="AR810" s="205">
        <v>154</v>
      </c>
      <c r="AS810" s="58">
        <v>0</v>
      </c>
      <c r="AT810" s="183">
        <v>6338.3040000000001</v>
      </c>
      <c r="AU810" s="183">
        <v>0</v>
      </c>
      <c r="AV810" s="199">
        <v>0</v>
      </c>
      <c r="AW810" s="227">
        <v>154</v>
      </c>
      <c r="AX810" s="58">
        <v>0</v>
      </c>
      <c r="AY810" s="200">
        <v>6.25</v>
      </c>
      <c r="AZ810" s="184">
        <v>24585</v>
      </c>
      <c r="BA810" s="58">
        <v>0.96</v>
      </c>
      <c r="BB810" s="58">
        <v>15.000000000000002</v>
      </c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68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8</v>
      </c>
      <c r="C811" s="180" t="s">
        <v>29</v>
      </c>
      <c r="D811" s="192" t="s">
        <v>49</v>
      </c>
      <c r="E811" s="194" t="s">
        <v>405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2.5249633679896482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>
        <v>6.25</v>
      </c>
      <c r="AZ811" s="184">
        <v>24585</v>
      </c>
      <c r="BA811" s="58">
        <v>0.96</v>
      </c>
      <c r="BB811" s="58">
        <v>14.833333333333334</v>
      </c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68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8</v>
      </c>
      <c r="C812" s="180" t="s">
        <v>29</v>
      </c>
      <c r="D812" s="192" t="s">
        <v>49</v>
      </c>
      <c r="E812" s="194" t="s">
        <v>405</v>
      </c>
      <c r="F812" s="196">
        <v>91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5.9695823516483513</v>
      </c>
      <c r="R812" s="197"/>
      <c r="S812" s="197"/>
      <c r="T812" s="189">
        <v>7.8625000000000007</v>
      </c>
      <c r="U812" s="197"/>
      <c r="V812" s="197"/>
      <c r="W812" s="183">
        <v>5.3355163956043956</v>
      </c>
      <c r="X812" s="197"/>
      <c r="Y812" s="197"/>
      <c r="Z812" s="189">
        <v>7.6125000000000007</v>
      </c>
      <c r="AA812" s="197"/>
      <c r="AB812" s="197"/>
      <c r="AC812" s="197"/>
      <c r="AD812" s="197"/>
      <c r="AE812" s="197"/>
      <c r="AF812" s="199">
        <v>3.6231344958863794</v>
      </c>
      <c r="AG812" s="199">
        <v>637</v>
      </c>
      <c r="AH812" s="199">
        <v>0.45034206298930324</v>
      </c>
      <c r="AI812" s="199">
        <v>23</v>
      </c>
      <c r="AJ812" s="199">
        <v>2.6134615384615385</v>
      </c>
      <c r="AK812" s="199"/>
      <c r="AL812" s="199">
        <v>89</v>
      </c>
      <c r="AM812" s="199">
        <v>3.6271749715743833</v>
      </c>
      <c r="AN812" s="199">
        <v>3.6834577114427862</v>
      </c>
      <c r="AO812" s="190">
        <v>2</v>
      </c>
      <c r="AP812" s="196">
        <v>0</v>
      </c>
      <c r="AQ812" s="196">
        <v>0</v>
      </c>
      <c r="AR812" s="205">
        <v>180</v>
      </c>
      <c r="AS812" s="58">
        <v>0</v>
      </c>
      <c r="AT812" s="183">
        <v>6488.8370000000004</v>
      </c>
      <c r="AU812" s="183">
        <v>34.92</v>
      </c>
      <c r="AV812" s="199">
        <v>0</v>
      </c>
      <c r="AW812" s="227">
        <v>180</v>
      </c>
      <c r="AX812" s="58">
        <v>0</v>
      </c>
      <c r="AY812" s="200">
        <v>6.25</v>
      </c>
      <c r="AZ812" s="184">
        <v>24585</v>
      </c>
      <c r="BA812" s="58">
        <v>0.96</v>
      </c>
      <c r="BB812" s="58">
        <v>15.166666666666668</v>
      </c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68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8</v>
      </c>
      <c r="C813" s="180" t="s">
        <v>29</v>
      </c>
      <c r="D813" s="192" t="s">
        <v>49</v>
      </c>
      <c r="E813" s="194" t="s">
        <v>405</v>
      </c>
      <c r="F813" s="196">
        <v>90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7.6608108444444447</v>
      </c>
      <c r="R813" s="197"/>
      <c r="S813" s="197"/>
      <c r="T813" s="189">
        <v>9.25</v>
      </c>
      <c r="U813" s="197"/>
      <c r="V813" s="197"/>
      <c r="W813" s="183">
        <v>7.7233664888888889</v>
      </c>
      <c r="X813" s="197"/>
      <c r="Y813" s="197"/>
      <c r="Z813" s="189">
        <v>9.4375</v>
      </c>
      <c r="AA813" s="197"/>
      <c r="AB813" s="197"/>
      <c r="AC813" s="197"/>
      <c r="AD813" s="197"/>
      <c r="AE813" s="197"/>
      <c r="AF813" s="199">
        <v>2.7285550141765174</v>
      </c>
      <c r="AG813" s="199">
        <v>609</v>
      </c>
      <c r="AH813" s="199">
        <v>0.31698098923400919</v>
      </c>
      <c r="AI813" s="199">
        <v>114</v>
      </c>
      <c r="AJ813" s="199">
        <v>2.0518018018018016</v>
      </c>
      <c r="AK813" s="199"/>
      <c r="AL813" s="199"/>
      <c r="AM813" s="199"/>
      <c r="AN813" s="199"/>
      <c r="AO813" s="190">
        <v>5</v>
      </c>
      <c r="AP813" s="196">
        <v>0</v>
      </c>
      <c r="AQ813" s="196">
        <v>0</v>
      </c>
      <c r="AR813" s="205">
        <v>175</v>
      </c>
      <c r="AS813" s="58">
        <v>0</v>
      </c>
      <c r="AT813" s="183">
        <v>6427.8779999999997</v>
      </c>
      <c r="AU813" s="183">
        <v>0</v>
      </c>
      <c r="AV813" s="199">
        <v>0</v>
      </c>
      <c r="AW813" s="227">
        <v>175</v>
      </c>
      <c r="AX813" s="58">
        <v>0</v>
      </c>
      <c r="AY813" s="200">
        <v>6.25</v>
      </c>
      <c r="AZ813" s="184">
        <v>24585</v>
      </c>
      <c r="BA813" s="58">
        <v>0.96</v>
      </c>
      <c r="BB813" s="58">
        <v>15.000000000000002</v>
      </c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68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8</v>
      </c>
      <c r="C814" s="180" t="s">
        <v>29</v>
      </c>
      <c r="D814" s="192" t="s">
        <v>49</v>
      </c>
      <c r="E814" s="194" t="s">
        <v>406</v>
      </c>
      <c r="F814" s="196">
        <v>163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5.8070734355828222</v>
      </c>
      <c r="R814" s="197"/>
      <c r="S814" s="197"/>
      <c r="T814" s="189">
        <v>7.7124999999999986</v>
      </c>
      <c r="U814" s="197"/>
      <c r="V814" s="197"/>
      <c r="W814" s="183">
        <v>5.489797398773006</v>
      </c>
      <c r="X814" s="197"/>
      <c r="Y814" s="197"/>
      <c r="Z814" s="189">
        <v>7.2124999999999986</v>
      </c>
      <c r="AA814" s="197"/>
      <c r="AB814" s="197"/>
      <c r="AC814" s="197"/>
      <c r="AD814" s="197"/>
      <c r="AE814" s="197"/>
      <c r="AF814" s="199">
        <v>3.6534706529664129</v>
      </c>
      <c r="AG814" s="199">
        <v>1141</v>
      </c>
      <c r="AH814" s="199">
        <v>0.39977612244318789</v>
      </c>
      <c r="AI814" s="199">
        <v>25</v>
      </c>
      <c r="AJ814" s="199">
        <v>2.7627049180327869</v>
      </c>
      <c r="AK814" s="199"/>
      <c r="AL814" s="199">
        <v>163</v>
      </c>
      <c r="AM814" s="199">
        <v>3.6534706529664129</v>
      </c>
      <c r="AN814" s="199">
        <v>3.6939766839378239</v>
      </c>
      <c r="AO814" s="190">
        <v>1</v>
      </c>
      <c r="AP814" s="196">
        <v>0</v>
      </c>
      <c r="AQ814" s="196">
        <v>0</v>
      </c>
      <c r="AR814" s="205">
        <v>325</v>
      </c>
      <c r="AS814" s="58">
        <v>0</v>
      </c>
      <c r="AT814" s="183">
        <v>11626.905999999999</v>
      </c>
      <c r="AU814" s="183">
        <v>0</v>
      </c>
      <c r="AV814" s="199">
        <v>0</v>
      </c>
      <c r="AW814" s="227">
        <v>325</v>
      </c>
      <c r="AX814" s="58">
        <v>0</v>
      </c>
      <c r="AY814" s="200">
        <v>12.75</v>
      </c>
      <c r="AZ814" s="184">
        <v>121722</v>
      </c>
      <c r="BA814" s="58">
        <v>0.90196078431299997</v>
      </c>
      <c r="BB814" s="58">
        <v>14.173913043489662</v>
      </c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68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8</v>
      </c>
      <c r="C815" s="180" t="s">
        <v>29</v>
      </c>
      <c r="D815" s="192" t="s">
        <v>49</v>
      </c>
      <c r="E815" s="194" t="s">
        <v>406</v>
      </c>
      <c r="F815" s="196">
        <v>160</v>
      </c>
      <c r="G815" s="196">
        <v>16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7.9079511527777777</v>
      </c>
      <c r="R815" s="197"/>
      <c r="S815" s="197"/>
      <c r="T815" s="189">
        <v>14.399999999999991</v>
      </c>
      <c r="U815" s="197"/>
      <c r="V815" s="197"/>
      <c r="W815" s="183">
        <v>7.8394581041666669</v>
      </c>
      <c r="X815" s="197"/>
      <c r="Y815" s="197"/>
      <c r="Z815" s="189">
        <v>14.199999999999996</v>
      </c>
      <c r="AA815" s="197"/>
      <c r="AB815" s="197"/>
      <c r="AC815" s="197"/>
      <c r="AD815" s="197"/>
      <c r="AE815" s="197"/>
      <c r="AF815" s="199">
        <v>3.3072296666602297</v>
      </c>
      <c r="AG815" s="199">
        <v>1002</v>
      </c>
      <c r="AH815" s="199">
        <v>0.49448252957802485</v>
      </c>
      <c r="AI815" s="199">
        <v>73</v>
      </c>
      <c r="AJ815" s="199">
        <v>2.3291044776119403</v>
      </c>
      <c r="AK815" s="199"/>
      <c r="AL815" s="199">
        <v>143</v>
      </c>
      <c r="AM815" s="199">
        <v>3.3107267771210238</v>
      </c>
      <c r="AN815" s="199">
        <v>3.3905279503105588</v>
      </c>
      <c r="AO815" s="190">
        <v>18</v>
      </c>
      <c r="AP815" s="196">
        <v>0</v>
      </c>
      <c r="AQ815" s="196">
        <v>0</v>
      </c>
      <c r="AR815" s="205">
        <v>270</v>
      </c>
      <c r="AS815" s="58">
        <v>0</v>
      </c>
      <c r="AT815" s="183">
        <v>10237.967999999999</v>
      </c>
      <c r="AU815" s="183">
        <v>0</v>
      </c>
      <c r="AV815" s="199">
        <v>0</v>
      </c>
      <c r="AW815" s="227">
        <v>270</v>
      </c>
      <c r="AX815" s="58">
        <v>0</v>
      </c>
      <c r="AY815" s="200">
        <v>12.75</v>
      </c>
      <c r="AZ815" s="184">
        <v>121722</v>
      </c>
      <c r="BA815" s="58">
        <v>0.90196078431299997</v>
      </c>
      <c r="BB815" s="58">
        <v>13.91304347827206</v>
      </c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68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8</v>
      </c>
      <c r="C816" s="180" t="s">
        <v>29</v>
      </c>
      <c r="D816" s="192" t="s">
        <v>49</v>
      </c>
      <c r="E816" s="194" t="s">
        <v>406</v>
      </c>
      <c r="F816" s="196">
        <v>162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6.9235997312500004</v>
      </c>
      <c r="R816" s="197"/>
      <c r="S816" s="197"/>
      <c r="T816" s="189">
        <v>8.8000000000000007</v>
      </c>
      <c r="U816" s="197"/>
      <c r="V816" s="197"/>
      <c r="W816" s="183">
        <v>7.1320809687500004</v>
      </c>
      <c r="X816" s="197"/>
      <c r="Y816" s="197"/>
      <c r="Z816" s="189">
        <v>9</v>
      </c>
      <c r="AA816" s="197"/>
      <c r="AB816" s="197"/>
      <c r="AC816" s="197"/>
      <c r="AD816" s="197"/>
      <c r="AE816" s="197"/>
      <c r="AF816" s="199">
        <v>3.3912830351080201</v>
      </c>
      <c r="AG816" s="199">
        <v>1120</v>
      </c>
      <c r="AH816" s="199">
        <v>0.50532637882685405</v>
      </c>
      <c r="AI816" s="199">
        <v>64</v>
      </c>
      <c r="AJ816" s="199">
        <v>2.4215686274509802</v>
      </c>
      <c r="AK816" s="199"/>
      <c r="AL816" s="199">
        <v>158</v>
      </c>
      <c r="AM816" s="199">
        <v>3.3945207954746466</v>
      </c>
      <c r="AN816" s="199">
        <v>3.5143253234750462</v>
      </c>
      <c r="AO816" s="190">
        <v>1</v>
      </c>
      <c r="AP816" s="196">
        <v>0</v>
      </c>
      <c r="AQ816" s="196">
        <v>0</v>
      </c>
      <c r="AR816" s="205">
        <v>319</v>
      </c>
      <c r="AS816" s="58">
        <v>0</v>
      </c>
      <c r="AT816" s="183">
        <v>11431.751</v>
      </c>
      <c r="AU816" s="183">
        <v>0</v>
      </c>
      <c r="AV816" s="199">
        <v>0</v>
      </c>
      <c r="AW816" s="227">
        <v>319</v>
      </c>
      <c r="AX816" s="58">
        <v>0</v>
      </c>
      <c r="AY816" s="200">
        <v>12.75</v>
      </c>
      <c r="AZ816" s="184">
        <v>121722</v>
      </c>
      <c r="BA816" s="58">
        <v>0.90196078431299997</v>
      </c>
      <c r="BB816" s="58">
        <v>14.08695652175046</v>
      </c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68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8</v>
      </c>
      <c r="C817" s="180" t="s">
        <v>29</v>
      </c>
      <c r="D817" s="192" t="s">
        <v>49</v>
      </c>
      <c r="E817" s="194" t="s">
        <v>406</v>
      </c>
      <c r="F817" s="196">
        <v>163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7.4416023850931676</v>
      </c>
      <c r="R817" s="197"/>
      <c r="S817" s="197"/>
      <c r="T817" s="189">
        <v>9.2437499999999986</v>
      </c>
      <c r="U817" s="197"/>
      <c r="V817" s="197"/>
      <c r="W817" s="183">
        <v>7.4570308695652168</v>
      </c>
      <c r="X817" s="197"/>
      <c r="Y817" s="197"/>
      <c r="Z817" s="189">
        <v>9.2949999999999982</v>
      </c>
      <c r="AA817" s="197"/>
      <c r="AB817" s="197"/>
      <c r="AC817" s="197"/>
      <c r="AD817" s="197"/>
      <c r="AE817" s="197"/>
      <c r="AF817" s="199">
        <v>2.7408086319603799</v>
      </c>
      <c r="AG817" s="199">
        <v>1113</v>
      </c>
      <c r="AH817" s="199">
        <v>0.27876634199062594</v>
      </c>
      <c r="AI817" s="199">
        <v>179</v>
      </c>
      <c r="AJ817" s="199">
        <v>2.0992088607594939</v>
      </c>
      <c r="AK817" s="199"/>
      <c r="AL817" s="199"/>
      <c r="AM817" s="199"/>
      <c r="AN817" s="199"/>
      <c r="AO817" s="190">
        <v>7</v>
      </c>
      <c r="AP817" s="196">
        <v>0</v>
      </c>
      <c r="AQ817" s="196">
        <v>0</v>
      </c>
      <c r="AR817" s="205">
        <v>315</v>
      </c>
      <c r="AS817" s="58">
        <v>0</v>
      </c>
      <c r="AT817" s="183">
        <v>11503.470000000001</v>
      </c>
      <c r="AU817" s="183">
        <v>0</v>
      </c>
      <c r="AV817" s="199">
        <v>0</v>
      </c>
      <c r="AW817" s="227">
        <v>315</v>
      </c>
      <c r="AX817" s="58">
        <v>0</v>
      </c>
      <c r="AY817" s="200">
        <v>12.75</v>
      </c>
      <c r="AZ817" s="184">
        <v>121722</v>
      </c>
      <c r="BA817" s="58">
        <v>0.90196078431299997</v>
      </c>
      <c r="BB817" s="58">
        <v>14.173913043489662</v>
      </c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68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8</v>
      </c>
      <c r="C818" s="180" t="s">
        <v>29</v>
      </c>
      <c r="D818" s="192" t="s">
        <v>49</v>
      </c>
      <c r="E818" s="194" t="s">
        <v>407</v>
      </c>
      <c r="F818" s="196">
        <v>157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0</v>
      </c>
      <c r="O818" s="197"/>
      <c r="P818" s="197"/>
      <c r="Q818" s="183">
        <v>5.5674965668789804</v>
      </c>
      <c r="R818" s="197"/>
      <c r="S818" s="197"/>
      <c r="T818" s="189">
        <v>6.8812500000000005</v>
      </c>
      <c r="U818" s="197"/>
      <c r="V818" s="197"/>
      <c r="W818" s="183">
        <v>5.268929757961784</v>
      </c>
      <c r="X818" s="197"/>
      <c r="Y818" s="197"/>
      <c r="Z818" s="189">
        <v>6.5821428571428573</v>
      </c>
      <c r="AA818" s="197"/>
      <c r="AB818" s="197"/>
      <c r="AC818" s="197"/>
      <c r="AD818" s="197"/>
      <c r="AE818" s="197"/>
      <c r="AF818" s="199">
        <v>3.6919472409552943</v>
      </c>
      <c r="AG818" s="199">
        <v>1099</v>
      </c>
      <c r="AH818" s="199">
        <v>0.3821867572057065</v>
      </c>
      <c r="AI818" s="199">
        <v>17</v>
      </c>
      <c r="AJ818" s="199">
        <v>2.8953125000000002</v>
      </c>
      <c r="AK818" s="199"/>
      <c r="AL818" s="199">
        <v>150</v>
      </c>
      <c r="AM818" s="199">
        <v>3.7165333506039215</v>
      </c>
      <c r="AN818" s="199">
        <v>3.7184466019417477</v>
      </c>
      <c r="AO818" s="190">
        <v>4</v>
      </c>
      <c r="AP818" s="196">
        <v>0</v>
      </c>
      <c r="AQ818" s="196">
        <v>0</v>
      </c>
      <c r="AR818" s="205">
        <v>310</v>
      </c>
      <c r="AS818" s="58">
        <v>0</v>
      </c>
      <c r="AT818" s="183">
        <v>11223.947</v>
      </c>
      <c r="AU818" s="183">
        <v>0</v>
      </c>
      <c r="AV818" s="199">
        <v>0</v>
      </c>
      <c r="AW818" s="227">
        <v>310</v>
      </c>
      <c r="AX818" s="58">
        <v>0</v>
      </c>
      <c r="AY818" s="200">
        <v>17.25</v>
      </c>
      <c r="AZ818" s="184">
        <v>35661</v>
      </c>
      <c r="BA818" s="58">
        <v>0.89855072463699992</v>
      </c>
      <c r="BB818" s="58">
        <v>10.129032258072195</v>
      </c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251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68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8</v>
      </c>
      <c r="C819" s="180" t="s">
        <v>29</v>
      </c>
      <c r="D819" s="192" t="s">
        <v>49</v>
      </c>
      <c r="E819" s="194" t="s">
        <v>407</v>
      </c>
      <c r="F819" s="196">
        <v>157</v>
      </c>
      <c r="G819" s="196">
        <v>4</v>
      </c>
      <c r="H819" s="197"/>
      <c r="I819" s="197"/>
      <c r="J819" s="197"/>
      <c r="K819" s="197"/>
      <c r="L819" s="196">
        <v>1</v>
      </c>
      <c r="M819" s="198"/>
      <c r="N819" s="188">
        <v>0</v>
      </c>
      <c r="O819" s="197"/>
      <c r="P819" s="197"/>
      <c r="Q819" s="183">
        <v>7.3164143355263151</v>
      </c>
      <c r="R819" s="197"/>
      <c r="S819" s="197"/>
      <c r="T819" s="189">
        <v>13.3</v>
      </c>
      <c r="U819" s="197"/>
      <c r="V819" s="197"/>
      <c r="W819" s="183">
        <v>7.3524668815789465</v>
      </c>
      <c r="X819" s="197"/>
      <c r="Y819" s="197"/>
      <c r="Z819" s="189">
        <v>13.4</v>
      </c>
      <c r="AA819" s="197"/>
      <c r="AB819" s="197"/>
      <c r="AC819" s="197"/>
      <c r="AD819" s="197"/>
      <c r="AE819" s="197"/>
      <c r="AF819" s="199">
        <v>2.9566698020188737</v>
      </c>
      <c r="AG819" s="199">
        <v>1063</v>
      </c>
      <c r="AH819" s="199">
        <v>0.60777493000265725</v>
      </c>
      <c r="AI819" s="199">
        <v>259</v>
      </c>
      <c r="AJ819" s="199">
        <v>2.0027777777777778</v>
      </c>
      <c r="AK819" s="199"/>
      <c r="AL819" s="199">
        <v>152</v>
      </c>
      <c r="AM819" s="199">
        <v>2.9566698020188737</v>
      </c>
      <c r="AN819" s="199">
        <v>2.939516129032258</v>
      </c>
      <c r="AO819" s="190">
        <v>2</v>
      </c>
      <c r="AP819" s="196">
        <v>0</v>
      </c>
      <c r="AQ819" s="196">
        <v>0</v>
      </c>
      <c r="AR819" s="205">
        <v>304</v>
      </c>
      <c r="AS819" s="58">
        <v>0</v>
      </c>
      <c r="AT819" s="183">
        <v>10948.334000000001</v>
      </c>
      <c r="AU819" s="183">
        <v>0</v>
      </c>
      <c r="AV819" s="199">
        <v>0</v>
      </c>
      <c r="AW819" s="227">
        <v>304</v>
      </c>
      <c r="AX819" s="58">
        <v>0</v>
      </c>
      <c r="AY819" s="200">
        <v>17.25</v>
      </c>
      <c r="AZ819" s="184">
        <v>35661</v>
      </c>
      <c r="BA819" s="58">
        <v>0.89855072463699992</v>
      </c>
      <c r="BB819" s="58">
        <v>10.129032258072195</v>
      </c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251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68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8</v>
      </c>
      <c r="C820" s="180" t="s">
        <v>29</v>
      </c>
      <c r="D820" s="192" t="s">
        <v>49</v>
      </c>
      <c r="E820" s="194" t="s">
        <v>407</v>
      </c>
      <c r="F820" s="196">
        <v>156</v>
      </c>
      <c r="G820" s="196">
        <v>1</v>
      </c>
      <c r="H820" s="197"/>
      <c r="I820" s="197"/>
      <c r="J820" s="197"/>
      <c r="K820" s="197"/>
      <c r="L820" s="196">
        <v>0</v>
      </c>
      <c r="M820" s="198"/>
      <c r="N820" s="188">
        <v>1</v>
      </c>
      <c r="O820" s="197"/>
      <c r="P820" s="197"/>
      <c r="Q820" s="183">
        <v>5.6576385806451617</v>
      </c>
      <c r="R820" s="197"/>
      <c r="S820" s="197"/>
      <c r="T820" s="189">
        <v>7.708333333333333</v>
      </c>
      <c r="U820" s="197"/>
      <c r="V820" s="197"/>
      <c r="W820" s="183">
        <v>4.8655223032258066</v>
      </c>
      <c r="X820" s="197"/>
      <c r="Y820" s="197"/>
      <c r="Z820" s="189">
        <v>6.854166666666667</v>
      </c>
      <c r="AA820" s="197"/>
      <c r="AB820" s="197"/>
      <c r="AC820" s="197"/>
      <c r="AD820" s="197"/>
      <c r="AE820" s="197"/>
      <c r="AF820" s="199">
        <v>3.6272003820521936</v>
      </c>
      <c r="AG820" s="199">
        <v>1078</v>
      </c>
      <c r="AH820" s="199">
        <v>0.4214478742920878</v>
      </c>
      <c r="AI820" s="199">
        <v>18</v>
      </c>
      <c r="AJ820" s="199">
        <v>2.6889204545454546</v>
      </c>
      <c r="AK820" s="199"/>
      <c r="AL820" s="199">
        <v>151</v>
      </c>
      <c r="AM820" s="199">
        <v>3.637719973146408</v>
      </c>
      <c r="AN820" s="199">
        <v>3.6802407932011332</v>
      </c>
      <c r="AO820" s="190">
        <v>46</v>
      </c>
      <c r="AP820" s="196">
        <v>0</v>
      </c>
      <c r="AQ820" s="196">
        <v>2</v>
      </c>
      <c r="AR820" s="205">
        <v>262</v>
      </c>
      <c r="AS820" s="58">
        <v>0</v>
      </c>
      <c r="AT820" s="183">
        <v>11077.784</v>
      </c>
      <c r="AU820" s="183">
        <v>9.5410000000000004</v>
      </c>
      <c r="AV820" s="199">
        <v>0</v>
      </c>
      <c r="AW820" s="227">
        <v>262</v>
      </c>
      <c r="AX820" s="58">
        <v>0</v>
      </c>
      <c r="AY820" s="200">
        <v>17.25</v>
      </c>
      <c r="AZ820" s="184">
        <v>35661</v>
      </c>
      <c r="BA820" s="58">
        <v>0.89855072463699992</v>
      </c>
      <c r="BB820" s="58">
        <v>10.064516129039887</v>
      </c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251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68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8</v>
      </c>
      <c r="C821" s="180" t="s">
        <v>29</v>
      </c>
      <c r="D821" s="192" t="s">
        <v>49</v>
      </c>
      <c r="E821" s="194" t="s">
        <v>407</v>
      </c>
      <c r="F821" s="196">
        <v>156</v>
      </c>
      <c r="G821" s="196">
        <v>2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7.8149803961038957</v>
      </c>
      <c r="R821" s="197"/>
      <c r="S821" s="197"/>
      <c r="T821" s="189">
        <v>13.074999999999996</v>
      </c>
      <c r="U821" s="197"/>
      <c r="V821" s="197"/>
      <c r="W821" s="183">
        <v>7.8499022597402588</v>
      </c>
      <c r="X821" s="197"/>
      <c r="Y821" s="197"/>
      <c r="Z821" s="189">
        <v>13.074999999999996</v>
      </c>
      <c r="AA821" s="197"/>
      <c r="AB821" s="197"/>
      <c r="AC821" s="197"/>
      <c r="AD821" s="197"/>
      <c r="AE821" s="197"/>
      <c r="AF821" s="199">
        <v>2.5847694075952372</v>
      </c>
      <c r="AG821" s="199">
        <v>889</v>
      </c>
      <c r="AH821" s="199">
        <v>0.40465238805448683</v>
      </c>
      <c r="AI821" s="199">
        <v>305</v>
      </c>
      <c r="AJ821" s="199">
        <v>1.6636</v>
      </c>
      <c r="AK821" s="199"/>
      <c r="AL821" s="199"/>
      <c r="AM821" s="199"/>
      <c r="AN821" s="199"/>
      <c r="AO821" s="190">
        <v>14</v>
      </c>
      <c r="AP821" s="196">
        <v>0</v>
      </c>
      <c r="AQ821" s="196">
        <v>0</v>
      </c>
      <c r="AR821" s="205">
        <v>294</v>
      </c>
      <c r="AS821" s="58">
        <v>0</v>
      </c>
      <c r="AT821" s="183">
        <v>11022.985999999999</v>
      </c>
      <c r="AU821" s="183">
        <v>0</v>
      </c>
      <c r="AV821" s="199">
        <v>0</v>
      </c>
      <c r="AW821" s="227">
        <v>294</v>
      </c>
      <c r="AX821" s="58">
        <v>0</v>
      </c>
      <c r="AY821" s="200">
        <v>17.25</v>
      </c>
      <c r="AZ821" s="184">
        <v>35661</v>
      </c>
      <c r="BA821" s="58">
        <v>0.89855072463699992</v>
      </c>
      <c r="BB821" s="58">
        <v>10.064516129039887</v>
      </c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251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68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8</v>
      </c>
      <c r="C822" s="180" t="s">
        <v>29</v>
      </c>
      <c r="D822" s="192" t="s">
        <v>49</v>
      </c>
      <c r="E822" s="194" t="s">
        <v>408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3.262587994769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3.262587994769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>
        <v>9</v>
      </c>
      <c r="AZ822" s="184">
        <v>21556</v>
      </c>
      <c r="BA822" s="58">
        <v>0.88888888888799999</v>
      </c>
      <c r="BB822" s="58">
        <v>8.625000000008626</v>
      </c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68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8</v>
      </c>
      <c r="C823" s="180" t="s">
        <v>29</v>
      </c>
      <c r="D823" s="192" t="s">
        <v>49</v>
      </c>
      <c r="E823" s="194" t="s">
        <v>408</v>
      </c>
      <c r="F823" s="196">
        <v>70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6.5532998428571432</v>
      </c>
      <c r="R823" s="197"/>
      <c r="S823" s="197"/>
      <c r="T823" s="189">
        <v>8.4166666666666661</v>
      </c>
      <c r="U823" s="197"/>
      <c r="V823" s="197"/>
      <c r="W823" s="183">
        <v>6.6297854714285718</v>
      </c>
      <c r="X823" s="197"/>
      <c r="Y823" s="197"/>
      <c r="Z823" s="189">
        <v>8.75</v>
      </c>
      <c r="AA823" s="197"/>
      <c r="AB823" s="197"/>
      <c r="AC823" s="197"/>
      <c r="AD823" s="197"/>
      <c r="AE823" s="197"/>
      <c r="AF823" s="199">
        <v>3.2153673512595042</v>
      </c>
      <c r="AG823" s="199">
        <v>490</v>
      </c>
      <c r="AH823" s="199">
        <v>0.57877706317809963</v>
      </c>
      <c r="AI823" s="199">
        <v>59</v>
      </c>
      <c r="AJ823" s="199">
        <v>2.125</v>
      </c>
      <c r="AK823" s="199"/>
      <c r="AL823" s="199">
        <v>69</v>
      </c>
      <c r="AM823" s="199">
        <v>3.2212836480782392</v>
      </c>
      <c r="AN823" s="199">
        <v>3.294921875</v>
      </c>
      <c r="AO823" s="190">
        <v>51</v>
      </c>
      <c r="AP823" s="196">
        <v>1</v>
      </c>
      <c r="AQ823" s="196">
        <v>0</v>
      </c>
      <c r="AR823" s="205">
        <v>88</v>
      </c>
      <c r="AS823" s="58">
        <v>0</v>
      </c>
      <c r="AT823" s="183">
        <v>4994.9350000000004</v>
      </c>
      <c r="AU823" s="183">
        <v>0</v>
      </c>
      <c r="AV823" s="199">
        <v>0</v>
      </c>
      <c r="AW823" s="227">
        <v>88</v>
      </c>
      <c r="AX823" s="58">
        <v>0</v>
      </c>
      <c r="AY823" s="200">
        <v>9</v>
      </c>
      <c r="AZ823" s="184">
        <v>21556</v>
      </c>
      <c r="BA823" s="58">
        <v>0.88888888888799999</v>
      </c>
      <c r="BB823" s="58">
        <v>8.7500000000087503</v>
      </c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68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8</v>
      </c>
      <c r="C824" s="180" t="s">
        <v>29</v>
      </c>
      <c r="D824" s="192" t="s">
        <v>49</v>
      </c>
      <c r="E824" s="194" t="s">
        <v>408</v>
      </c>
      <c r="F824" s="196">
        <v>69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7.1284704705882351</v>
      </c>
      <c r="R824" s="197"/>
      <c r="S824" s="197"/>
      <c r="T824" s="189">
        <v>8.7666666666666657</v>
      </c>
      <c r="U824" s="197"/>
      <c r="V824" s="197"/>
      <c r="W824" s="183">
        <v>7.2303675882352936</v>
      </c>
      <c r="X824" s="197"/>
      <c r="Y824" s="197"/>
      <c r="Z824" s="189">
        <v>8.7666666666666657</v>
      </c>
      <c r="AA824" s="197"/>
      <c r="AB824" s="197"/>
      <c r="AC824" s="197"/>
      <c r="AD824" s="197"/>
      <c r="AE824" s="197"/>
      <c r="AF824" s="199">
        <v>3.3878991616373297</v>
      </c>
      <c r="AG824" s="199">
        <v>476</v>
      </c>
      <c r="AH824" s="199">
        <v>0.49956526877081053</v>
      </c>
      <c r="AI824" s="199">
        <v>30</v>
      </c>
      <c r="AJ824" s="199">
        <v>2.3277777777777779</v>
      </c>
      <c r="AK824" s="199"/>
      <c r="AL824" s="199">
        <v>68</v>
      </c>
      <c r="AM824" s="199">
        <v>3.3878991616373297</v>
      </c>
      <c r="AN824" s="199">
        <v>3.5127659574468084</v>
      </c>
      <c r="AO824" s="190">
        <v>1</v>
      </c>
      <c r="AP824" s="196">
        <v>0</v>
      </c>
      <c r="AQ824" s="196">
        <v>0</v>
      </c>
      <c r="AR824" s="205">
        <v>135</v>
      </c>
      <c r="AS824" s="58">
        <v>0</v>
      </c>
      <c r="AT824" s="183">
        <v>4848.0959999999995</v>
      </c>
      <c r="AU824" s="183">
        <v>0</v>
      </c>
      <c r="AV824" s="199">
        <v>0</v>
      </c>
      <c r="AW824" s="227">
        <v>135</v>
      </c>
      <c r="AX824" s="58">
        <v>0</v>
      </c>
      <c r="AY824" s="200">
        <v>9</v>
      </c>
      <c r="AZ824" s="184">
        <v>21556</v>
      </c>
      <c r="BA824" s="58">
        <v>0.88888888888799999</v>
      </c>
      <c r="BB824" s="58">
        <v>8.625000000008626</v>
      </c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68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8</v>
      </c>
      <c r="C825" s="180" t="s">
        <v>29</v>
      </c>
      <c r="D825" s="192" t="s">
        <v>49</v>
      </c>
      <c r="E825" s="194" t="s">
        <v>408</v>
      </c>
      <c r="F825" s="196">
        <v>68</v>
      </c>
      <c r="G825" s="196">
        <v>5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6.202555380952381</v>
      </c>
      <c r="R825" s="197"/>
      <c r="S825" s="197"/>
      <c r="T825" s="189">
        <v>7.8083333333333327</v>
      </c>
      <c r="U825" s="197"/>
      <c r="V825" s="197"/>
      <c r="W825" s="183">
        <v>6.1607458730158724</v>
      </c>
      <c r="X825" s="197"/>
      <c r="Y825" s="197"/>
      <c r="Z825" s="189">
        <v>7.7124999999999986</v>
      </c>
      <c r="AA825" s="197"/>
      <c r="AB825" s="197"/>
      <c r="AC825" s="197"/>
      <c r="AD825" s="197"/>
      <c r="AE825" s="197"/>
      <c r="AF825" s="199">
        <v>2.4724234698378305</v>
      </c>
      <c r="AG825" s="199">
        <v>392</v>
      </c>
      <c r="AH825" s="199">
        <v>0.43547233837902993</v>
      </c>
      <c r="AI825" s="199">
        <v>201</v>
      </c>
      <c r="AJ825" s="199">
        <v>1.6375</v>
      </c>
      <c r="AK825" s="199"/>
      <c r="AL825" s="199"/>
      <c r="AM825" s="199"/>
      <c r="AN825" s="199"/>
      <c r="AO825" s="190">
        <v>110</v>
      </c>
      <c r="AP825" s="196">
        <v>3</v>
      </c>
      <c r="AQ825" s="196">
        <v>0</v>
      </c>
      <c r="AR825" s="205">
        <v>13</v>
      </c>
      <c r="AS825" s="58">
        <v>0</v>
      </c>
      <c r="AT825" s="183">
        <v>4279.9769999999999</v>
      </c>
      <c r="AU825" s="183">
        <v>215.47200000000001</v>
      </c>
      <c r="AV825" s="199">
        <v>0</v>
      </c>
      <c r="AW825" s="227">
        <v>13</v>
      </c>
      <c r="AX825" s="58">
        <v>0</v>
      </c>
      <c r="AY825" s="200">
        <v>9</v>
      </c>
      <c r="AZ825" s="184">
        <v>21556</v>
      </c>
      <c r="BA825" s="58">
        <v>0.88888888888799999</v>
      </c>
      <c r="BB825" s="58">
        <v>8.5000000000084999</v>
      </c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68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8</v>
      </c>
      <c r="C826" s="180" t="s">
        <v>29</v>
      </c>
      <c r="D826" s="192" t="s">
        <v>49</v>
      </c>
      <c r="E826" s="194" t="s">
        <v>409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0.44827827481119065</v>
      </c>
      <c r="AI826" s="199">
        <v>12</v>
      </c>
      <c r="AJ826" s="199">
        <v>2.6675</v>
      </c>
      <c r="AK826" s="199"/>
      <c r="AL826" s="199">
        <v>58</v>
      </c>
      <c r="AM826" s="199">
        <v>3.6971182494327941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>
        <v>5.25</v>
      </c>
      <c r="AZ826" s="184">
        <v>23048</v>
      </c>
      <c r="BA826" s="58">
        <v>0.90476190476100005</v>
      </c>
      <c r="BB826" s="58">
        <v>13.263157894750105</v>
      </c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68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8</v>
      </c>
      <c r="C827" s="180" t="s">
        <v>29</v>
      </c>
      <c r="D827" s="192" t="s">
        <v>49</v>
      </c>
      <c r="E827" s="194" t="s">
        <v>409</v>
      </c>
      <c r="F827" s="196">
        <v>62</v>
      </c>
      <c r="G827" s="196">
        <v>1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8.4547539180327878</v>
      </c>
      <c r="R827" s="197"/>
      <c r="S827" s="197"/>
      <c r="T827" s="189">
        <v>13.237499999999999</v>
      </c>
      <c r="U827" s="197"/>
      <c r="V827" s="197"/>
      <c r="W827" s="183">
        <v>8.4870653278688533</v>
      </c>
      <c r="X827" s="197"/>
      <c r="Y827" s="197"/>
      <c r="Z827" s="189">
        <v>13.737499999999999</v>
      </c>
      <c r="AA827" s="197"/>
      <c r="AB827" s="197"/>
      <c r="AC827" s="197"/>
      <c r="AD827" s="197"/>
      <c r="AE827" s="197"/>
      <c r="AF827" s="199">
        <v>3.589857155368442</v>
      </c>
      <c r="AG827" s="199">
        <v>414</v>
      </c>
      <c r="AH827" s="199">
        <v>0.43568565739723353</v>
      </c>
      <c r="AI827" s="199">
        <v>6</v>
      </c>
      <c r="AJ827" s="199">
        <v>2.6273809523809524</v>
      </c>
      <c r="AK827" s="199"/>
      <c r="AL827" s="199">
        <v>60</v>
      </c>
      <c r="AM827" s="199">
        <v>3.589857155368442</v>
      </c>
      <c r="AN827" s="199">
        <v>3.6387832699619773</v>
      </c>
      <c r="AO827" s="190">
        <v>36</v>
      </c>
      <c r="AP827" s="196">
        <v>0</v>
      </c>
      <c r="AQ827" s="196">
        <v>0</v>
      </c>
      <c r="AR827" s="205">
        <v>86</v>
      </c>
      <c r="AS827" s="58">
        <v>0</v>
      </c>
      <c r="AT827" s="183">
        <v>4338.0789999999997</v>
      </c>
      <c r="AU827" s="183">
        <v>51.798999999999999</v>
      </c>
      <c r="AV827" s="199">
        <v>0</v>
      </c>
      <c r="AW827" s="227">
        <v>86</v>
      </c>
      <c r="AX827" s="58">
        <v>0</v>
      </c>
      <c r="AY827" s="200">
        <v>5.25</v>
      </c>
      <c r="AZ827" s="184">
        <v>23048</v>
      </c>
      <c r="BA827" s="58">
        <v>0.90476190476100005</v>
      </c>
      <c r="BB827" s="58">
        <v>13.052631578960421</v>
      </c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68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8</v>
      </c>
      <c r="C828" s="180" t="s">
        <v>29</v>
      </c>
      <c r="D828" s="192" t="s">
        <v>49</v>
      </c>
      <c r="E828" s="194" t="s">
        <v>409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3.5228571513933793</v>
      </c>
      <c r="AG828" s="199">
        <v>448</v>
      </c>
      <c r="AH828" s="199">
        <v>0.41224079569318317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3.5228571513933793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>
        <v>5.25</v>
      </c>
      <c r="AZ828" s="184">
        <v>23048</v>
      </c>
      <c r="BA828" s="58">
        <v>0.90476190476100005</v>
      </c>
      <c r="BB828" s="58">
        <v>13.473684210539789</v>
      </c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68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8</v>
      </c>
      <c r="C829" s="180" t="s">
        <v>29</v>
      </c>
      <c r="D829" s="192" t="s">
        <v>49</v>
      </c>
      <c r="E829" s="194" t="s">
        <v>409</v>
      </c>
      <c r="F829" s="196">
        <v>64</v>
      </c>
      <c r="G829" s="196">
        <v>1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7.8086980634920629</v>
      </c>
      <c r="R829" s="197"/>
      <c r="S829" s="197"/>
      <c r="T829" s="189">
        <v>9.9249999999999972</v>
      </c>
      <c r="U829" s="197"/>
      <c r="V829" s="197"/>
      <c r="W829" s="183">
        <v>7.9058251428571431</v>
      </c>
      <c r="X829" s="197"/>
      <c r="Y829" s="197"/>
      <c r="Z829" s="189">
        <v>9.9249999999999972</v>
      </c>
      <c r="AA829" s="197"/>
      <c r="AB829" s="197"/>
      <c r="AC829" s="197"/>
      <c r="AD829" s="197"/>
      <c r="AE829" s="197"/>
      <c r="AF829" s="199">
        <v>2.9638775457330295</v>
      </c>
      <c r="AG829" s="199">
        <v>441</v>
      </c>
      <c r="AH829" s="199">
        <v>0.36392903342947613</v>
      </c>
      <c r="AI829" s="199">
        <v>48</v>
      </c>
      <c r="AJ829" s="199">
        <v>2.2051136363636363</v>
      </c>
      <c r="AK829" s="199"/>
      <c r="AL829" s="199"/>
      <c r="AM829" s="199"/>
      <c r="AN829" s="199"/>
      <c r="AO829" s="190">
        <v>2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4531.2330000000002</v>
      </c>
      <c r="AU829" s="183">
        <v>0</v>
      </c>
      <c r="AV829" s="199">
        <v>0</v>
      </c>
      <c r="AW829" s="227">
        <v>124</v>
      </c>
      <c r="AX829" s="58">
        <v>0</v>
      </c>
      <c r="AY829" s="200">
        <v>5.25</v>
      </c>
      <c r="AZ829" s="184">
        <v>23048</v>
      </c>
      <c r="BA829" s="58">
        <v>0.90476190476100005</v>
      </c>
      <c r="BB829" s="58">
        <v>13.473684210539789</v>
      </c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68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8</v>
      </c>
      <c r="C830" s="180" t="s">
        <v>29</v>
      </c>
      <c r="D830" s="192" t="s">
        <v>49</v>
      </c>
      <c r="E830" s="194" t="s">
        <v>410</v>
      </c>
      <c r="F830" s="196">
        <v>279</v>
      </c>
      <c r="G830" s="196">
        <v>3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6.6080467717391302</v>
      </c>
      <c r="R830" s="197"/>
      <c r="S830" s="197"/>
      <c r="T830" s="189">
        <v>8.6199999999999992</v>
      </c>
      <c r="U830" s="197"/>
      <c r="V830" s="197"/>
      <c r="W830" s="183">
        <v>6.5539163442028983</v>
      </c>
      <c r="X830" s="197"/>
      <c r="Y830" s="197"/>
      <c r="Z830" s="189">
        <v>8.6199999999999992</v>
      </c>
      <c r="AA830" s="197"/>
      <c r="AB830" s="197"/>
      <c r="AC830" s="197"/>
      <c r="AD830" s="197"/>
      <c r="AE830" s="197"/>
      <c r="AF830" s="199">
        <v>3.4177766303582628</v>
      </c>
      <c r="AG830" s="199">
        <v>1922</v>
      </c>
      <c r="AH830" s="199">
        <v>0.46395889146204344</v>
      </c>
      <c r="AI830" s="199">
        <v>72</v>
      </c>
      <c r="AJ830" s="199">
        <v>2.5293233082706768</v>
      </c>
      <c r="AK830" s="199"/>
      <c r="AL830" s="199">
        <v>273</v>
      </c>
      <c r="AM830" s="199">
        <v>3.4183555799962839</v>
      </c>
      <c r="AN830" s="199">
        <v>3.4905956112852663</v>
      </c>
      <c r="AO830" s="190">
        <v>3</v>
      </c>
      <c r="AP830" s="196">
        <v>1</v>
      </c>
      <c r="AQ830" s="196">
        <v>0</v>
      </c>
      <c r="AR830" s="205">
        <v>548</v>
      </c>
      <c r="AS830" s="58">
        <v>0</v>
      </c>
      <c r="AT830" s="183">
        <v>19594.473000000002</v>
      </c>
      <c r="AU830" s="183">
        <v>135.08099999999999</v>
      </c>
      <c r="AV830" s="199">
        <v>0</v>
      </c>
      <c r="AW830" s="227">
        <v>548</v>
      </c>
      <c r="AX830" s="58">
        <v>0</v>
      </c>
      <c r="AY830" s="200">
        <v>6.75</v>
      </c>
      <c r="AZ830" s="184">
        <v>83679</v>
      </c>
      <c r="BA830" s="58">
        <v>1</v>
      </c>
      <c r="BB830" s="58">
        <v>41.333333333333336</v>
      </c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160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68</v>
      </c>
      <c r="BO830" s="178" t="s">
        <v>410</v>
      </c>
      <c r="BP830" s="176" t="s">
        <v>410</v>
      </c>
      <c r="BQ830" s="188" t="s">
        <v>145</v>
      </c>
    </row>
    <row r="831" spans="1:69" ht="15.75">
      <c r="A831" s="179" t="s">
        <v>100</v>
      </c>
      <c r="B831" s="195" t="s">
        <v>8</v>
      </c>
      <c r="C831" s="180" t="s">
        <v>29</v>
      </c>
      <c r="D831" s="192" t="s">
        <v>49</v>
      </c>
      <c r="E831" s="194" t="s">
        <v>410</v>
      </c>
      <c r="F831" s="196">
        <v>276</v>
      </c>
      <c r="G831" s="196">
        <v>1</v>
      </c>
      <c r="H831" s="197"/>
      <c r="I831" s="197"/>
      <c r="J831" s="197"/>
      <c r="K831" s="197"/>
      <c r="L831" s="196">
        <v>2</v>
      </c>
      <c r="M831" s="198"/>
      <c r="N831" s="188">
        <v>3</v>
      </c>
      <c r="O831" s="197"/>
      <c r="P831" s="197"/>
      <c r="Q831" s="183">
        <v>7.5788568534798531</v>
      </c>
      <c r="R831" s="197"/>
      <c r="S831" s="197"/>
      <c r="T831" s="189">
        <v>12.837499999999991</v>
      </c>
      <c r="U831" s="197"/>
      <c r="V831" s="197"/>
      <c r="W831" s="183">
        <v>7.7575124652014642</v>
      </c>
      <c r="X831" s="197"/>
      <c r="Y831" s="197"/>
      <c r="Z831" s="189">
        <v>13.034999999999997</v>
      </c>
      <c r="AA831" s="197"/>
      <c r="AB831" s="197"/>
      <c r="AC831" s="197"/>
      <c r="AD831" s="197"/>
      <c r="AE831" s="197"/>
      <c r="AF831" s="199">
        <v>3.1062931266158973</v>
      </c>
      <c r="AG831" s="199">
        <v>1880</v>
      </c>
      <c r="AH831" s="199">
        <v>0.63316565108983835</v>
      </c>
      <c r="AI831" s="199">
        <v>349</v>
      </c>
      <c r="AJ831" s="199">
        <v>2.0164233576642334</v>
      </c>
      <c r="AK831" s="199"/>
      <c r="AL831" s="199">
        <v>268</v>
      </c>
      <c r="AM831" s="199">
        <v>3.1090888466323272</v>
      </c>
      <c r="AN831" s="199">
        <v>3.1531385281385282</v>
      </c>
      <c r="AO831" s="190">
        <v>3</v>
      </c>
      <c r="AP831" s="196">
        <v>0</v>
      </c>
      <c r="AQ831" s="196">
        <v>0</v>
      </c>
      <c r="AR831" s="205">
        <v>547</v>
      </c>
      <c r="AS831" s="58">
        <v>0</v>
      </c>
      <c r="AT831" s="183">
        <v>19658.633999999998</v>
      </c>
      <c r="AU831" s="183">
        <v>0</v>
      </c>
      <c r="AV831" s="199">
        <v>0</v>
      </c>
      <c r="AW831" s="227">
        <v>547</v>
      </c>
      <c r="AX831" s="58">
        <v>0</v>
      </c>
      <c r="AY831" s="200">
        <v>6.75</v>
      </c>
      <c r="AZ831" s="184">
        <v>83679</v>
      </c>
      <c r="BA831" s="58">
        <v>1</v>
      </c>
      <c r="BB831" s="58">
        <v>40.888888888888886</v>
      </c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160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68</v>
      </c>
      <c r="BO831" s="178" t="s">
        <v>410</v>
      </c>
      <c r="BP831" s="176" t="s">
        <v>410</v>
      </c>
      <c r="BQ831" s="188" t="s">
        <v>145</v>
      </c>
    </row>
    <row r="832" spans="1:69" ht="15.75">
      <c r="A832" s="179" t="s">
        <v>100</v>
      </c>
      <c r="B832" s="195" t="s">
        <v>8</v>
      </c>
      <c r="C832" s="180" t="s">
        <v>29</v>
      </c>
      <c r="D832" s="192" t="s">
        <v>49</v>
      </c>
      <c r="E832" s="194" t="s">
        <v>410</v>
      </c>
      <c r="F832" s="196">
        <v>268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1</v>
      </c>
      <c r="O832" s="197"/>
      <c r="P832" s="197"/>
      <c r="Q832" s="183">
        <v>6.3476689323308273</v>
      </c>
      <c r="R832" s="197"/>
      <c r="S832" s="197"/>
      <c r="T832" s="189">
        <v>9.7833333333333314</v>
      </c>
      <c r="U832" s="197"/>
      <c r="V832" s="197"/>
      <c r="W832" s="183">
        <v>5.5372553796992481</v>
      </c>
      <c r="X832" s="197"/>
      <c r="Y832" s="197"/>
      <c r="Z832" s="189">
        <v>9.2833333333333314</v>
      </c>
      <c r="AA832" s="197"/>
      <c r="AB832" s="197"/>
      <c r="AC832" s="197"/>
      <c r="AD832" s="197"/>
      <c r="AE832" s="197"/>
      <c r="AF832" s="199">
        <v>3.6010533857538376</v>
      </c>
      <c r="AG832" s="199">
        <v>1841</v>
      </c>
      <c r="AH832" s="199">
        <v>0.50816099575166473</v>
      </c>
      <c r="AI832" s="199">
        <v>76</v>
      </c>
      <c r="AJ832" s="199">
        <v>2.5117307692307693</v>
      </c>
      <c r="AK832" s="199"/>
      <c r="AL832" s="199">
        <v>257</v>
      </c>
      <c r="AM832" s="199">
        <v>3.6229766705024238</v>
      </c>
      <c r="AN832" s="199">
        <v>3.6837401918047079</v>
      </c>
      <c r="AO832" s="190">
        <v>14</v>
      </c>
      <c r="AP832" s="196">
        <v>0</v>
      </c>
      <c r="AQ832" s="196">
        <v>6</v>
      </c>
      <c r="AR832" s="205">
        <v>514</v>
      </c>
      <c r="AS832" s="58">
        <v>0</v>
      </c>
      <c r="AT832" s="183">
        <v>18862.366000000002</v>
      </c>
      <c r="AU832" s="183">
        <v>170.49</v>
      </c>
      <c r="AV832" s="199">
        <v>0</v>
      </c>
      <c r="AW832" s="227">
        <v>508</v>
      </c>
      <c r="AX832" s="58">
        <v>0</v>
      </c>
      <c r="AY832" s="200">
        <v>6.75</v>
      </c>
      <c r="AZ832" s="184">
        <v>83679</v>
      </c>
      <c r="BA832" s="58">
        <v>1</v>
      </c>
      <c r="BB832" s="58">
        <v>39.703703703703702</v>
      </c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160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68</v>
      </c>
      <c r="BO832" s="178" t="s">
        <v>410</v>
      </c>
      <c r="BP832" s="176" t="s">
        <v>410</v>
      </c>
      <c r="BQ832" s="188" t="s">
        <v>145</v>
      </c>
    </row>
    <row r="833" spans="1:69" ht="15.75">
      <c r="A833" s="179" t="s">
        <v>100</v>
      </c>
      <c r="B833" s="195" t="s">
        <v>8</v>
      </c>
      <c r="C833" s="180" t="s">
        <v>29</v>
      </c>
      <c r="D833" s="192" t="s">
        <v>49</v>
      </c>
      <c r="E833" s="194" t="s">
        <v>410</v>
      </c>
      <c r="F833" s="196">
        <v>283</v>
      </c>
      <c r="G833" s="196">
        <v>29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7.4848187204724406</v>
      </c>
      <c r="R833" s="197"/>
      <c r="S833" s="197"/>
      <c r="T833" s="189">
        <v>9.6624999999999979</v>
      </c>
      <c r="U833" s="197"/>
      <c r="V833" s="197"/>
      <c r="W833" s="183">
        <v>7.5458619409448815</v>
      </c>
      <c r="X833" s="197"/>
      <c r="Y833" s="197"/>
      <c r="Z833" s="189">
        <v>9.7166666666666632</v>
      </c>
      <c r="AA833" s="197"/>
      <c r="AB833" s="197"/>
      <c r="AC833" s="197"/>
      <c r="AD833" s="197"/>
      <c r="AE833" s="197"/>
      <c r="AF833" s="199">
        <v>2.7790700022493087</v>
      </c>
      <c r="AG833" s="199">
        <v>1747</v>
      </c>
      <c r="AH833" s="199">
        <v>0.35553697171237053</v>
      </c>
      <c r="AI833" s="199">
        <v>281</v>
      </c>
      <c r="AJ833" s="199">
        <v>2.0898622047244095</v>
      </c>
      <c r="AK833" s="199"/>
      <c r="AL833" s="199"/>
      <c r="AM833" s="199"/>
      <c r="AN833" s="199"/>
      <c r="AO833" s="190">
        <v>28</v>
      </c>
      <c r="AP833" s="196">
        <v>1</v>
      </c>
      <c r="AQ833" s="196">
        <v>0</v>
      </c>
      <c r="AR833" s="205">
        <v>479</v>
      </c>
      <c r="AS833" s="58">
        <v>0</v>
      </c>
      <c r="AT833" s="183">
        <v>18104.013000000003</v>
      </c>
      <c r="AU833" s="183">
        <v>0</v>
      </c>
      <c r="AV833" s="199">
        <v>0</v>
      </c>
      <c r="AW833" s="227">
        <v>479</v>
      </c>
      <c r="AX833" s="58">
        <v>0</v>
      </c>
      <c r="AY833" s="200">
        <v>6.75</v>
      </c>
      <c r="AZ833" s="184">
        <v>83679</v>
      </c>
      <c r="BA833" s="58">
        <v>1</v>
      </c>
      <c r="BB833" s="58">
        <v>41.925925925925924</v>
      </c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160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68</v>
      </c>
      <c r="BO833" s="178" t="s">
        <v>410</v>
      </c>
      <c r="BP833" s="176" t="s">
        <v>410</v>
      </c>
      <c r="BQ833" s="188" t="s">
        <v>145</v>
      </c>
    </row>
    <row r="834" spans="1:69" ht="15.75">
      <c r="A834" s="179" t="s">
        <v>100</v>
      </c>
      <c r="B834" s="195" t="s">
        <v>8</v>
      </c>
      <c r="C834" s="180" t="s">
        <v>29</v>
      </c>
      <c r="D834" s="192" t="s">
        <v>49</v>
      </c>
      <c r="E834" s="194" t="s">
        <v>411</v>
      </c>
      <c r="F834" s="196">
        <v>160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6.0196790628930819</v>
      </c>
      <c r="R834" s="197"/>
      <c r="S834" s="197"/>
      <c r="T834" s="189">
        <v>7.0062499999999979</v>
      </c>
      <c r="U834" s="197"/>
      <c r="V834" s="197"/>
      <c r="W834" s="183">
        <v>5.9798866100628931</v>
      </c>
      <c r="X834" s="197"/>
      <c r="Y834" s="197"/>
      <c r="Z834" s="189">
        <v>6.9660714285714276</v>
      </c>
      <c r="AA834" s="197"/>
      <c r="AB834" s="197"/>
      <c r="AC834" s="197"/>
      <c r="AD834" s="197"/>
      <c r="AE834" s="197"/>
      <c r="AF834" s="199">
        <v>3.4919620362155919</v>
      </c>
      <c r="AG834" s="199">
        <v>1106</v>
      </c>
      <c r="AH834" s="199">
        <v>0.44973432991747297</v>
      </c>
      <c r="AI834" s="199">
        <v>31</v>
      </c>
      <c r="AJ834" s="199">
        <v>2.5852362204724408</v>
      </c>
      <c r="AK834" s="199"/>
      <c r="AL834" s="199">
        <v>158</v>
      </c>
      <c r="AM834" s="199">
        <v>3.4919620362155919</v>
      </c>
      <c r="AN834" s="199">
        <v>3.5615044247787613</v>
      </c>
      <c r="AO834" s="190">
        <v>5</v>
      </c>
      <c r="AP834" s="196">
        <v>0</v>
      </c>
      <c r="AQ834" s="196">
        <v>0</v>
      </c>
      <c r="AR834" s="205">
        <v>315</v>
      </c>
      <c r="AS834" s="58">
        <v>0</v>
      </c>
      <c r="AT834" s="183">
        <v>11412.992</v>
      </c>
      <c r="AU834" s="183">
        <v>0</v>
      </c>
      <c r="AV834" s="199">
        <v>0</v>
      </c>
      <c r="AW834" s="227">
        <v>315</v>
      </c>
      <c r="AX834" s="58">
        <v>0</v>
      </c>
      <c r="AY834" s="200">
        <v>19.25</v>
      </c>
      <c r="AZ834" s="184">
        <v>59049</v>
      </c>
      <c r="BA834" s="58">
        <v>0.831168831168</v>
      </c>
      <c r="BB834" s="58">
        <v>10.000000000009999</v>
      </c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160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68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8</v>
      </c>
      <c r="C835" s="180" t="s">
        <v>29</v>
      </c>
      <c r="D835" s="192" t="s">
        <v>49</v>
      </c>
      <c r="E835" s="194" t="s">
        <v>411</v>
      </c>
      <c r="F835" s="196">
        <v>155</v>
      </c>
      <c r="G835" s="196">
        <v>23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8.2420831666666672</v>
      </c>
      <c r="R835" s="197"/>
      <c r="S835" s="197"/>
      <c r="T835" s="189">
        <v>15.233333333333333</v>
      </c>
      <c r="U835" s="197"/>
      <c r="V835" s="197"/>
      <c r="W835" s="183">
        <v>8.4725756666666658</v>
      </c>
      <c r="X835" s="197"/>
      <c r="Y835" s="197"/>
      <c r="Z835" s="189">
        <v>15.733333333333333</v>
      </c>
      <c r="AA835" s="197"/>
      <c r="AB835" s="197"/>
      <c r="AC835" s="197"/>
      <c r="AD835" s="197"/>
      <c r="AE835" s="197"/>
      <c r="AF835" s="199">
        <v>3.4902272825633296</v>
      </c>
      <c r="AG835" s="199">
        <v>924</v>
      </c>
      <c r="AH835" s="199">
        <v>0.49748090870857353</v>
      </c>
      <c r="AI835" s="199">
        <v>47</v>
      </c>
      <c r="AJ835" s="199">
        <v>2.4900000000000002</v>
      </c>
      <c r="AK835" s="199"/>
      <c r="AL835" s="199">
        <v>132</v>
      </c>
      <c r="AM835" s="199">
        <v>3.4902272825633296</v>
      </c>
      <c r="AN835" s="199">
        <v>3.5872210953346855</v>
      </c>
      <c r="AO835" s="190">
        <v>7</v>
      </c>
      <c r="AP835" s="196">
        <v>0</v>
      </c>
      <c r="AQ835" s="196">
        <v>0</v>
      </c>
      <c r="AR835" s="205">
        <v>257</v>
      </c>
      <c r="AS835" s="58">
        <v>0</v>
      </c>
      <c r="AT835" s="183">
        <v>9435.9709999999995</v>
      </c>
      <c r="AU835" s="183">
        <v>0</v>
      </c>
      <c r="AV835" s="199">
        <v>0</v>
      </c>
      <c r="AW835" s="227">
        <v>257</v>
      </c>
      <c r="AX835" s="58">
        <v>0</v>
      </c>
      <c r="AY835" s="200">
        <v>19.25</v>
      </c>
      <c r="AZ835" s="184">
        <v>59049</v>
      </c>
      <c r="BA835" s="58">
        <v>0.831168831168</v>
      </c>
      <c r="BB835" s="58">
        <v>9.6875000000096883</v>
      </c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160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68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8</v>
      </c>
      <c r="C836" s="180" t="s">
        <v>29</v>
      </c>
      <c r="D836" s="192" t="s">
        <v>49</v>
      </c>
      <c r="E836" s="194" t="s">
        <v>411</v>
      </c>
      <c r="F836" s="196">
        <v>162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5.7062623625000004</v>
      </c>
      <c r="R836" s="197"/>
      <c r="S836" s="197"/>
      <c r="T836" s="189">
        <v>7.833333333333333</v>
      </c>
      <c r="U836" s="197"/>
      <c r="V836" s="197"/>
      <c r="W836" s="183">
        <v>4.9557498000000004</v>
      </c>
      <c r="X836" s="197"/>
      <c r="Y836" s="197"/>
      <c r="Z836" s="189">
        <v>7.25</v>
      </c>
      <c r="AA836" s="197"/>
      <c r="AB836" s="197"/>
      <c r="AC836" s="197"/>
      <c r="AD836" s="197"/>
      <c r="AE836" s="197"/>
      <c r="AF836" s="199">
        <v>3.6002026930664264</v>
      </c>
      <c r="AG836" s="199">
        <v>1117</v>
      </c>
      <c r="AH836" s="199">
        <v>0.4933399000550831</v>
      </c>
      <c r="AI836" s="199">
        <v>53</v>
      </c>
      <c r="AJ836" s="199">
        <v>2.5192567567567568</v>
      </c>
      <c r="AK836" s="199"/>
      <c r="AL836" s="199">
        <v>154</v>
      </c>
      <c r="AM836" s="199">
        <v>3.6386734842148254</v>
      </c>
      <c r="AN836" s="199">
        <v>3.6804979253112031</v>
      </c>
      <c r="AO836" s="190">
        <v>7</v>
      </c>
      <c r="AP836" s="196">
        <v>0</v>
      </c>
      <c r="AQ836" s="196">
        <v>0</v>
      </c>
      <c r="AR836" s="205">
        <v>313</v>
      </c>
      <c r="AS836" s="58">
        <v>0</v>
      </c>
      <c r="AT836" s="183">
        <v>11285.108</v>
      </c>
      <c r="AU836" s="183">
        <v>125.238</v>
      </c>
      <c r="AV836" s="199">
        <v>0</v>
      </c>
      <c r="AW836" s="227">
        <v>313</v>
      </c>
      <c r="AX836" s="58">
        <v>0</v>
      </c>
      <c r="AY836" s="200">
        <v>19.25</v>
      </c>
      <c r="AZ836" s="184">
        <v>59049</v>
      </c>
      <c r="BA836" s="58">
        <v>0.831168831168</v>
      </c>
      <c r="BB836" s="58">
        <v>10.125000000010125</v>
      </c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160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68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8</v>
      </c>
      <c r="C837" s="180" t="s">
        <v>29</v>
      </c>
      <c r="D837" s="192" t="s">
        <v>49</v>
      </c>
      <c r="E837" s="194" t="s">
        <v>411</v>
      </c>
      <c r="F837" s="196">
        <v>157</v>
      </c>
      <c r="G837" s="196">
        <v>42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7.8851148584070794</v>
      </c>
      <c r="R837" s="197"/>
      <c r="S837" s="197"/>
      <c r="T837" s="189">
        <v>9.8349999999999991</v>
      </c>
      <c r="U837" s="197"/>
      <c r="V837" s="197"/>
      <c r="W837" s="183">
        <v>7.9818759469026554</v>
      </c>
      <c r="X837" s="197"/>
      <c r="Y837" s="197"/>
      <c r="Z837" s="189">
        <v>9.9187499999999993</v>
      </c>
      <c r="AA837" s="197"/>
      <c r="AB837" s="197"/>
      <c r="AC837" s="197"/>
      <c r="AD837" s="197"/>
      <c r="AE837" s="197"/>
      <c r="AF837" s="199">
        <v>2.9129030150635993</v>
      </c>
      <c r="AG837" s="199">
        <v>760</v>
      </c>
      <c r="AH837" s="199">
        <v>0.42385704728724916</v>
      </c>
      <c r="AI837" s="199">
        <v>98</v>
      </c>
      <c r="AJ837" s="199">
        <v>2.0518518518518518</v>
      </c>
      <c r="AK837" s="199"/>
      <c r="AL837" s="199"/>
      <c r="AM837" s="199"/>
      <c r="AN837" s="199"/>
      <c r="AO837" s="190">
        <v>2</v>
      </c>
      <c r="AP837" s="196">
        <v>0</v>
      </c>
      <c r="AQ837" s="196">
        <v>0</v>
      </c>
      <c r="AR837" s="205">
        <v>228</v>
      </c>
      <c r="AS837" s="58">
        <v>0</v>
      </c>
      <c r="AT837" s="183">
        <v>8188.7139999999999</v>
      </c>
      <c r="AU837" s="183">
        <v>0</v>
      </c>
      <c r="AV837" s="199">
        <v>0</v>
      </c>
      <c r="AW837" s="227">
        <v>228</v>
      </c>
      <c r="AX837" s="58">
        <v>0</v>
      </c>
      <c r="AY837" s="200">
        <v>19.25</v>
      </c>
      <c r="AZ837" s="184">
        <v>59049</v>
      </c>
      <c r="BA837" s="58">
        <v>0.831168831168</v>
      </c>
      <c r="BB837" s="58">
        <v>9.8125000000098126</v>
      </c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160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68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8</v>
      </c>
      <c r="C838" s="180" t="s">
        <v>29</v>
      </c>
      <c r="D838" s="192" t="s">
        <v>49</v>
      </c>
      <c r="E838" s="194" t="s">
        <v>412</v>
      </c>
      <c r="F838" s="196">
        <v>71</v>
      </c>
      <c r="G838" s="196">
        <v>0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5.6550843380281686</v>
      </c>
      <c r="R838" s="197"/>
      <c r="S838" s="197"/>
      <c r="T838" s="189">
        <v>6.8450000000000006</v>
      </c>
      <c r="U838" s="197"/>
      <c r="V838" s="197"/>
      <c r="W838" s="183">
        <v>5.7634926478873236</v>
      </c>
      <c r="X838" s="197"/>
      <c r="Y838" s="197"/>
      <c r="Z838" s="189">
        <v>6.8892857142857142</v>
      </c>
      <c r="AA838" s="197"/>
      <c r="AB838" s="197"/>
      <c r="AC838" s="197"/>
      <c r="AD838" s="197"/>
      <c r="AE838" s="197"/>
      <c r="AF838" s="199">
        <v>3.4399597611225827</v>
      </c>
      <c r="AG838" s="199">
        <v>497</v>
      </c>
      <c r="AH838" s="199">
        <v>0.40301878569607297</v>
      </c>
      <c r="AI838" s="199">
        <v>9</v>
      </c>
      <c r="AJ838" s="199">
        <v>2.6200757575757576</v>
      </c>
      <c r="AK838" s="199"/>
      <c r="AL838" s="199">
        <v>71</v>
      </c>
      <c r="AM838" s="199">
        <v>3.4399597611225827</v>
      </c>
      <c r="AN838" s="199">
        <v>3.5052083333333335</v>
      </c>
      <c r="AO838" s="190">
        <v>0</v>
      </c>
      <c r="AP838" s="196">
        <v>0</v>
      </c>
      <c r="AQ838" s="196">
        <v>0</v>
      </c>
      <c r="AR838" s="205">
        <v>142</v>
      </c>
      <c r="AS838" s="58">
        <v>0</v>
      </c>
      <c r="AT838" s="183">
        <v>5072.4660000000003</v>
      </c>
      <c r="AU838" s="183">
        <v>0</v>
      </c>
      <c r="AV838" s="199">
        <v>0</v>
      </c>
      <c r="AW838" s="227">
        <v>142</v>
      </c>
      <c r="AX838" s="58">
        <v>0</v>
      </c>
      <c r="AY838" s="200">
        <v>6.5</v>
      </c>
      <c r="AZ838" s="184">
        <v>41730</v>
      </c>
      <c r="BA838" s="58">
        <v>0.92307692307600009</v>
      </c>
      <c r="BB838" s="58">
        <v>11.833333333345166</v>
      </c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251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68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8</v>
      </c>
      <c r="C839" s="180" t="s">
        <v>29</v>
      </c>
      <c r="D839" s="192" t="s">
        <v>49</v>
      </c>
      <c r="E839" s="194" t="s">
        <v>412</v>
      </c>
      <c r="F839" s="196">
        <v>69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7.2550286811594207</v>
      </c>
      <c r="R839" s="197"/>
      <c r="S839" s="197"/>
      <c r="T839" s="189">
        <v>12.7125</v>
      </c>
      <c r="U839" s="197"/>
      <c r="V839" s="197"/>
      <c r="W839" s="183">
        <v>7.3087534637681157</v>
      </c>
      <c r="X839" s="197"/>
      <c r="Y839" s="197"/>
      <c r="Z839" s="189">
        <v>12.753571428571428</v>
      </c>
      <c r="AA839" s="197"/>
      <c r="AB839" s="197"/>
      <c r="AC839" s="197"/>
      <c r="AD839" s="197"/>
      <c r="AE839" s="197"/>
      <c r="AF839" s="199">
        <v>3.05720497461086</v>
      </c>
      <c r="AG839" s="199">
        <v>483</v>
      </c>
      <c r="AH839" s="199">
        <v>0.59930101406081959</v>
      </c>
      <c r="AI839" s="199">
        <v>91</v>
      </c>
      <c r="AJ839" s="199">
        <v>2.0225</v>
      </c>
      <c r="AK839" s="199"/>
      <c r="AL839" s="199">
        <v>69</v>
      </c>
      <c r="AM839" s="199">
        <v>3.05720497461086</v>
      </c>
      <c r="AN839" s="199">
        <v>3.0705645161290325</v>
      </c>
      <c r="AO839" s="190">
        <v>0</v>
      </c>
      <c r="AP839" s="196">
        <v>0</v>
      </c>
      <c r="AQ839" s="196">
        <v>0</v>
      </c>
      <c r="AR839" s="205">
        <v>138</v>
      </c>
      <c r="AS839" s="58">
        <v>0</v>
      </c>
      <c r="AT839" s="183">
        <v>4929.0060000000003</v>
      </c>
      <c r="AU839" s="183">
        <v>0</v>
      </c>
      <c r="AV839" s="199">
        <v>0</v>
      </c>
      <c r="AW839" s="227">
        <v>138</v>
      </c>
      <c r="AX839" s="58">
        <v>0</v>
      </c>
      <c r="AY839" s="200">
        <v>6.5</v>
      </c>
      <c r="AZ839" s="184">
        <v>41730</v>
      </c>
      <c r="BA839" s="58">
        <v>0.92307692307600009</v>
      </c>
      <c r="BB839" s="58">
        <v>11.500000000011498</v>
      </c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251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68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8</v>
      </c>
      <c r="C840" s="180" t="s">
        <v>29</v>
      </c>
      <c r="D840" s="192" t="s">
        <v>49</v>
      </c>
      <c r="E840" s="194" t="s">
        <v>412</v>
      </c>
      <c r="F840" s="196">
        <v>70</v>
      </c>
      <c r="G840" s="196">
        <v>0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6.4770713000000004</v>
      </c>
      <c r="R840" s="197"/>
      <c r="S840" s="197"/>
      <c r="T840" s="189">
        <v>8.125</v>
      </c>
      <c r="U840" s="197"/>
      <c r="V840" s="197"/>
      <c r="W840" s="183">
        <v>6.5693284285714286</v>
      </c>
      <c r="X840" s="197"/>
      <c r="Y840" s="197"/>
      <c r="Z840" s="189">
        <v>8.125</v>
      </c>
      <c r="AA840" s="197"/>
      <c r="AB840" s="197"/>
      <c r="AC840" s="197"/>
      <c r="AD840" s="197"/>
      <c r="AE840" s="197"/>
      <c r="AF840" s="199">
        <v>3.3803061290663114</v>
      </c>
      <c r="AG840" s="199">
        <v>490</v>
      </c>
      <c r="AH840" s="199">
        <v>0.50201068940140847</v>
      </c>
      <c r="AI840" s="199">
        <v>34</v>
      </c>
      <c r="AJ840" s="199">
        <v>2.3602941176470589</v>
      </c>
      <c r="AK840" s="199"/>
      <c r="AL840" s="199">
        <v>70</v>
      </c>
      <c r="AM840" s="199">
        <v>3.3803061290663114</v>
      </c>
      <c r="AN840" s="199">
        <v>3.488721804511278</v>
      </c>
      <c r="AO840" s="190">
        <v>0</v>
      </c>
      <c r="AP840" s="196">
        <v>0</v>
      </c>
      <c r="AQ840" s="196">
        <v>0</v>
      </c>
      <c r="AR840" s="205">
        <v>140</v>
      </c>
      <c r="AS840" s="58">
        <v>0</v>
      </c>
      <c r="AT840" s="183">
        <v>4996.3180000000002</v>
      </c>
      <c r="AU840" s="183">
        <v>0</v>
      </c>
      <c r="AV840" s="199">
        <v>0</v>
      </c>
      <c r="AW840" s="227">
        <v>140</v>
      </c>
      <c r="AX840" s="58">
        <v>0</v>
      </c>
      <c r="AY840" s="200">
        <v>6.5</v>
      </c>
      <c r="AZ840" s="184">
        <v>41730</v>
      </c>
      <c r="BA840" s="58">
        <v>0.92307692307600009</v>
      </c>
      <c r="BB840" s="58">
        <v>11.666666666678333</v>
      </c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251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68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8</v>
      </c>
      <c r="C841" s="180" t="s">
        <v>29</v>
      </c>
      <c r="D841" s="192" t="s">
        <v>49</v>
      </c>
      <c r="E841" s="194" t="s">
        <v>412</v>
      </c>
      <c r="F841" s="196">
        <v>70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7.8622999</v>
      </c>
      <c r="R841" s="197"/>
      <c r="S841" s="197"/>
      <c r="T841" s="189">
        <v>13.875</v>
      </c>
      <c r="U841" s="197"/>
      <c r="V841" s="197"/>
      <c r="W841" s="183">
        <v>7.8771141428571436</v>
      </c>
      <c r="X841" s="197"/>
      <c r="Y841" s="197"/>
      <c r="Z841" s="189">
        <v>13.875</v>
      </c>
      <c r="AA841" s="197"/>
      <c r="AB841" s="197"/>
      <c r="AC841" s="197"/>
      <c r="AD841" s="197"/>
      <c r="AE841" s="197"/>
      <c r="AF841" s="199">
        <v>2.6251428593908037</v>
      </c>
      <c r="AG841" s="199">
        <v>350</v>
      </c>
      <c r="AH841" s="199">
        <v>0.44184810550805148</v>
      </c>
      <c r="AI841" s="199">
        <v>108</v>
      </c>
      <c r="AJ841" s="199">
        <v>1.600609756097561</v>
      </c>
      <c r="AK841" s="199"/>
      <c r="AL841" s="199"/>
      <c r="AM841" s="199"/>
      <c r="AN841" s="199"/>
      <c r="AO841" s="190">
        <v>4</v>
      </c>
      <c r="AP841" s="196">
        <v>0</v>
      </c>
      <c r="AQ841" s="196">
        <v>0</v>
      </c>
      <c r="AR841" s="205">
        <v>136</v>
      </c>
      <c r="AS841" s="58">
        <v>0</v>
      </c>
      <c r="AT841" s="183">
        <v>4994.4169999999995</v>
      </c>
      <c r="AU841" s="183">
        <v>0</v>
      </c>
      <c r="AV841" s="199">
        <v>0</v>
      </c>
      <c r="AW841" s="227">
        <v>136</v>
      </c>
      <c r="AX841" s="58">
        <v>0</v>
      </c>
      <c r="AY841" s="200">
        <v>6.5</v>
      </c>
      <c r="AZ841" s="184">
        <v>41730</v>
      </c>
      <c r="BA841" s="58">
        <v>0.92307692307600009</v>
      </c>
      <c r="BB841" s="58">
        <v>11.666666666678333</v>
      </c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251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68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8</v>
      </c>
      <c r="C842" s="180" t="s">
        <v>29</v>
      </c>
      <c r="D842" s="192" t="s">
        <v>49</v>
      </c>
      <c r="E842" s="194" t="s">
        <v>413</v>
      </c>
      <c r="F842" s="196">
        <v>350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6.0213598771428574</v>
      </c>
      <c r="R842" s="197"/>
      <c r="S842" s="197"/>
      <c r="T842" s="189">
        <v>7.958333333333333</v>
      </c>
      <c r="U842" s="197"/>
      <c r="V842" s="197"/>
      <c r="W842" s="183">
        <v>6.0401341428571422</v>
      </c>
      <c r="X842" s="197"/>
      <c r="Y842" s="197"/>
      <c r="Z842" s="189">
        <v>7.9642857142857144</v>
      </c>
      <c r="AA842" s="197"/>
      <c r="AB842" s="197"/>
      <c r="AC842" s="197"/>
      <c r="AD842" s="197"/>
      <c r="AE842" s="197"/>
      <c r="AF842" s="199">
        <v>3.4762768814677294</v>
      </c>
      <c r="AG842" s="199">
        <v>2447</v>
      </c>
      <c r="AH842" s="199">
        <v>0.43257148437921356</v>
      </c>
      <c r="AI842" s="199">
        <v>64</v>
      </c>
      <c r="AJ842" s="199">
        <v>2.6030918727915195</v>
      </c>
      <c r="AK842" s="199"/>
      <c r="AL842" s="199">
        <v>349</v>
      </c>
      <c r="AM842" s="199">
        <v>3.4764429088308346</v>
      </c>
      <c r="AN842" s="199">
        <v>3.5529458598726116</v>
      </c>
      <c r="AO842" s="190">
        <v>4</v>
      </c>
      <c r="AP842" s="196">
        <v>0</v>
      </c>
      <c r="AQ842" s="196">
        <v>0</v>
      </c>
      <c r="AR842" s="205">
        <v>696</v>
      </c>
      <c r="AS842" s="58">
        <v>0</v>
      </c>
      <c r="AT842" s="183">
        <v>25020.089999999997</v>
      </c>
      <c r="AU842" s="183">
        <v>0</v>
      </c>
      <c r="AV842" s="199">
        <v>0</v>
      </c>
      <c r="AW842" s="227">
        <v>696</v>
      </c>
      <c r="AX842" s="58">
        <v>0</v>
      </c>
      <c r="AY842" s="200">
        <v>36</v>
      </c>
      <c r="AZ842" s="184">
        <v>73787</v>
      </c>
      <c r="BA842" s="58">
        <v>0.84027777777699997</v>
      </c>
      <c r="BB842" s="58">
        <v>11.570247933895006</v>
      </c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68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8</v>
      </c>
      <c r="C843" s="180" t="s">
        <v>29</v>
      </c>
      <c r="D843" s="192" t="s">
        <v>49</v>
      </c>
      <c r="E843" s="194" t="s">
        <v>413</v>
      </c>
      <c r="F843" s="196">
        <v>351</v>
      </c>
      <c r="G843" s="196">
        <v>10</v>
      </c>
      <c r="H843" s="197"/>
      <c r="I843" s="197"/>
      <c r="J843" s="197"/>
      <c r="K843" s="197"/>
      <c r="L843" s="196">
        <v>1</v>
      </c>
      <c r="M843" s="198"/>
      <c r="N843" s="188">
        <v>0</v>
      </c>
      <c r="O843" s="197"/>
      <c r="P843" s="197"/>
      <c r="Q843" s="183">
        <v>7.1161851441176474</v>
      </c>
      <c r="R843" s="197"/>
      <c r="S843" s="197"/>
      <c r="T843" s="189">
        <v>12.8125</v>
      </c>
      <c r="U843" s="197"/>
      <c r="V843" s="197"/>
      <c r="W843" s="183">
        <v>7.1785234176470594</v>
      </c>
      <c r="X843" s="197"/>
      <c r="Y843" s="197"/>
      <c r="Z843" s="189">
        <v>12.857142857142858</v>
      </c>
      <c r="AA843" s="197"/>
      <c r="AB843" s="197"/>
      <c r="AC843" s="197"/>
      <c r="AD843" s="197"/>
      <c r="AE843" s="197"/>
      <c r="AF843" s="199">
        <v>3.0233266435565662</v>
      </c>
      <c r="AG843" s="199">
        <v>2355</v>
      </c>
      <c r="AH843" s="199">
        <v>0.61037786946735906</v>
      </c>
      <c r="AI843" s="199">
        <v>495</v>
      </c>
      <c r="AJ843" s="199">
        <v>2.0087092731829572</v>
      </c>
      <c r="AK843" s="199"/>
      <c r="AL843" s="199">
        <v>326</v>
      </c>
      <c r="AM843" s="199">
        <v>3.0398605049892775</v>
      </c>
      <c r="AN843" s="199">
        <v>3.0545375218150088</v>
      </c>
      <c r="AO843" s="190">
        <v>4</v>
      </c>
      <c r="AP843" s="196">
        <v>12</v>
      </c>
      <c r="AQ843" s="196">
        <v>0</v>
      </c>
      <c r="AR843" s="205">
        <v>666</v>
      </c>
      <c r="AS843" s="58">
        <v>0</v>
      </c>
      <c r="AT843" s="183">
        <v>23721.208000000002</v>
      </c>
      <c r="AU843" s="183">
        <v>606.24599999999998</v>
      </c>
      <c r="AV843" s="199">
        <v>0</v>
      </c>
      <c r="AW843" s="227">
        <v>666</v>
      </c>
      <c r="AX843" s="58">
        <v>0</v>
      </c>
      <c r="AY843" s="200">
        <v>36</v>
      </c>
      <c r="AZ843" s="184">
        <v>73787</v>
      </c>
      <c r="BA843" s="58">
        <v>0.84027777777699997</v>
      </c>
      <c r="BB843" s="58">
        <v>11.603305785134708</v>
      </c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68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8</v>
      </c>
      <c r="C844" s="180" t="s">
        <v>29</v>
      </c>
      <c r="D844" s="192" t="s">
        <v>49</v>
      </c>
      <c r="E844" s="194" t="s">
        <v>413</v>
      </c>
      <c r="F844" s="196">
        <v>350</v>
      </c>
      <c r="G844" s="196">
        <v>4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6.0113379884393066</v>
      </c>
      <c r="R844" s="197"/>
      <c r="S844" s="197"/>
      <c r="T844" s="189">
        <v>8.4187499999999993</v>
      </c>
      <c r="U844" s="197"/>
      <c r="V844" s="197"/>
      <c r="W844" s="183">
        <v>5.4477021791907516</v>
      </c>
      <c r="X844" s="197"/>
      <c r="Y844" s="197"/>
      <c r="Z844" s="189">
        <v>8.3166666666666664</v>
      </c>
      <c r="AA844" s="197"/>
      <c r="AB844" s="197"/>
      <c r="AC844" s="197"/>
      <c r="AD844" s="197"/>
      <c r="AE844" s="197"/>
      <c r="AF844" s="199">
        <v>3.5666119472778122</v>
      </c>
      <c r="AG844" s="199">
        <v>2410</v>
      </c>
      <c r="AH844" s="199">
        <v>0.49949981979972907</v>
      </c>
      <c r="AI844" s="199">
        <v>113</v>
      </c>
      <c r="AJ844" s="199">
        <v>2.5104381443298971</v>
      </c>
      <c r="AK844" s="199"/>
      <c r="AL844" s="199">
        <v>320</v>
      </c>
      <c r="AM844" s="199">
        <v>3.6107886990000098</v>
      </c>
      <c r="AN844" s="199">
        <v>3.6680658159838817</v>
      </c>
      <c r="AO844" s="190">
        <v>68</v>
      </c>
      <c r="AP844" s="196">
        <v>1</v>
      </c>
      <c r="AQ844" s="196">
        <v>9</v>
      </c>
      <c r="AR844" s="205">
        <v>614</v>
      </c>
      <c r="AS844" s="58">
        <v>0</v>
      </c>
      <c r="AT844" s="183">
        <v>23930.850000000002</v>
      </c>
      <c r="AU844" s="183">
        <v>805.529</v>
      </c>
      <c r="AV844" s="199">
        <v>0</v>
      </c>
      <c r="AW844" s="227">
        <v>614</v>
      </c>
      <c r="AX844" s="58">
        <v>0</v>
      </c>
      <c r="AY844" s="200">
        <v>36</v>
      </c>
      <c r="AZ844" s="184">
        <v>73787</v>
      </c>
      <c r="BA844" s="58">
        <v>0.84027777777699997</v>
      </c>
      <c r="BB844" s="58">
        <v>11.570247933895006</v>
      </c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68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8</v>
      </c>
      <c r="C845" s="180" t="s">
        <v>29</v>
      </c>
      <c r="D845" s="192" t="s">
        <v>49</v>
      </c>
      <c r="E845" s="194" t="s">
        <v>413</v>
      </c>
      <c r="F845" s="196">
        <v>346</v>
      </c>
      <c r="G845" s="196">
        <v>10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7.5680358888888897</v>
      </c>
      <c r="R845" s="197"/>
      <c r="S845" s="197"/>
      <c r="T845" s="189">
        <v>10.337499999999991</v>
      </c>
      <c r="U845" s="197"/>
      <c r="V845" s="197"/>
      <c r="W845" s="183">
        <v>7.5602250930930932</v>
      </c>
      <c r="X845" s="197"/>
      <c r="Y845" s="197"/>
      <c r="Z845" s="189">
        <v>9.9187499999999957</v>
      </c>
      <c r="AA845" s="197"/>
      <c r="AB845" s="197"/>
      <c r="AC845" s="197"/>
      <c r="AD845" s="197"/>
      <c r="AE845" s="197"/>
      <c r="AF845" s="199">
        <v>2.7407010628643071</v>
      </c>
      <c r="AG845" s="199">
        <v>2268</v>
      </c>
      <c r="AH845" s="199">
        <v>0.30051237870700814</v>
      </c>
      <c r="AI845" s="199">
        <v>365</v>
      </c>
      <c r="AJ845" s="199">
        <v>2.0799120234604107</v>
      </c>
      <c r="AK845" s="199"/>
      <c r="AL845" s="199"/>
      <c r="AM845" s="199"/>
      <c r="AN845" s="199"/>
      <c r="AO845" s="190">
        <v>65</v>
      </c>
      <c r="AP845" s="196">
        <v>0</v>
      </c>
      <c r="AQ845" s="196">
        <v>1</v>
      </c>
      <c r="AR845" s="205">
        <v>606</v>
      </c>
      <c r="AS845" s="58">
        <v>0</v>
      </c>
      <c r="AT845" s="183">
        <v>23984.16</v>
      </c>
      <c r="AU845" s="183">
        <v>0</v>
      </c>
      <c r="AV845" s="199">
        <v>0</v>
      </c>
      <c r="AW845" s="227">
        <v>606</v>
      </c>
      <c r="AX845" s="58">
        <v>0</v>
      </c>
      <c r="AY845" s="200">
        <v>36</v>
      </c>
      <c r="AZ845" s="184">
        <v>73787</v>
      </c>
      <c r="BA845" s="58">
        <v>0.84027777777699997</v>
      </c>
      <c r="BB845" s="58">
        <v>11.438016528936208</v>
      </c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68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8</v>
      </c>
      <c r="C846" s="180" t="s">
        <v>29</v>
      </c>
      <c r="D846" s="192" t="s">
        <v>49</v>
      </c>
      <c r="E846" s="194" t="s">
        <v>414</v>
      </c>
      <c r="F846" s="196">
        <v>58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1</v>
      </c>
      <c r="O846" s="197"/>
      <c r="P846" s="197"/>
      <c r="Q846" s="183">
        <v>6.1795343275862065</v>
      </c>
      <c r="R846" s="197"/>
      <c r="S846" s="197"/>
      <c r="T846" s="189">
        <v>7.1833333333333327</v>
      </c>
      <c r="U846" s="197"/>
      <c r="V846" s="197"/>
      <c r="W846" s="183">
        <v>6.2423101379310344</v>
      </c>
      <c r="X846" s="197"/>
      <c r="Y846" s="197"/>
      <c r="Z846" s="189">
        <v>7.6374999999999993</v>
      </c>
      <c r="AA846" s="197"/>
      <c r="AB846" s="197"/>
      <c r="AC846" s="197"/>
      <c r="AD846" s="197"/>
      <c r="AE846" s="197"/>
      <c r="AF846" s="199">
        <v>3.4889766140132905</v>
      </c>
      <c r="AG846" s="199">
        <v>403</v>
      </c>
      <c r="AH846" s="199">
        <v>0.60520357044027795</v>
      </c>
      <c r="AI846" s="199">
        <v>31</v>
      </c>
      <c r="AJ846" s="199">
        <v>2.1738095238095236</v>
      </c>
      <c r="AK846" s="199"/>
      <c r="AL846" s="199">
        <v>54</v>
      </c>
      <c r="AM846" s="199">
        <v>3.5256878434034884</v>
      </c>
      <c r="AN846" s="199">
        <v>3.6226415094339623</v>
      </c>
      <c r="AO846" s="190">
        <v>0</v>
      </c>
      <c r="AP846" s="196">
        <v>0</v>
      </c>
      <c r="AQ846" s="196">
        <v>0</v>
      </c>
      <c r="AR846" s="205">
        <v>116</v>
      </c>
      <c r="AS846" s="58">
        <v>0</v>
      </c>
      <c r="AT846" s="183">
        <v>4107.866</v>
      </c>
      <c r="AU846" s="183">
        <v>63.905999999999999</v>
      </c>
      <c r="AV846" s="199">
        <v>0</v>
      </c>
      <c r="AW846" s="227">
        <v>116</v>
      </c>
      <c r="AX846" s="58">
        <v>0</v>
      </c>
      <c r="AY846" s="200">
        <v>13</v>
      </c>
      <c r="AZ846" s="184">
        <v>37648</v>
      </c>
      <c r="BA846" s="58">
        <v>0.71153846153800004</v>
      </c>
      <c r="BB846" s="58">
        <v>6.2702702702743371</v>
      </c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251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68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8</v>
      </c>
      <c r="C847" s="180" t="s">
        <v>29</v>
      </c>
      <c r="D847" s="192" t="s">
        <v>49</v>
      </c>
      <c r="E847" s="194" t="s">
        <v>414</v>
      </c>
      <c r="F847" s="196">
        <v>60</v>
      </c>
      <c r="G847" s="196">
        <v>3</v>
      </c>
      <c r="H847" s="197"/>
      <c r="I847" s="197"/>
      <c r="J847" s="197"/>
      <c r="K847" s="197"/>
      <c r="L847" s="196">
        <v>1</v>
      </c>
      <c r="M847" s="198"/>
      <c r="N847" s="188">
        <v>0</v>
      </c>
      <c r="O847" s="197"/>
      <c r="P847" s="197"/>
      <c r="Q847" s="183">
        <v>7.9138927142857147</v>
      </c>
      <c r="R847" s="197"/>
      <c r="S847" s="197"/>
      <c r="T847" s="189">
        <v>13.299999999999999</v>
      </c>
      <c r="U847" s="197"/>
      <c r="V847" s="197"/>
      <c r="W847" s="183">
        <v>8.0141248571428569</v>
      </c>
      <c r="X847" s="197"/>
      <c r="Y847" s="197"/>
      <c r="Z847" s="189">
        <v>13.366666666666665</v>
      </c>
      <c r="AA847" s="197"/>
      <c r="AB847" s="197"/>
      <c r="AC847" s="197"/>
      <c r="AD847" s="197"/>
      <c r="AE847" s="197"/>
      <c r="AF847" s="199">
        <v>3.2530688369635379</v>
      </c>
      <c r="AG847" s="199">
        <v>376</v>
      </c>
      <c r="AH847" s="199">
        <v>0.56467510833557932</v>
      </c>
      <c r="AI847" s="199">
        <v>35</v>
      </c>
      <c r="AJ847" s="199">
        <v>2.1225806451612903</v>
      </c>
      <c r="AK847" s="199"/>
      <c r="AL847" s="199">
        <v>52</v>
      </c>
      <c r="AM847" s="199">
        <v>3.2837843475760993</v>
      </c>
      <c r="AN847" s="199">
        <v>3.3387850467289719</v>
      </c>
      <c r="AO847" s="190">
        <v>3</v>
      </c>
      <c r="AP847" s="196">
        <v>0</v>
      </c>
      <c r="AQ847" s="196">
        <v>0</v>
      </c>
      <c r="AR847" s="205">
        <v>111</v>
      </c>
      <c r="AS847" s="58">
        <v>0</v>
      </c>
      <c r="AT847" s="183">
        <v>3868.57</v>
      </c>
      <c r="AU847" s="183">
        <v>173.006</v>
      </c>
      <c r="AV847" s="199">
        <v>0</v>
      </c>
      <c r="AW847" s="227">
        <v>111</v>
      </c>
      <c r="AX847" s="58">
        <v>0</v>
      </c>
      <c r="AY847" s="200">
        <v>13</v>
      </c>
      <c r="AZ847" s="184">
        <v>37648</v>
      </c>
      <c r="BA847" s="58">
        <v>0.71153846153800004</v>
      </c>
      <c r="BB847" s="58">
        <v>6.4864864864906933</v>
      </c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251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68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8</v>
      </c>
      <c r="C848" s="180" t="s">
        <v>29</v>
      </c>
      <c r="D848" s="192" t="s">
        <v>49</v>
      </c>
      <c r="E848" s="194" t="s">
        <v>414</v>
      </c>
      <c r="F848" s="196">
        <v>59</v>
      </c>
      <c r="G848" s="196">
        <v>1</v>
      </c>
      <c r="H848" s="197"/>
      <c r="I848" s="197"/>
      <c r="J848" s="197"/>
      <c r="K848" s="197"/>
      <c r="L848" s="196">
        <v>0</v>
      </c>
      <c r="M848" s="198"/>
      <c r="N848" s="188">
        <v>0</v>
      </c>
      <c r="O848" s="197"/>
      <c r="P848" s="197"/>
      <c r="Q848" s="183">
        <v>6.2109135517241381</v>
      </c>
      <c r="R848" s="197"/>
      <c r="S848" s="197"/>
      <c r="T848" s="189">
        <v>8.5499999999999972</v>
      </c>
      <c r="U848" s="197"/>
      <c r="V848" s="197"/>
      <c r="W848" s="183">
        <v>6.3730688793103454</v>
      </c>
      <c r="X848" s="197"/>
      <c r="Y848" s="197"/>
      <c r="Z848" s="189">
        <v>8.35</v>
      </c>
      <c r="AA848" s="197"/>
      <c r="AB848" s="197"/>
      <c r="AC848" s="197"/>
      <c r="AD848" s="197"/>
      <c r="AE848" s="197"/>
      <c r="AF848" s="199">
        <v>3.3497866009488519</v>
      </c>
      <c r="AG848" s="199">
        <v>369</v>
      </c>
      <c r="AH848" s="199">
        <v>0.70181149781042962</v>
      </c>
      <c r="AI848" s="199">
        <v>39</v>
      </c>
      <c r="AJ848" s="199">
        <v>1.726</v>
      </c>
      <c r="AK848" s="199"/>
      <c r="AL848" s="199">
        <v>47</v>
      </c>
      <c r="AM848" s="199">
        <v>3.4437639376312763</v>
      </c>
      <c r="AN848" s="199">
        <v>3.5868983957219251</v>
      </c>
      <c r="AO848" s="190">
        <v>10</v>
      </c>
      <c r="AP848" s="196">
        <v>0</v>
      </c>
      <c r="AQ848" s="196">
        <v>2</v>
      </c>
      <c r="AR848" s="205">
        <v>104</v>
      </c>
      <c r="AS848" s="58">
        <v>0</v>
      </c>
      <c r="AT848" s="183">
        <v>3706.4009999999998</v>
      </c>
      <c r="AU848" s="183">
        <v>460.40899999999999</v>
      </c>
      <c r="AV848" s="199">
        <v>0</v>
      </c>
      <c r="AW848" s="227">
        <v>104</v>
      </c>
      <c r="AX848" s="58">
        <v>0</v>
      </c>
      <c r="AY848" s="200">
        <v>13</v>
      </c>
      <c r="AZ848" s="184">
        <v>37648</v>
      </c>
      <c r="BA848" s="58">
        <v>0.71153846153800004</v>
      </c>
      <c r="BB848" s="58">
        <v>6.3783783783825152</v>
      </c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251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68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8</v>
      </c>
      <c r="C849" s="180" t="s">
        <v>29</v>
      </c>
      <c r="D849" s="192" t="s">
        <v>49</v>
      </c>
      <c r="E849" s="194" t="s">
        <v>414</v>
      </c>
      <c r="F849" s="196">
        <v>60</v>
      </c>
      <c r="G849" s="196">
        <v>1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7.44235586440678</v>
      </c>
      <c r="R849" s="197"/>
      <c r="S849" s="197"/>
      <c r="T849" s="189">
        <v>9.2624999999999993</v>
      </c>
      <c r="U849" s="197"/>
      <c r="V849" s="197"/>
      <c r="W849" s="183">
        <v>7.416457474576271</v>
      </c>
      <c r="X849" s="197"/>
      <c r="Y849" s="197"/>
      <c r="Z849" s="189">
        <v>9.2624999999999993</v>
      </c>
      <c r="AA849" s="197"/>
      <c r="AB849" s="197"/>
      <c r="AC849" s="197"/>
      <c r="AD849" s="197"/>
      <c r="AE849" s="197"/>
      <c r="AF849" s="199">
        <v>2.5522305807075405</v>
      </c>
      <c r="AG849" s="199">
        <v>399</v>
      </c>
      <c r="AH849" s="199">
        <v>0.34856888894472271</v>
      </c>
      <c r="AI849" s="199">
        <v>157</v>
      </c>
      <c r="AJ849" s="199">
        <v>1.8108333333333333</v>
      </c>
      <c r="AK849" s="199"/>
      <c r="AL849" s="199"/>
      <c r="AM849" s="199"/>
      <c r="AN849" s="199"/>
      <c r="AO849" s="190">
        <v>2</v>
      </c>
      <c r="AP849" s="196">
        <v>0</v>
      </c>
      <c r="AQ849" s="196">
        <v>0</v>
      </c>
      <c r="AR849" s="205">
        <v>116</v>
      </c>
      <c r="AS849" s="58">
        <v>0</v>
      </c>
      <c r="AT849" s="183">
        <v>4193.2939999999999</v>
      </c>
      <c r="AU849" s="183">
        <v>53.475999999999999</v>
      </c>
      <c r="AV849" s="199">
        <v>0</v>
      </c>
      <c r="AW849" s="227">
        <v>116</v>
      </c>
      <c r="AX849" s="58">
        <v>0</v>
      </c>
      <c r="AY849" s="200">
        <v>13</v>
      </c>
      <c r="AZ849" s="184">
        <v>37648</v>
      </c>
      <c r="BA849" s="58">
        <v>0.71153846153800004</v>
      </c>
      <c r="BB849" s="58">
        <v>6.4864864864906933</v>
      </c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251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68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8</v>
      </c>
      <c r="C850" s="180" t="s">
        <v>29</v>
      </c>
      <c r="D850" s="192" t="s">
        <v>49</v>
      </c>
      <c r="E850" s="194" t="s">
        <v>415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>
        <v>2.5</v>
      </c>
      <c r="AZ850" s="184">
        <v>43775</v>
      </c>
      <c r="BA850" s="58">
        <v>0.8</v>
      </c>
      <c r="BB850" s="58">
        <v>20.499999999999996</v>
      </c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68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8</v>
      </c>
      <c r="C851" s="180" t="s">
        <v>29</v>
      </c>
      <c r="D851" s="192" t="s">
        <v>49</v>
      </c>
      <c r="E851" s="194" t="s">
        <v>415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>
        <v>2.5</v>
      </c>
      <c r="AZ851" s="184">
        <v>43775</v>
      </c>
      <c r="BA851" s="58">
        <v>0.8</v>
      </c>
      <c r="BB851" s="58">
        <v>20</v>
      </c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68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8</v>
      </c>
      <c r="C852" s="180" t="s">
        <v>29</v>
      </c>
      <c r="D852" s="192" t="s">
        <v>49</v>
      </c>
      <c r="E852" s="194" t="s">
        <v>415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3.5414634207815245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3.5707142919301993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>
        <v>2.5</v>
      </c>
      <c r="AZ852" s="184">
        <v>43775</v>
      </c>
      <c r="BA852" s="58">
        <v>0.8</v>
      </c>
      <c r="BB852" s="58">
        <v>20.499999999999996</v>
      </c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68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8</v>
      </c>
      <c r="C853" s="180" t="s">
        <v>29</v>
      </c>
      <c r="D853" s="192" t="s">
        <v>49</v>
      </c>
      <c r="E853" s="194" t="s">
        <v>415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2.7140000143221448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>
        <v>2.5</v>
      </c>
      <c r="AZ853" s="184">
        <v>43775</v>
      </c>
      <c r="BA853" s="58">
        <v>0.8</v>
      </c>
      <c r="BB853" s="58">
        <v>20</v>
      </c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68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8</v>
      </c>
      <c r="C854" s="180" t="s">
        <v>29</v>
      </c>
      <c r="D854" s="192" t="s">
        <v>49</v>
      </c>
      <c r="E854" s="194" t="s">
        <v>416</v>
      </c>
      <c r="F854" s="196">
        <v>94</v>
      </c>
      <c r="G854" s="196">
        <v>2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7.4450432934782613</v>
      </c>
      <c r="R854" s="197"/>
      <c r="S854" s="197"/>
      <c r="T854" s="189">
        <v>9.0999999999999979</v>
      </c>
      <c r="U854" s="197"/>
      <c r="V854" s="197"/>
      <c r="W854" s="183">
        <v>7.2849997826086952</v>
      </c>
      <c r="X854" s="197"/>
      <c r="Y854" s="197"/>
      <c r="Z854" s="189">
        <v>8.6999999999999957</v>
      </c>
      <c r="AA854" s="197"/>
      <c r="AB854" s="197"/>
      <c r="AC854" s="197"/>
      <c r="AD854" s="197"/>
      <c r="AE854" s="197"/>
      <c r="AF854" s="199">
        <v>3.3800672902330349</v>
      </c>
      <c r="AG854" s="199">
        <v>643</v>
      </c>
      <c r="AH854" s="199">
        <v>0.45458010520520076</v>
      </c>
      <c r="AI854" s="199">
        <v>22</v>
      </c>
      <c r="AJ854" s="199">
        <v>2.5528645833333332</v>
      </c>
      <c r="AK854" s="199"/>
      <c r="AL854" s="199">
        <v>91</v>
      </c>
      <c r="AM854" s="199">
        <v>3.3855625356697145</v>
      </c>
      <c r="AN854" s="199">
        <v>3.4526431718061676</v>
      </c>
      <c r="AO854" s="190">
        <v>2</v>
      </c>
      <c r="AP854" s="196">
        <v>0</v>
      </c>
      <c r="AQ854" s="196">
        <v>0</v>
      </c>
      <c r="AR854" s="205">
        <v>182</v>
      </c>
      <c r="AS854" s="58">
        <v>0</v>
      </c>
      <c r="AT854" s="183">
        <v>7052.0429999999997</v>
      </c>
      <c r="AU854" s="183">
        <v>0</v>
      </c>
      <c r="AV854" s="199">
        <v>0</v>
      </c>
      <c r="AW854" s="227">
        <v>182</v>
      </c>
      <c r="AX854" s="58">
        <v>0</v>
      </c>
      <c r="AY854" s="200">
        <v>9.75</v>
      </c>
      <c r="AZ854" s="184">
        <v>21209</v>
      </c>
      <c r="BA854" s="58">
        <v>0.66666666666599994</v>
      </c>
      <c r="BB854" s="58">
        <v>14.461538461552923</v>
      </c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295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68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8</v>
      </c>
      <c r="C855" s="180" t="s">
        <v>29</v>
      </c>
      <c r="D855" s="192" t="s">
        <v>49</v>
      </c>
      <c r="E855" s="194" t="s">
        <v>416</v>
      </c>
      <c r="F855" s="196">
        <v>95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7.457967840425531</v>
      </c>
      <c r="R855" s="197"/>
      <c r="S855" s="197"/>
      <c r="T855" s="189">
        <v>13.129999999999999</v>
      </c>
      <c r="U855" s="197"/>
      <c r="V855" s="197"/>
      <c r="W855" s="183">
        <v>7.542446553191489</v>
      </c>
      <c r="X855" s="197"/>
      <c r="Y855" s="197"/>
      <c r="Z855" s="189">
        <v>13.1625</v>
      </c>
      <c r="AA855" s="197"/>
      <c r="AB855" s="197"/>
      <c r="AC855" s="197"/>
      <c r="AD855" s="197"/>
      <c r="AE855" s="197"/>
      <c r="AF855" s="199">
        <v>3.1765501522728021</v>
      </c>
      <c r="AG855" s="199">
        <v>658</v>
      </c>
      <c r="AH855" s="199">
        <v>0.52785596343326824</v>
      </c>
      <c r="AI855" s="199">
        <v>74</v>
      </c>
      <c r="AJ855" s="199">
        <v>2.1886363636363635</v>
      </c>
      <c r="AK855" s="199"/>
      <c r="AL855" s="199">
        <v>94</v>
      </c>
      <c r="AM855" s="199">
        <v>3.1765501522728021</v>
      </c>
      <c r="AN855" s="199">
        <v>3.2153110047846889</v>
      </c>
      <c r="AO855" s="190">
        <v>18</v>
      </c>
      <c r="AP855" s="196">
        <v>0</v>
      </c>
      <c r="AQ855" s="196">
        <v>0</v>
      </c>
      <c r="AR855" s="205">
        <v>170</v>
      </c>
      <c r="AS855" s="58">
        <v>0</v>
      </c>
      <c r="AT855" s="183">
        <v>7320.6909999999989</v>
      </c>
      <c r="AU855" s="183">
        <v>0</v>
      </c>
      <c r="AV855" s="199">
        <v>0</v>
      </c>
      <c r="AW855" s="227">
        <v>170</v>
      </c>
      <c r="AX855" s="58">
        <v>0</v>
      </c>
      <c r="AY855" s="200">
        <v>9.75</v>
      </c>
      <c r="AZ855" s="184">
        <v>21209</v>
      </c>
      <c r="BA855" s="58">
        <v>0.66666666666599994</v>
      </c>
      <c r="BB855" s="58">
        <v>14.615384615399231</v>
      </c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295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68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8</v>
      </c>
      <c r="C856" s="180" t="s">
        <v>29</v>
      </c>
      <c r="D856" s="192" t="s">
        <v>49</v>
      </c>
      <c r="E856" s="194" t="s">
        <v>416</v>
      </c>
      <c r="F856" s="196">
        <v>93</v>
      </c>
      <c r="G856" s="196">
        <v>4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6.6583144157303362</v>
      </c>
      <c r="R856" s="197"/>
      <c r="S856" s="197"/>
      <c r="T856" s="189">
        <v>8.8874999999999993</v>
      </c>
      <c r="U856" s="197"/>
      <c r="V856" s="197"/>
      <c r="W856" s="183">
        <v>6.8970897752808993</v>
      </c>
      <c r="X856" s="197"/>
      <c r="Y856" s="197"/>
      <c r="Z856" s="189">
        <v>9.2749999999999986</v>
      </c>
      <c r="AA856" s="197"/>
      <c r="AB856" s="197"/>
      <c r="AC856" s="197"/>
      <c r="AD856" s="197"/>
      <c r="AE856" s="197"/>
      <c r="AF856" s="199">
        <v>3.4943178332126226</v>
      </c>
      <c r="AG856" s="199">
        <v>622</v>
      </c>
      <c r="AH856" s="199">
        <v>0.54128872728564204</v>
      </c>
      <c r="AI856" s="199">
        <v>39</v>
      </c>
      <c r="AJ856" s="199">
        <v>2.3480769230769232</v>
      </c>
      <c r="AK856" s="199"/>
      <c r="AL856" s="199">
        <v>87</v>
      </c>
      <c r="AM856" s="199">
        <v>3.5064860584961632</v>
      </c>
      <c r="AN856" s="199">
        <v>3.6051401869158877</v>
      </c>
      <c r="AO856" s="190">
        <v>18</v>
      </c>
      <c r="AP856" s="196">
        <v>0</v>
      </c>
      <c r="AQ856" s="196">
        <v>0</v>
      </c>
      <c r="AR856" s="205">
        <v>160</v>
      </c>
      <c r="AS856" s="58">
        <v>0</v>
      </c>
      <c r="AT856" s="183">
        <v>6873.973</v>
      </c>
      <c r="AU856" s="183">
        <v>53.89</v>
      </c>
      <c r="AV856" s="199">
        <v>0</v>
      </c>
      <c r="AW856" s="227">
        <v>160</v>
      </c>
      <c r="AX856" s="58">
        <v>0</v>
      </c>
      <c r="AY856" s="200">
        <v>9.75</v>
      </c>
      <c r="AZ856" s="184">
        <v>21209</v>
      </c>
      <c r="BA856" s="58">
        <v>0.66666666666599994</v>
      </c>
      <c r="BB856" s="58">
        <v>14.307692307706617</v>
      </c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295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68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8</v>
      </c>
      <c r="C857" s="180" t="s">
        <v>29</v>
      </c>
      <c r="D857" s="192" t="s">
        <v>49</v>
      </c>
      <c r="E857" s="194" t="s">
        <v>416</v>
      </c>
      <c r="F857" s="196">
        <v>94</v>
      </c>
      <c r="G857" s="196">
        <v>3</v>
      </c>
      <c r="H857" s="197"/>
      <c r="I857" s="197"/>
      <c r="J857" s="197"/>
      <c r="K857" s="197"/>
      <c r="L857" s="196">
        <v>1</v>
      </c>
      <c r="M857" s="198"/>
      <c r="N857" s="188">
        <v>0</v>
      </c>
      <c r="O857" s="197"/>
      <c r="P857" s="197"/>
      <c r="Q857" s="183">
        <v>7.2028998111111102</v>
      </c>
      <c r="R857" s="197"/>
      <c r="S857" s="197"/>
      <c r="T857" s="189">
        <v>9.25</v>
      </c>
      <c r="U857" s="197"/>
      <c r="V857" s="197"/>
      <c r="W857" s="183">
        <v>7.2441777111111127</v>
      </c>
      <c r="X857" s="197"/>
      <c r="Y857" s="197"/>
      <c r="Z857" s="189">
        <v>9.125</v>
      </c>
      <c r="AA857" s="197"/>
      <c r="AB857" s="197"/>
      <c r="AC857" s="197"/>
      <c r="AD857" s="197"/>
      <c r="AE857" s="197"/>
      <c r="AF857" s="199">
        <v>2.6082499978797768</v>
      </c>
      <c r="AG857" s="199">
        <v>630</v>
      </c>
      <c r="AH857" s="199">
        <v>0.39850453534209318</v>
      </c>
      <c r="AI857" s="199">
        <v>241</v>
      </c>
      <c r="AJ857" s="199">
        <v>1.6944444444444444</v>
      </c>
      <c r="AK857" s="199"/>
      <c r="AL857" s="199"/>
      <c r="AM857" s="199"/>
      <c r="AN857" s="199"/>
      <c r="AO857" s="190">
        <v>79</v>
      </c>
      <c r="AP857" s="196">
        <v>11</v>
      </c>
      <c r="AQ857" s="196">
        <v>8</v>
      </c>
      <c r="AR857" s="205">
        <v>84</v>
      </c>
      <c r="AS857" s="58">
        <v>0</v>
      </c>
      <c r="AT857" s="183">
        <v>6246.9440000000004</v>
      </c>
      <c r="AU857" s="183">
        <v>806.875</v>
      </c>
      <c r="AV857" s="199">
        <v>0</v>
      </c>
      <c r="AW857" s="227">
        <v>84</v>
      </c>
      <c r="AX857" s="58">
        <v>0</v>
      </c>
      <c r="AY857" s="200">
        <v>9.75</v>
      </c>
      <c r="AZ857" s="184">
        <v>21209</v>
      </c>
      <c r="BA857" s="58">
        <v>0.66666666666599994</v>
      </c>
      <c r="BB857" s="58">
        <v>14.461538461552923</v>
      </c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295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68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8</v>
      </c>
      <c r="C858" s="180" t="s">
        <v>29</v>
      </c>
      <c r="D858" s="192" t="s">
        <v>49</v>
      </c>
      <c r="E858" s="194" t="s">
        <v>417</v>
      </c>
      <c r="F858" s="196">
        <v>159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5.6270884810126578</v>
      </c>
      <c r="R858" s="197"/>
      <c r="S858" s="197"/>
      <c r="T858" s="189">
        <v>7.7624999999999993</v>
      </c>
      <c r="U858" s="197"/>
      <c r="V858" s="197"/>
      <c r="W858" s="183">
        <v>5.2610694873417723</v>
      </c>
      <c r="X858" s="197"/>
      <c r="Y858" s="197"/>
      <c r="Z858" s="189">
        <v>7.3874999999999993</v>
      </c>
      <c r="AA858" s="197"/>
      <c r="AB858" s="197"/>
      <c r="AC858" s="197"/>
      <c r="AD858" s="197"/>
      <c r="AE858" s="197"/>
      <c r="AF858" s="199">
        <v>3.6027898238939633</v>
      </c>
      <c r="AG858" s="199">
        <v>1097</v>
      </c>
      <c r="AH858" s="199">
        <v>0.47855951809440661</v>
      </c>
      <c r="AI858" s="199">
        <v>36</v>
      </c>
      <c r="AJ858" s="199">
        <v>2.583108108108108</v>
      </c>
      <c r="AK858" s="199"/>
      <c r="AL858" s="199">
        <v>154</v>
      </c>
      <c r="AM858" s="199">
        <v>3.6282337814845937</v>
      </c>
      <c r="AN858" s="199">
        <v>3.6791725105189341</v>
      </c>
      <c r="AO858" s="190">
        <v>6</v>
      </c>
      <c r="AP858" s="196">
        <v>0</v>
      </c>
      <c r="AQ858" s="196">
        <v>0</v>
      </c>
      <c r="AR858" s="205">
        <v>310</v>
      </c>
      <c r="AS858" s="58">
        <v>0</v>
      </c>
      <c r="AT858" s="183">
        <v>11271.182999999999</v>
      </c>
      <c r="AU858" s="183">
        <v>61.713999999999999</v>
      </c>
      <c r="AV858" s="199">
        <v>0</v>
      </c>
      <c r="AW858" s="227">
        <v>310</v>
      </c>
      <c r="AX858" s="58">
        <v>0</v>
      </c>
      <c r="AY858" s="200">
        <v>20.5</v>
      </c>
      <c r="AZ858" s="184">
        <v>68450</v>
      </c>
      <c r="BA858" s="58">
        <v>0.81707317073100005</v>
      </c>
      <c r="BB858" s="58">
        <v>9.4925373134410531</v>
      </c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68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8</v>
      </c>
      <c r="C859" s="180" t="s">
        <v>29</v>
      </c>
      <c r="D859" s="192" t="s">
        <v>49</v>
      </c>
      <c r="E859" s="194" t="s">
        <v>417</v>
      </c>
      <c r="F859" s="196">
        <v>159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7.8841454430379745</v>
      </c>
      <c r="R859" s="197"/>
      <c r="S859" s="197"/>
      <c r="T859" s="189">
        <v>13.578571428571427</v>
      </c>
      <c r="U859" s="197"/>
      <c r="V859" s="197"/>
      <c r="W859" s="183">
        <v>7.9348478670886085</v>
      </c>
      <c r="X859" s="197"/>
      <c r="Y859" s="197"/>
      <c r="Z859" s="189">
        <v>13.63125</v>
      </c>
      <c r="AA859" s="197"/>
      <c r="AB859" s="197"/>
      <c r="AC859" s="197"/>
      <c r="AD859" s="197"/>
      <c r="AE859" s="197"/>
      <c r="AF859" s="199">
        <v>3.0634423928326728</v>
      </c>
      <c r="AG859" s="199">
        <v>1080</v>
      </c>
      <c r="AH859" s="199">
        <v>0.61014396503807344</v>
      </c>
      <c r="AI859" s="199">
        <v>203</v>
      </c>
      <c r="AJ859" s="199">
        <v>2.0070987654320986</v>
      </c>
      <c r="AK859" s="199"/>
      <c r="AL859" s="199">
        <v>155</v>
      </c>
      <c r="AM859" s="199">
        <v>3.0634423928326728</v>
      </c>
      <c r="AN859" s="199">
        <v>3.088709677419355</v>
      </c>
      <c r="AO859" s="190">
        <v>4</v>
      </c>
      <c r="AP859" s="196">
        <v>1</v>
      </c>
      <c r="AQ859" s="196">
        <v>0</v>
      </c>
      <c r="AR859" s="205">
        <v>313</v>
      </c>
      <c r="AS859" s="58">
        <v>0</v>
      </c>
      <c r="AT859" s="183">
        <v>11217.698</v>
      </c>
      <c r="AU859" s="183">
        <v>116.726</v>
      </c>
      <c r="AV859" s="199">
        <v>0</v>
      </c>
      <c r="AW859" s="227">
        <v>313</v>
      </c>
      <c r="AX859" s="58">
        <v>0</v>
      </c>
      <c r="AY859" s="200">
        <v>20.5</v>
      </c>
      <c r="AZ859" s="184">
        <v>68450</v>
      </c>
      <c r="BA859" s="58">
        <v>0.81707317073100005</v>
      </c>
      <c r="BB859" s="58">
        <v>9.4925373134410531</v>
      </c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68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8</v>
      </c>
      <c r="C860" s="180" t="s">
        <v>29</v>
      </c>
      <c r="D860" s="192" t="s">
        <v>49</v>
      </c>
      <c r="E860" s="194" t="s">
        <v>417</v>
      </c>
      <c r="F860" s="196">
        <v>159</v>
      </c>
      <c r="G860" s="196">
        <v>6</v>
      </c>
      <c r="H860" s="197"/>
      <c r="I860" s="197"/>
      <c r="J860" s="197"/>
      <c r="K860" s="197"/>
      <c r="L860" s="196">
        <v>1</v>
      </c>
      <c r="M860" s="198"/>
      <c r="N860" s="188">
        <v>3</v>
      </c>
      <c r="O860" s="197"/>
      <c r="P860" s="197"/>
      <c r="Q860" s="183">
        <v>6.6902037171052635</v>
      </c>
      <c r="R860" s="197"/>
      <c r="S860" s="197"/>
      <c r="T860" s="189">
        <v>10.700000000000003</v>
      </c>
      <c r="U860" s="197"/>
      <c r="V860" s="197"/>
      <c r="W860" s="183">
        <v>6.0373287697368418</v>
      </c>
      <c r="X860" s="197"/>
      <c r="Y860" s="197"/>
      <c r="Z860" s="189">
        <v>10.600000000000001</v>
      </c>
      <c r="AA860" s="197"/>
      <c r="AB860" s="197"/>
      <c r="AC860" s="197"/>
      <c r="AD860" s="197"/>
      <c r="AE860" s="197"/>
      <c r="AF860" s="199">
        <v>3.5472796146051926</v>
      </c>
      <c r="AG860" s="199">
        <v>1021</v>
      </c>
      <c r="AH860" s="199">
        <v>0.60789739144482358</v>
      </c>
      <c r="AI860" s="199">
        <v>55</v>
      </c>
      <c r="AJ860" s="199">
        <v>2.0721428571428571</v>
      </c>
      <c r="AK860" s="199"/>
      <c r="AL860" s="199">
        <v>137</v>
      </c>
      <c r="AM860" s="199">
        <v>3.608403733611977</v>
      </c>
      <c r="AN860" s="199">
        <v>3.663322632423756</v>
      </c>
      <c r="AO860" s="190">
        <v>35</v>
      </c>
      <c r="AP860" s="196">
        <v>3</v>
      </c>
      <c r="AQ860" s="196">
        <v>4</v>
      </c>
      <c r="AR860" s="205">
        <v>264</v>
      </c>
      <c r="AS860" s="58">
        <v>0</v>
      </c>
      <c r="AT860" s="183">
        <v>10578.688</v>
      </c>
      <c r="AU860" s="183">
        <v>355.04199999999997</v>
      </c>
      <c r="AV860" s="199">
        <v>0</v>
      </c>
      <c r="AW860" s="227">
        <v>264</v>
      </c>
      <c r="AX860" s="58">
        <v>0</v>
      </c>
      <c r="AY860" s="200">
        <v>20.5</v>
      </c>
      <c r="AZ860" s="184">
        <v>68450</v>
      </c>
      <c r="BA860" s="58">
        <v>0.81707317073100005</v>
      </c>
      <c r="BB860" s="58">
        <v>9.4925373134410531</v>
      </c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68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8</v>
      </c>
      <c r="C861" s="180" t="s">
        <v>29</v>
      </c>
      <c r="D861" s="192" t="s">
        <v>49</v>
      </c>
      <c r="E861" s="194" t="s">
        <v>417</v>
      </c>
      <c r="F861" s="196">
        <v>162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7.8765985802469141</v>
      </c>
      <c r="R861" s="197"/>
      <c r="S861" s="197"/>
      <c r="T861" s="189">
        <v>10.950000000000003</v>
      </c>
      <c r="U861" s="197"/>
      <c r="V861" s="197"/>
      <c r="W861" s="183">
        <v>7.8768269999999996</v>
      </c>
      <c r="X861" s="197"/>
      <c r="Y861" s="197"/>
      <c r="Z861" s="189">
        <v>10.450000000000003</v>
      </c>
      <c r="AA861" s="197"/>
      <c r="AB861" s="197"/>
      <c r="AC861" s="197"/>
      <c r="AD861" s="197"/>
      <c r="AE861" s="197"/>
      <c r="AF861" s="199">
        <v>2.6606860937256562</v>
      </c>
      <c r="AG861" s="199">
        <v>1064</v>
      </c>
      <c r="AH861" s="199">
        <v>0.35894504824487744</v>
      </c>
      <c r="AI861" s="199">
        <v>294</v>
      </c>
      <c r="AJ861" s="199">
        <v>1.8588461538461538</v>
      </c>
      <c r="AK861" s="199"/>
      <c r="AL861" s="199"/>
      <c r="AM861" s="199"/>
      <c r="AN861" s="199"/>
      <c r="AO861" s="190">
        <v>18</v>
      </c>
      <c r="AP861" s="196">
        <v>0</v>
      </c>
      <c r="AQ861" s="196">
        <v>0</v>
      </c>
      <c r="AR861" s="205">
        <v>306</v>
      </c>
      <c r="AS861" s="58">
        <v>0</v>
      </c>
      <c r="AT861" s="183">
        <v>11546.646000000001</v>
      </c>
      <c r="AU861" s="183">
        <v>71.581000000000003</v>
      </c>
      <c r="AV861" s="199">
        <v>0</v>
      </c>
      <c r="AW861" s="227">
        <v>304</v>
      </c>
      <c r="AX861" s="58">
        <v>0</v>
      </c>
      <c r="AY861" s="200">
        <v>20.5</v>
      </c>
      <c r="AZ861" s="184">
        <v>68450</v>
      </c>
      <c r="BA861" s="58">
        <v>0.81707317073100005</v>
      </c>
      <c r="BB861" s="58">
        <v>9.6716417910531476</v>
      </c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68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8</v>
      </c>
      <c r="C862" s="180" t="s">
        <v>29</v>
      </c>
      <c r="D862" s="192" t="s">
        <v>49</v>
      </c>
      <c r="E862" s="194" t="s">
        <v>418</v>
      </c>
      <c r="F862" s="196">
        <v>89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5.7372610227272727</v>
      </c>
      <c r="R862" s="197"/>
      <c r="S862" s="197"/>
      <c r="T862" s="189">
        <v>7.8999999999999986</v>
      </c>
      <c r="U862" s="197"/>
      <c r="V862" s="197"/>
      <c r="W862" s="183">
        <v>5.4261929886363642</v>
      </c>
      <c r="X862" s="197"/>
      <c r="Y862" s="197"/>
      <c r="Z862" s="189">
        <v>7.7999999999999972</v>
      </c>
      <c r="AA862" s="197"/>
      <c r="AB862" s="197"/>
      <c r="AC862" s="197"/>
      <c r="AD862" s="197"/>
      <c r="AE862" s="197"/>
      <c r="AF862" s="199">
        <v>3.5954762065694443</v>
      </c>
      <c r="AG862" s="199">
        <v>615</v>
      </c>
      <c r="AH862" s="199">
        <v>0.45396365017848844</v>
      </c>
      <c r="AI862" s="199">
        <v>20</v>
      </c>
      <c r="AJ862" s="199">
        <v>2.6119791666666665</v>
      </c>
      <c r="AK862" s="199"/>
      <c r="AL862" s="199">
        <v>88</v>
      </c>
      <c r="AM862" s="199">
        <v>3.5954762065694443</v>
      </c>
      <c r="AN862" s="199">
        <v>3.6694162436548226</v>
      </c>
      <c r="AO862" s="190">
        <v>5</v>
      </c>
      <c r="AP862" s="196">
        <v>0</v>
      </c>
      <c r="AQ862" s="196">
        <v>0</v>
      </c>
      <c r="AR862" s="205">
        <v>171</v>
      </c>
      <c r="AS862" s="58">
        <v>0</v>
      </c>
      <c r="AT862" s="183">
        <v>6281.8789999999999</v>
      </c>
      <c r="AU862" s="183">
        <v>0</v>
      </c>
      <c r="AV862" s="199">
        <v>0</v>
      </c>
      <c r="AW862" s="227">
        <v>171</v>
      </c>
      <c r="AX862" s="58">
        <v>0</v>
      </c>
      <c r="AY862" s="200">
        <v>6</v>
      </c>
      <c r="AZ862" s="184">
        <v>24878</v>
      </c>
      <c r="BA862" s="58">
        <v>0.875</v>
      </c>
      <c r="BB862" s="58">
        <v>16.952380952380953</v>
      </c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68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8</v>
      </c>
      <c r="C863" s="180" t="s">
        <v>29</v>
      </c>
      <c r="D863" s="192" t="s">
        <v>49</v>
      </c>
      <c r="E863" s="194" t="s">
        <v>418</v>
      </c>
      <c r="F863" s="196">
        <v>88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6.9306894942528734</v>
      </c>
      <c r="R863" s="197"/>
      <c r="S863" s="197"/>
      <c r="T863" s="189">
        <v>12.324999999999996</v>
      </c>
      <c r="U863" s="197"/>
      <c r="V863" s="197"/>
      <c r="W863" s="183">
        <v>6.8235973563218399</v>
      </c>
      <c r="X863" s="197"/>
      <c r="Y863" s="197"/>
      <c r="Z863" s="189">
        <v>12.162499999999998</v>
      </c>
      <c r="AA863" s="197"/>
      <c r="AB863" s="197"/>
      <c r="AC863" s="197"/>
      <c r="AD863" s="197"/>
      <c r="AE863" s="197"/>
      <c r="AF863" s="199">
        <v>3.3356146224313394</v>
      </c>
      <c r="AG863" s="199">
        <v>602</v>
      </c>
      <c r="AH863" s="199">
        <v>0.48928763041132434</v>
      </c>
      <c r="AI863" s="199">
        <v>37</v>
      </c>
      <c r="AJ863" s="199">
        <v>2.3595588235294116</v>
      </c>
      <c r="AK863" s="199"/>
      <c r="AL863" s="199">
        <v>86</v>
      </c>
      <c r="AM863" s="199">
        <v>3.3356146224313394</v>
      </c>
      <c r="AN863" s="199">
        <v>3.4107142857142856</v>
      </c>
      <c r="AO863" s="190">
        <v>6</v>
      </c>
      <c r="AP863" s="196">
        <v>0</v>
      </c>
      <c r="AQ863" s="196">
        <v>0</v>
      </c>
      <c r="AR863" s="205">
        <v>168</v>
      </c>
      <c r="AS863" s="58">
        <v>0</v>
      </c>
      <c r="AT863" s="183">
        <v>6201.3370000000004</v>
      </c>
      <c r="AU863" s="183">
        <v>0</v>
      </c>
      <c r="AV863" s="199">
        <v>0</v>
      </c>
      <c r="AW863" s="227">
        <v>168</v>
      </c>
      <c r="AX863" s="58">
        <v>0</v>
      </c>
      <c r="AY863" s="200">
        <v>6</v>
      </c>
      <c r="AZ863" s="184">
        <v>24878</v>
      </c>
      <c r="BA863" s="58">
        <v>0.875</v>
      </c>
      <c r="BB863" s="58">
        <v>16.761904761904763</v>
      </c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68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8</v>
      </c>
      <c r="C864" s="180" t="s">
        <v>29</v>
      </c>
      <c r="D864" s="192" t="s">
        <v>49</v>
      </c>
      <c r="E864" s="194" t="s">
        <v>418</v>
      </c>
      <c r="F864" s="196">
        <v>79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7.2059491265822793</v>
      </c>
      <c r="R864" s="197"/>
      <c r="S864" s="197"/>
      <c r="T864" s="189">
        <v>9.5124999999999993</v>
      </c>
      <c r="U864" s="197"/>
      <c r="V864" s="197"/>
      <c r="W864" s="183">
        <v>7.2890758227848105</v>
      </c>
      <c r="X864" s="197"/>
      <c r="Y864" s="197"/>
      <c r="Z864" s="189">
        <v>10.012499999999999</v>
      </c>
      <c r="AA864" s="197"/>
      <c r="AB864" s="197"/>
      <c r="AC864" s="197"/>
      <c r="AD864" s="197"/>
      <c r="AE864" s="197"/>
      <c r="AF864" s="199">
        <v>3.4524683640835301</v>
      </c>
      <c r="AG864" s="199">
        <v>552</v>
      </c>
      <c r="AH864" s="199">
        <v>0.54984386570293586</v>
      </c>
      <c r="AI864" s="199">
        <v>33</v>
      </c>
      <c r="AJ864" s="199">
        <v>2.4068965517241381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1</v>
      </c>
      <c r="AR864" s="205">
        <v>157</v>
      </c>
      <c r="AS864" s="58">
        <v>0</v>
      </c>
      <c r="AT864" s="183">
        <v>5632.3379999999997</v>
      </c>
      <c r="AU864" s="183">
        <v>0</v>
      </c>
      <c r="AV864" s="199">
        <v>0</v>
      </c>
      <c r="AW864" s="227">
        <v>157</v>
      </c>
      <c r="AX864" s="58">
        <v>0</v>
      </c>
      <c r="AY864" s="200">
        <v>6</v>
      </c>
      <c r="AZ864" s="184">
        <v>24878</v>
      </c>
      <c r="BA864" s="58">
        <v>0.875</v>
      </c>
      <c r="BB864" s="58">
        <v>15.047619047619047</v>
      </c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68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8</v>
      </c>
      <c r="C865" s="180" t="s">
        <v>29</v>
      </c>
      <c r="D865" s="192" t="s">
        <v>49</v>
      </c>
      <c r="E865" s="194" t="s">
        <v>418</v>
      </c>
      <c r="F865" s="196">
        <v>80</v>
      </c>
      <c r="G865" s="196">
        <v>3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8.3117009610389605</v>
      </c>
      <c r="R865" s="197"/>
      <c r="S865" s="197"/>
      <c r="T865" s="189">
        <v>13.787499999999998</v>
      </c>
      <c r="U865" s="197"/>
      <c r="V865" s="197"/>
      <c r="W865" s="183">
        <v>8.3176360389610373</v>
      </c>
      <c r="X865" s="197"/>
      <c r="Y865" s="197"/>
      <c r="Z865" s="189">
        <v>13.537499999999998</v>
      </c>
      <c r="AA865" s="197"/>
      <c r="AB865" s="197"/>
      <c r="AC865" s="197"/>
      <c r="AD865" s="197"/>
      <c r="AE865" s="197"/>
      <c r="AF865" s="199">
        <v>2.6997142809913273</v>
      </c>
      <c r="AG865" s="199">
        <v>525</v>
      </c>
      <c r="AH865" s="199">
        <v>0.33082431010325164</v>
      </c>
      <c r="AI865" s="199">
        <v>102</v>
      </c>
      <c r="AJ865" s="199">
        <v>2.0274999999999999</v>
      </c>
      <c r="AK865" s="199"/>
      <c r="AL865" s="199"/>
      <c r="AM865" s="199"/>
      <c r="AN865" s="199"/>
      <c r="AO865" s="190">
        <v>46</v>
      </c>
      <c r="AP865" s="196">
        <v>0</v>
      </c>
      <c r="AQ865" s="196">
        <v>0</v>
      </c>
      <c r="AR865" s="205">
        <v>108</v>
      </c>
      <c r="AS865" s="58">
        <v>0</v>
      </c>
      <c r="AT865" s="183">
        <v>5502.38</v>
      </c>
      <c r="AU865" s="183">
        <v>0</v>
      </c>
      <c r="AV865" s="199">
        <v>0</v>
      </c>
      <c r="AW865" s="227">
        <v>108</v>
      </c>
      <c r="AX865" s="58">
        <v>0</v>
      </c>
      <c r="AY865" s="200">
        <v>6</v>
      </c>
      <c r="AZ865" s="184">
        <v>24878</v>
      </c>
      <c r="BA865" s="58">
        <v>0.875</v>
      </c>
      <c r="BB865" s="58">
        <v>15.238095238095239</v>
      </c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68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8</v>
      </c>
      <c r="C866" s="180" t="s">
        <v>29</v>
      </c>
      <c r="D866" s="192" t="s">
        <v>49</v>
      </c>
      <c r="E866" s="194" t="s">
        <v>419</v>
      </c>
      <c r="F866" s="196">
        <v>50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6.2539197199999998</v>
      </c>
      <c r="R866" s="197"/>
      <c r="S866" s="197"/>
      <c r="T866" s="189">
        <v>7.25</v>
      </c>
      <c r="U866" s="197"/>
      <c r="V866" s="197"/>
      <c r="W866" s="183">
        <v>6.1667397800000003</v>
      </c>
      <c r="X866" s="197"/>
      <c r="Y866" s="197"/>
      <c r="Z866" s="189">
        <v>7.416666666666667</v>
      </c>
      <c r="AA866" s="197"/>
      <c r="AB866" s="197"/>
      <c r="AC866" s="197"/>
      <c r="AD866" s="197"/>
      <c r="AE866" s="197"/>
      <c r="AF866" s="199">
        <v>3.0992428576378597</v>
      </c>
      <c r="AG866" s="199">
        <v>349</v>
      </c>
      <c r="AH866" s="199">
        <v>0.43365160750844833</v>
      </c>
      <c r="AI866" s="199">
        <v>27</v>
      </c>
      <c r="AJ866" s="199">
        <v>2.3010416666666664</v>
      </c>
      <c r="AK866" s="199"/>
      <c r="AL866" s="199">
        <v>16</v>
      </c>
      <c r="AM866" s="199">
        <v>3.4312500038317268</v>
      </c>
      <c r="AN866" s="199">
        <v>3.5089285714285716</v>
      </c>
      <c r="AO866" s="190">
        <v>1</v>
      </c>
      <c r="AP866" s="196">
        <v>0</v>
      </c>
      <c r="AQ866" s="196">
        <v>0</v>
      </c>
      <c r="AR866" s="205">
        <v>99</v>
      </c>
      <c r="AS866" s="58">
        <v>0</v>
      </c>
      <c r="AT866" s="183">
        <v>3494.4090000000001</v>
      </c>
      <c r="AU866" s="183">
        <v>71.194000000000003</v>
      </c>
      <c r="AV866" s="199">
        <v>0</v>
      </c>
      <c r="AW866" s="227">
        <v>99</v>
      </c>
      <c r="AX866" s="58">
        <v>0</v>
      </c>
      <c r="AY866" s="200">
        <v>6.75</v>
      </c>
      <c r="AZ866" s="184">
        <v>14959</v>
      </c>
      <c r="BA866" s="58">
        <v>0.66666666666599994</v>
      </c>
      <c r="BB866" s="58">
        <v>11.111111111122224</v>
      </c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68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8</v>
      </c>
      <c r="C867" s="180" t="s">
        <v>29</v>
      </c>
      <c r="D867" s="192" t="s">
        <v>49</v>
      </c>
      <c r="E867" s="194" t="s">
        <v>419</v>
      </c>
      <c r="F867" s="196">
        <v>60</v>
      </c>
      <c r="G867" s="196">
        <v>3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6.5287718421052627</v>
      </c>
      <c r="R867" s="197"/>
      <c r="S867" s="197"/>
      <c r="T867" s="189">
        <v>8.2874999999999996</v>
      </c>
      <c r="U867" s="197"/>
      <c r="V867" s="197"/>
      <c r="W867" s="183">
        <v>6.7843506666666658</v>
      </c>
      <c r="X867" s="197"/>
      <c r="Y867" s="197"/>
      <c r="Z867" s="189">
        <v>8.5749999999999993</v>
      </c>
      <c r="AA867" s="197"/>
      <c r="AB867" s="197"/>
      <c r="AC867" s="197"/>
      <c r="AD867" s="197"/>
      <c r="AE867" s="197"/>
      <c r="AF867" s="199">
        <v>3.3792381004582079</v>
      </c>
      <c r="AG867" s="199">
        <v>397</v>
      </c>
      <c r="AH867" s="199">
        <v>0.50996045401250678</v>
      </c>
      <c r="AI867" s="199">
        <v>24</v>
      </c>
      <c r="AJ867" s="199">
        <v>2.4056818181818183</v>
      </c>
      <c r="AK867" s="199"/>
      <c r="AL867" s="199">
        <v>56</v>
      </c>
      <c r="AM867" s="199">
        <v>3.3928469442591376</v>
      </c>
      <c r="AN867" s="199">
        <v>3.513440860215054</v>
      </c>
      <c r="AO867" s="190">
        <v>8</v>
      </c>
      <c r="AP867" s="196">
        <v>1</v>
      </c>
      <c r="AQ867" s="196">
        <v>0</v>
      </c>
      <c r="AR867" s="205">
        <v>105</v>
      </c>
      <c r="AS867" s="58">
        <v>0</v>
      </c>
      <c r="AT867" s="183">
        <v>4058.1459999999997</v>
      </c>
      <c r="AU867" s="183">
        <v>0</v>
      </c>
      <c r="AV867" s="199">
        <v>0</v>
      </c>
      <c r="AW867" s="227">
        <v>105</v>
      </c>
      <c r="AX867" s="58">
        <v>0</v>
      </c>
      <c r="AY867" s="200">
        <v>6.75</v>
      </c>
      <c r="AZ867" s="184">
        <v>14959</v>
      </c>
      <c r="BA867" s="58">
        <v>0.66666666666599994</v>
      </c>
      <c r="BB867" s="58">
        <v>13.333333333346669</v>
      </c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68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8</v>
      </c>
      <c r="C868" s="180" t="s">
        <v>29</v>
      </c>
      <c r="D868" s="192" t="s">
        <v>49</v>
      </c>
      <c r="E868" s="194" t="s">
        <v>419</v>
      </c>
      <c r="F868" s="196">
        <v>60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6.559203050847457</v>
      </c>
      <c r="R868" s="197"/>
      <c r="S868" s="197"/>
      <c r="T868" s="189">
        <v>7.7624999999999993</v>
      </c>
      <c r="U868" s="197"/>
      <c r="V868" s="197"/>
      <c r="W868" s="183">
        <v>6.5950675593220343</v>
      </c>
      <c r="X868" s="197"/>
      <c r="Y868" s="197"/>
      <c r="Z868" s="189">
        <v>7.7624999999999993</v>
      </c>
      <c r="AA868" s="197"/>
      <c r="AB868" s="197"/>
      <c r="AC868" s="197"/>
      <c r="AD868" s="197"/>
      <c r="AE868" s="197"/>
      <c r="AF868" s="199">
        <v>3.3933898287015731</v>
      </c>
      <c r="AG868" s="199">
        <v>413</v>
      </c>
      <c r="AH868" s="199">
        <v>0.42318513982471856</v>
      </c>
      <c r="AI868" s="199">
        <v>12</v>
      </c>
      <c r="AJ868" s="199">
        <v>2.5745689655172415</v>
      </c>
      <c r="AK868" s="199"/>
      <c r="AL868" s="199">
        <v>58</v>
      </c>
      <c r="AM868" s="199">
        <v>3.4079310324391705</v>
      </c>
      <c r="AN868" s="199">
        <v>3.4822695035460991</v>
      </c>
      <c r="AO868" s="190">
        <v>10</v>
      </c>
      <c r="AP868" s="196">
        <v>0</v>
      </c>
      <c r="AQ868" s="196">
        <v>0</v>
      </c>
      <c r="AR868" s="205">
        <v>108</v>
      </c>
      <c r="AS868" s="58">
        <v>0</v>
      </c>
      <c r="AT868" s="183">
        <v>4159.53</v>
      </c>
      <c r="AU868" s="183">
        <v>50.555999999999997</v>
      </c>
      <c r="AV868" s="199">
        <v>0</v>
      </c>
      <c r="AW868" s="227">
        <v>108</v>
      </c>
      <c r="AX868" s="58">
        <v>0</v>
      </c>
      <c r="AY868" s="200">
        <v>6.75</v>
      </c>
      <c r="AZ868" s="184">
        <v>14959</v>
      </c>
      <c r="BA868" s="58">
        <v>0.66666666666599994</v>
      </c>
      <c r="BB868" s="58">
        <v>13.333333333346669</v>
      </c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68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8</v>
      </c>
      <c r="C869" s="180" t="s">
        <v>29</v>
      </c>
      <c r="D869" s="192" t="s">
        <v>49</v>
      </c>
      <c r="E869" s="194" t="s">
        <v>419</v>
      </c>
      <c r="F869" s="196">
        <v>60</v>
      </c>
      <c r="G869" s="196">
        <v>1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8.1091521694915247</v>
      </c>
      <c r="R869" s="197"/>
      <c r="S869" s="197"/>
      <c r="T869" s="189">
        <v>11.762499999999999</v>
      </c>
      <c r="U869" s="197"/>
      <c r="V869" s="197"/>
      <c r="W869" s="183">
        <v>8.2293555932203404</v>
      </c>
      <c r="X869" s="197"/>
      <c r="Y869" s="197"/>
      <c r="Z869" s="189">
        <v>11.762499999999999</v>
      </c>
      <c r="AA869" s="197"/>
      <c r="AB869" s="197"/>
      <c r="AC869" s="197"/>
      <c r="AD869" s="197"/>
      <c r="AE869" s="197"/>
      <c r="AF869" s="199">
        <v>2.936271187756887</v>
      </c>
      <c r="AG869" s="199">
        <v>413</v>
      </c>
      <c r="AH869" s="199">
        <v>0.36453652803878456</v>
      </c>
      <c r="AI869" s="199">
        <v>45</v>
      </c>
      <c r="AJ869" s="199">
        <v>2.1796052631578946</v>
      </c>
      <c r="AK869" s="199"/>
      <c r="AL869" s="199"/>
      <c r="AM869" s="199"/>
      <c r="AN869" s="199"/>
      <c r="AO869" s="190">
        <v>3</v>
      </c>
      <c r="AP869" s="196">
        <v>0</v>
      </c>
      <c r="AQ869" s="196">
        <v>0</v>
      </c>
      <c r="AR869" s="205">
        <v>115</v>
      </c>
      <c r="AS869" s="58">
        <v>0</v>
      </c>
      <c r="AT869" s="183">
        <v>4214.9220000000005</v>
      </c>
      <c r="AU869" s="183">
        <v>0</v>
      </c>
      <c r="AV869" s="199">
        <v>0</v>
      </c>
      <c r="AW869" s="227">
        <v>115</v>
      </c>
      <c r="AX869" s="58">
        <v>0</v>
      </c>
      <c r="AY869" s="200">
        <v>6.75</v>
      </c>
      <c r="AZ869" s="184">
        <v>14959</v>
      </c>
      <c r="BA869" s="58">
        <v>0.66666666666599994</v>
      </c>
      <c r="BB869" s="58">
        <v>13.333333333346669</v>
      </c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68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8</v>
      </c>
      <c r="C870" s="180" t="s">
        <v>29</v>
      </c>
      <c r="D870" s="192" t="s">
        <v>49</v>
      </c>
      <c r="E870" s="194" t="s">
        <v>420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>
        <v>7.75</v>
      </c>
      <c r="AZ870" s="184">
        <v>51954</v>
      </c>
      <c r="BA870" s="58">
        <v>0.83870967741900004</v>
      </c>
      <c r="BB870" s="58">
        <v>10.923076923081545</v>
      </c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68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8</v>
      </c>
      <c r="C871" s="180" t="s">
        <v>29</v>
      </c>
      <c r="D871" s="192" t="s">
        <v>49</v>
      </c>
      <c r="E871" s="194" t="s">
        <v>420</v>
      </c>
      <c r="F871" s="196">
        <v>73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6.7671547746478868</v>
      </c>
      <c r="R871" s="197"/>
      <c r="S871" s="197"/>
      <c r="T871" s="189">
        <v>10.725000000000001</v>
      </c>
      <c r="U871" s="197"/>
      <c r="V871" s="197"/>
      <c r="W871" s="183">
        <v>6.692013943661971</v>
      </c>
      <c r="X871" s="197"/>
      <c r="Y871" s="197"/>
      <c r="Z871" s="189">
        <v>10.725000000000001</v>
      </c>
      <c r="AA871" s="197"/>
      <c r="AB871" s="197"/>
      <c r="AC871" s="197"/>
      <c r="AD871" s="197"/>
      <c r="AE871" s="197"/>
      <c r="AF871" s="199">
        <v>3.4456136903052839</v>
      </c>
      <c r="AG871" s="199">
        <v>497</v>
      </c>
      <c r="AH871" s="199">
        <v>0.48193622687399673</v>
      </c>
      <c r="AI871" s="199">
        <v>21</v>
      </c>
      <c r="AJ871" s="199">
        <v>2.5291666666666668</v>
      </c>
      <c r="AK871" s="199"/>
      <c r="AL871" s="199">
        <v>71</v>
      </c>
      <c r="AM871" s="199">
        <v>3.4456136903052839</v>
      </c>
      <c r="AN871" s="199">
        <v>3.5488047808764942</v>
      </c>
      <c r="AO871" s="190">
        <v>1</v>
      </c>
      <c r="AP871" s="196">
        <v>0</v>
      </c>
      <c r="AQ871" s="196">
        <v>0</v>
      </c>
      <c r="AR871" s="205">
        <v>141</v>
      </c>
      <c r="AS871" s="58">
        <v>0</v>
      </c>
      <c r="AT871" s="183">
        <v>5088.232</v>
      </c>
      <c r="AU871" s="183">
        <v>0.14099999999999999</v>
      </c>
      <c r="AV871" s="199">
        <v>0</v>
      </c>
      <c r="AW871" s="227">
        <v>141</v>
      </c>
      <c r="AX871" s="58">
        <v>0</v>
      </c>
      <c r="AY871" s="200">
        <v>7.75</v>
      </c>
      <c r="AZ871" s="184">
        <v>51954</v>
      </c>
      <c r="BA871" s="58">
        <v>0.83870967741900004</v>
      </c>
      <c r="BB871" s="58">
        <v>11.230769230773982</v>
      </c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68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8</v>
      </c>
      <c r="C872" s="180" t="s">
        <v>29</v>
      </c>
      <c r="D872" s="192" t="s">
        <v>49</v>
      </c>
      <c r="E872" s="194" t="s">
        <v>420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3.5478473619472251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3.5478473619472251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>
        <v>7.75</v>
      </c>
      <c r="AZ872" s="184">
        <v>51954</v>
      </c>
      <c r="BA872" s="58">
        <v>0.83870967741900004</v>
      </c>
      <c r="BB872" s="58">
        <v>11.230769230773982</v>
      </c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68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8</v>
      </c>
      <c r="C873" s="180" t="s">
        <v>29</v>
      </c>
      <c r="D873" s="192" t="s">
        <v>49</v>
      </c>
      <c r="E873" s="194" t="s">
        <v>420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2.6085974024487784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>
        <v>7.75</v>
      </c>
      <c r="AZ873" s="184">
        <v>51954</v>
      </c>
      <c r="BA873" s="58">
        <v>0.83870967741900004</v>
      </c>
      <c r="BB873" s="58">
        <v>10.769230769235326</v>
      </c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68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8</v>
      </c>
      <c r="C874" s="180" t="s">
        <v>29</v>
      </c>
      <c r="D874" s="192" t="s">
        <v>49</v>
      </c>
      <c r="E874" s="194" t="s">
        <v>421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5.6028542181818173</v>
      </c>
      <c r="R874" s="197"/>
      <c r="S874" s="197"/>
      <c r="T874" s="189">
        <v>8.125</v>
      </c>
      <c r="U874" s="197"/>
      <c r="V874" s="197"/>
      <c r="W874" s="183">
        <v>5.2931998363636366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</v>
      </c>
      <c r="AG874" s="199">
        <v>385</v>
      </c>
      <c r="AH874" s="199">
        <v>0.33207113571867281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>
        <v>5.25</v>
      </c>
      <c r="AZ874" s="184">
        <v>21930</v>
      </c>
      <c r="BA874" s="58">
        <v>0.76190476190400003</v>
      </c>
      <c r="BB874" s="58">
        <v>13.750000000013749</v>
      </c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68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8</v>
      </c>
      <c r="C875" s="180" t="s">
        <v>29</v>
      </c>
      <c r="D875" s="192" t="s">
        <v>49</v>
      </c>
      <c r="E875" s="194" t="s">
        <v>421</v>
      </c>
      <c r="F875" s="196">
        <v>52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7.9792650816326525</v>
      </c>
      <c r="R875" s="197"/>
      <c r="S875" s="197"/>
      <c r="T875" s="189">
        <v>13.387499999999999</v>
      </c>
      <c r="U875" s="197"/>
      <c r="V875" s="197"/>
      <c r="W875" s="183">
        <v>8.102673224489795</v>
      </c>
      <c r="X875" s="197"/>
      <c r="Y875" s="197"/>
      <c r="Z875" s="189">
        <v>13.387499999999999</v>
      </c>
      <c r="AA875" s="197"/>
      <c r="AB875" s="197"/>
      <c r="AC875" s="197"/>
      <c r="AD875" s="197"/>
      <c r="AE875" s="197"/>
      <c r="AF875" s="199">
        <v>2.9203670652258018</v>
      </c>
      <c r="AG875" s="199">
        <v>330</v>
      </c>
      <c r="AH875" s="199">
        <v>0.61347293000990966</v>
      </c>
      <c r="AI875" s="199">
        <v>82</v>
      </c>
      <c r="AJ875" s="199">
        <v>1.8460526315789474</v>
      </c>
      <c r="AK875" s="199"/>
      <c r="AL875" s="199">
        <v>40</v>
      </c>
      <c r="AM875" s="199">
        <v>3.0121071470635279</v>
      </c>
      <c r="AN875" s="199">
        <v>3.0343749999999998</v>
      </c>
      <c r="AO875" s="190">
        <v>1</v>
      </c>
      <c r="AP875" s="196">
        <v>0</v>
      </c>
      <c r="AQ875" s="196">
        <v>0</v>
      </c>
      <c r="AR875" s="205">
        <v>97</v>
      </c>
      <c r="AS875" s="58">
        <v>0</v>
      </c>
      <c r="AT875" s="183">
        <v>3255.2060000000001</v>
      </c>
      <c r="AU875" s="183">
        <v>246.691</v>
      </c>
      <c r="AV875" s="199">
        <v>0</v>
      </c>
      <c r="AW875" s="227">
        <v>97</v>
      </c>
      <c r="AX875" s="58">
        <v>0</v>
      </c>
      <c r="AY875" s="200">
        <v>5.25</v>
      </c>
      <c r="AZ875" s="184">
        <v>21930</v>
      </c>
      <c r="BA875" s="58">
        <v>0.76190476190400003</v>
      </c>
      <c r="BB875" s="58">
        <v>13.000000000012999</v>
      </c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68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8</v>
      </c>
      <c r="C876" s="180" t="s">
        <v>29</v>
      </c>
      <c r="D876" s="192" t="s">
        <v>49</v>
      </c>
      <c r="E876" s="194" t="s">
        <v>421</v>
      </c>
      <c r="F876" s="196">
        <v>55</v>
      </c>
      <c r="G876" s="196">
        <v>1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6.825629518518519</v>
      </c>
      <c r="R876" s="197"/>
      <c r="S876" s="197"/>
      <c r="T876" s="189">
        <v>11.149999999999999</v>
      </c>
      <c r="U876" s="197"/>
      <c r="V876" s="197"/>
      <c r="W876" s="183">
        <v>6.2739072777777771</v>
      </c>
      <c r="X876" s="197"/>
      <c r="Y876" s="197"/>
      <c r="Z876" s="189">
        <v>10.149999999999999</v>
      </c>
      <c r="AA876" s="197"/>
      <c r="AB876" s="197"/>
      <c r="AC876" s="197"/>
      <c r="AD876" s="197"/>
      <c r="AE876" s="197"/>
      <c r="AF876" s="199">
        <v>3.557610078695542</v>
      </c>
      <c r="AG876" s="199">
        <v>371</v>
      </c>
      <c r="AH876" s="199">
        <v>0.55844476292634671</v>
      </c>
      <c r="AI876" s="199">
        <v>26</v>
      </c>
      <c r="AJ876" s="199">
        <v>2.1916666666666669</v>
      </c>
      <c r="AK876" s="199"/>
      <c r="AL876" s="199">
        <v>49</v>
      </c>
      <c r="AM876" s="199">
        <v>3.6271720276629611</v>
      </c>
      <c r="AN876" s="199">
        <v>3.679184549356223</v>
      </c>
      <c r="AO876" s="190">
        <v>20</v>
      </c>
      <c r="AP876" s="196">
        <v>1</v>
      </c>
      <c r="AQ876" s="196">
        <v>1</v>
      </c>
      <c r="AR876" s="205">
        <v>86</v>
      </c>
      <c r="AS876" s="58">
        <v>0</v>
      </c>
      <c r="AT876" s="183">
        <v>3643.259</v>
      </c>
      <c r="AU876" s="183">
        <v>216.26300000000001</v>
      </c>
      <c r="AV876" s="199">
        <v>0</v>
      </c>
      <c r="AW876" s="227">
        <v>86</v>
      </c>
      <c r="AX876" s="58">
        <v>0</v>
      </c>
      <c r="AY876" s="200">
        <v>5.25</v>
      </c>
      <c r="AZ876" s="184">
        <v>21930</v>
      </c>
      <c r="BA876" s="58">
        <v>0.76190476190400003</v>
      </c>
      <c r="BB876" s="58">
        <v>13.750000000013749</v>
      </c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68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8</v>
      </c>
      <c r="C877" s="180" t="s">
        <v>29</v>
      </c>
      <c r="D877" s="192" t="s">
        <v>49</v>
      </c>
      <c r="E877" s="194" t="s">
        <v>421</v>
      </c>
      <c r="F877" s="196">
        <v>55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7.4997589814814818</v>
      </c>
      <c r="R877" s="197"/>
      <c r="S877" s="197"/>
      <c r="T877" s="189">
        <v>9.6499999999999986</v>
      </c>
      <c r="U877" s="197"/>
      <c r="V877" s="197"/>
      <c r="W877" s="183">
        <v>7.5693331481481474</v>
      </c>
      <c r="X877" s="197"/>
      <c r="Y877" s="197"/>
      <c r="Z877" s="189">
        <v>9.6499999999999986</v>
      </c>
      <c r="AA877" s="197"/>
      <c r="AB877" s="197"/>
      <c r="AC877" s="197"/>
      <c r="AD877" s="197"/>
      <c r="AE877" s="197"/>
      <c r="AF877" s="199">
        <v>2.7000297637922421</v>
      </c>
      <c r="AG877" s="199">
        <v>336</v>
      </c>
      <c r="AH877" s="199">
        <v>0.3892420970682639</v>
      </c>
      <c r="AI877" s="199">
        <v>70</v>
      </c>
      <c r="AJ877" s="199">
        <v>1.778</v>
      </c>
      <c r="AK877" s="199"/>
      <c r="AL877" s="199"/>
      <c r="AM877" s="199"/>
      <c r="AN877" s="199"/>
      <c r="AO877" s="190">
        <v>8</v>
      </c>
      <c r="AP877" s="196">
        <v>0</v>
      </c>
      <c r="AQ877" s="196">
        <v>0</v>
      </c>
      <c r="AR877" s="205">
        <v>100</v>
      </c>
      <c r="AS877" s="58">
        <v>0</v>
      </c>
      <c r="AT877" s="183">
        <v>3517.585</v>
      </c>
      <c r="AU877" s="183">
        <v>332.50800000000004</v>
      </c>
      <c r="AV877" s="199">
        <v>0</v>
      </c>
      <c r="AW877" s="227">
        <v>100</v>
      </c>
      <c r="AX877" s="58">
        <v>0</v>
      </c>
      <c r="AY877" s="200">
        <v>5.25</v>
      </c>
      <c r="AZ877" s="184">
        <v>21930</v>
      </c>
      <c r="BA877" s="58">
        <v>0.76190476190400003</v>
      </c>
      <c r="BB877" s="58">
        <v>13.750000000013749</v>
      </c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68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8</v>
      </c>
      <c r="C878" s="180" t="s">
        <v>29</v>
      </c>
      <c r="D878" s="192" t="s">
        <v>49</v>
      </c>
      <c r="E878" s="194" t="s">
        <v>422</v>
      </c>
      <c r="F878" s="196">
        <v>90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5.6694109666666668</v>
      </c>
      <c r="R878" s="197"/>
      <c r="S878" s="197"/>
      <c r="T878" s="189">
        <v>7.25</v>
      </c>
      <c r="U878" s="197"/>
      <c r="V878" s="197"/>
      <c r="W878" s="183">
        <v>5.3749663555555562</v>
      </c>
      <c r="X878" s="197"/>
      <c r="Y878" s="197"/>
      <c r="Z878" s="189">
        <v>7.125</v>
      </c>
      <c r="AA878" s="197"/>
      <c r="AB878" s="197"/>
      <c r="AC878" s="197"/>
      <c r="AD878" s="197"/>
      <c r="AE878" s="197"/>
      <c r="AF878" s="199">
        <v>3.6404180081433091</v>
      </c>
      <c r="AG878" s="199">
        <v>626</v>
      </c>
      <c r="AH878" s="199">
        <v>0.45361467179992404</v>
      </c>
      <c r="AI878" s="199">
        <v>17</v>
      </c>
      <c r="AJ878" s="199">
        <v>2.6346153846153846</v>
      </c>
      <c r="AK878" s="199"/>
      <c r="AL878" s="199">
        <v>88</v>
      </c>
      <c r="AM878" s="199">
        <v>3.661921014388402</v>
      </c>
      <c r="AN878" s="199">
        <v>3.7050000000000001</v>
      </c>
      <c r="AO878" s="190">
        <v>14</v>
      </c>
      <c r="AP878" s="196">
        <v>0</v>
      </c>
      <c r="AQ878" s="196">
        <v>1</v>
      </c>
      <c r="AR878" s="205">
        <v>165</v>
      </c>
      <c r="AS878" s="58">
        <v>0</v>
      </c>
      <c r="AT878" s="183">
        <v>6398.86</v>
      </c>
      <c r="AU878" s="183">
        <v>20.244</v>
      </c>
      <c r="AV878" s="199">
        <v>0</v>
      </c>
      <c r="AW878" s="227">
        <v>165</v>
      </c>
      <c r="AX878" s="58">
        <v>0</v>
      </c>
      <c r="AY878" s="200">
        <v>11.25</v>
      </c>
      <c r="AZ878" s="184">
        <v>34863</v>
      </c>
      <c r="BA878" s="58">
        <v>0.8</v>
      </c>
      <c r="BB878" s="58">
        <v>10</v>
      </c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68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8</v>
      </c>
      <c r="C879" s="180" t="s">
        <v>29</v>
      </c>
      <c r="D879" s="192" t="s">
        <v>49</v>
      </c>
      <c r="E879" s="194" t="s">
        <v>422</v>
      </c>
      <c r="F879" s="196">
        <v>93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7.133359426966293</v>
      </c>
      <c r="R879" s="197"/>
      <c r="S879" s="197"/>
      <c r="T879" s="189">
        <v>12.637499999999999</v>
      </c>
      <c r="U879" s="197"/>
      <c r="V879" s="197"/>
      <c r="W879" s="183">
        <v>7.1632358202247195</v>
      </c>
      <c r="X879" s="197"/>
      <c r="Y879" s="197"/>
      <c r="Z879" s="189">
        <v>12.758333333333333</v>
      </c>
      <c r="AA879" s="197"/>
      <c r="AB879" s="197"/>
      <c r="AC879" s="197"/>
      <c r="AD879" s="197"/>
      <c r="AE879" s="197"/>
      <c r="AF879" s="199">
        <v>3.3329748527578902</v>
      </c>
      <c r="AG879" s="199">
        <v>623</v>
      </c>
      <c r="AH879" s="199">
        <v>0.4894171987033839</v>
      </c>
      <c r="AI879" s="199">
        <v>41</v>
      </c>
      <c r="AJ879" s="199">
        <v>2.3668918918918918</v>
      </c>
      <c r="AK879" s="199"/>
      <c r="AL879" s="199">
        <v>88</v>
      </c>
      <c r="AM879" s="199">
        <v>3.332288961131852</v>
      </c>
      <c r="AN879" s="199">
        <v>3.4203980099502487</v>
      </c>
      <c r="AO879" s="190">
        <v>3</v>
      </c>
      <c r="AP879" s="196">
        <v>0</v>
      </c>
      <c r="AQ879" s="196">
        <v>0</v>
      </c>
      <c r="AR879" s="205">
        <v>175</v>
      </c>
      <c r="AS879" s="58">
        <v>0</v>
      </c>
      <c r="AT879" s="183">
        <v>6351.0969999999998</v>
      </c>
      <c r="AU879" s="183">
        <v>0</v>
      </c>
      <c r="AV879" s="199">
        <v>0</v>
      </c>
      <c r="AW879" s="227">
        <v>175</v>
      </c>
      <c r="AX879" s="58">
        <v>0</v>
      </c>
      <c r="AY879" s="200">
        <v>11.25</v>
      </c>
      <c r="AZ879" s="184">
        <v>34863</v>
      </c>
      <c r="BA879" s="58">
        <v>0.8</v>
      </c>
      <c r="BB879" s="58">
        <v>10.333333333333334</v>
      </c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68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8</v>
      </c>
      <c r="C880" s="180" t="s">
        <v>29</v>
      </c>
      <c r="D880" s="192" t="s">
        <v>49</v>
      </c>
      <c r="E880" s="194" t="s">
        <v>422</v>
      </c>
      <c r="F880" s="196">
        <v>93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7.3772306703296699</v>
      </c>
      <c r="R880" s="197"/>
      <c r="S880" s="197"/>
      <c r="T880" s="189">
        <v>9.8062500000000004</v>
      </c>
      <c r="U880" s="197"/>
      <c r="V880" s="197"/>
      <c r="W880" s="183">
        <v>7.5555712527472529</v>
      </c>
      <c r="X880" s="197"/>
      <c r="Y880" s="197"/>
      <c r="Z880" s="189">
        <v>9.9312500000000004</v>
      </c>
      <c r="AA880" s="197"/>
      <c r="AB880" s="197"/>
      <c r="AC880" s="197"/>
      <c r="AD880" s="197"/>
      <c r="AE880" s="197"/>
      <c r="AF880" s="199">
        <v>3.3583516554330921</v>
      </c>
      <c r="AG880" s="199">
        <v>637</v>
      </c>
      <c r="AH880" s="199">
        <v>0.50400854576070075</v>
      </c>
      <c r="AI880" s="199">
        <v>41</v>
      </c>
      <c r="AJ880" s="199">
        <v>2.3692857142857142</v>
      </c>
      <c r="AK880" s="199"/>
      <c r="AL880" s="199">
        <v>91</v>
      </c>
      <c r="AM880" s="199">
        <v>3.3583516554330921</v>
      </c>
      <c r="AN880" s="199">
        <v>3.4439890710382515</v>
      </c>
      <c r="AO880" s="190">
        <v>2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6499.9980000000005</v>
      </c>
      <c r="AU880" s="183">
        <v>0</v>
      </c>
      <c r="AV880" s="199">
        <v>0</v>
      </c>
      <c r="AW880" s="227">
        <v>180</v>
      </c>
      <c r="AX880" s="58">
        <v>0</v>
      </c>
      <c r="AY880" s="200">
        <v>11.25</v>
      </c>
      <c r="AZ880" s="184">
        <v>34863</v>
      </c>
      <c r="BA880" s="58">
        <v>0.8</v>
      </c>
      <c r="BB880" s="58">
        <v>10.333333333333334</v>
      </c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68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8</v>
      </c>
      <c r="C881" s="180" t="s">
        <v>29</v>
      </c>
      <c r="D881" s="192" t="s">
        <v>49</v>
      </c>
      <c r="E881" s="194" t="s">
        <v>422</v>
      </c>
      <c r="F881" s="196">
        <v>90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7.556677555555555</v>
      </c>
      <c r="R881" s="197"/>
      <c r="S881" s="197"/>
      <c r="T881" s="189">
        <v>9.8125</v>
      </c>
      <c r="U881" s="197"/>
      <c r="V881" s="197"/>
      <c r="W881" s="183">
        <v>7.5779109111111111</v>
      </c>
      <c r="X881" s="197"/>
      <c r="Y881" s="197"/>
      <c r="Z881" s="189">
        <v>9.875</v>
      </c>
      <c r="AA881" s="197"/>
      <c r="AB881" s="197"/>
      <c r="AC881" s="197"/>
      <c r="AD881" s="197"/>
      <c r="AE881" s="197"/>
      <c r="AF881" s="199">
        <v>2.6992694840028686</v>
      </c>
      <c r="AG881" s="199">
        <v>616</v>
      </c>
      <c r="AH881" s="199">
        <v>0.33678281779782471</v>
      </c>
      <c r="AI881" s="199">
        <v>129</v>
      </c>
      <c r="AJ881" s="199">
        <v>2.0202702702702702</v>
      </c>
      <c r="AK881" s="199"/>
      <c r="AL881" s="199"/>
      <c r="AM881" s="199"/>
      <c r="AN881" s="199"/>
      <c r="AO881" s="190">
        <v>4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6418.4989999999998</v>
      </c>
      <c r="AU881" s="183">
        <v>0</v>
      </c>
      <c r="AV881" s="199">
        <v>0</v>
      </c>
      <c r="AW881" s="227">
        <v>176</v>
      </c>
      <c r="AX881" s="58">
        <v>0</v>
      </c>
      <c r="AY881" s="200">
        <v>11.25</v>
      </c>
      <c r="AZ881" s="184">
        <v>34863</v>
      </c>
      <c r="BA881" s="58">
        <v>0.8</v>
      </c>
      <c r="BB881" s="58">
        <v>10</v>
      </c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68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8</v>
      </c>
      <c r="C882" s="180" t="s">
        <v>29</v>
      </c>
      <c r="D882" s="192" t="s">
        <v>49</v>
      </c>
      <c r="E882" s="194" t="s">
        <v>423</v>
      </c>
      <c r="F882" s="196">
        <v>89</v>
      </c>
      <c r="G882" s="196">
        <v>3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6.4494702823529408</v>
      </c>
      <c r="R882" s="197"/>
      <c r="S882" s="197"/>
      <c r="T882" s="189">
        <v>10.625</v>
      </c>
      <c r="U882" s="197"/>
      <c r="V882" s="197"/>
      <c r="W882" s="183">
        <v>6.4087997882352941</v>
      </c>
      <c r="X882" s="197"/>
      <c r="Y882" s="197"/>
      <c r="Z882" s="189">
        <v>10.71875</v>
      </c>
      <c r="AA882" s="197"/>
      <c r="AB882" s="197"/>
      <c r="AC882" s="197"/>
      <c r="AD882" s="197"/>
      <c r="AE882" s="197"/>
      <c r="AF882" s="199">
        <v>3.4247058932520758</v>
      </c>
      <c r="AG882" s="199">
        <v>595</v>
      </c>
      <c r="AH882" s="199">
        <v>0.48441459449874313</v>
      </c>
      <c r="AI882" s="199">
        <v>26</v>
      </c>
      <c r="AJ882" s="199">
        <v>2.5243506493506493</v>
      </c>
      <c r="AK882" s="199"/>
      <c r="AL882" s="199">
        <v>85</v>
      </c>
      <c r="AM882" s="199">
        <v>3.4247058932520758</v>
      </c>
      <c r="AN882" s="199">
        <v>3.5241666666666664</v>
      </c>
      <c r="AO882" s="190">
        <v>10</v>
      </c>
      <c r="AP882" s="196">
        <v>0</v>
      </c>
      <c r="AQ882" s="196">
        <v>1</v>
      </c>
      <c r="AR882" s="205">
        <v>161</v>
      </c>
      <c r="AS882" s="58">
        <v>0</v>
      </c>
      <c r="AT882" s="183">
        <v>6168.1360000000004</v>
      </c>
      <c r="AU882" s="183">
        <v>0</v>
      </c>
      <c r="AV882" s="199">
        <v>0</v>
      </c>
      <c r="AW882" s="227">
        <v>161</v>
      </c>
      <c r="AX882" s="58">
        <v>0</v>
      </c>
      <c r="AY882" s="200">
        <v>7.75</v>
      </c>
      <c r="AZ882" s="184">
        <v>23752</v>
      </c>
      <c r="BA882" s="58">
        <v>0.77419354838700005</v>
      </c>
      <c r="BB882" s="58">
        <v>14.833333333335187</v>
      </c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68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8</v>
      </c>
      <c r="C883" s="180" t="s">
        <v>29</v>
      </c>
      <c r="D883" s="192" t="s">
        <v>49</v>
      </c>
      <c r="E883" s="194" t="s">
        <v>423</v>
      </c>
      <c r="F883" s="196">
        <v>89</v>
      </c>
      <c r="G883" s="196">
        <v>3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7.7416857674418607</v>
      </c>
      <c r="R883" s="197"/>
      <c r="S883" s="197"/>
      <c r="T883" s="189">
        <v>13.175000000000001</v>
      </c>
      <c r="U883" s="197"/>
      <c r="V883" s="197"/>
      <c r="W883" s="183">
        <v>7.7899880813953493</v>
      </c>
      <c r="X883" s="197"/>
      <c r="Y883" s="197"/>
      <c r="Z883" s="189">
        <v>13.175000000000001</v>
      </c>
      <c r="AA883" s="197"/>
      <c r="AB883" s="197"/>
      <c r="AC883" s="197"/>
      <c r="AD883" s="197"/>
      <c r="AE883" s="197"/>
      <c r="AF883" s="199">
        <v>3.2675581449686089</v>
      </c>
      <c r="AG883" s="199">
        <v>602</v>
      </c>
      <c r="AH883" s="199">
        <v>0.58224744220779856</v>
      </c>
      <c r="AI883" s="199">
        <v>64</v>
      </c>
      <c r="AJ883" s="199">
        <v>2.0762499999999999</v>
      </c>
      <c r="AK883" s="199"/>
      <c r="AL883" s="199">
        <v>86</v>
      </c>
      <c r="AM883" s="199">
        <v>3.2675581449686089</v>
      </c>
      <c r="AN883" s="199">
        <v>3.3527777777777779</v>
      </c>
      <c r="AO883" s="190">
        <v>2</v>
      </c>
      <c r="AP883" s="196">
        <v>0</v>
      </c>
      <c r="AQ883" s="196">
        <v>0</v>
      </c>
      <c r="AR883" s="205">
        <v>170</v>
      </c>
      <c r="AS883" s="58">
        <v>0</v>
      </c>
      <c r="AT883" s="183">
        <v>6181.6469999999999</v>
      </c>
      <c r="AU883" s="183">
        <v>0</v>
      </c>
      <c r="AV883" s="199">
        <v>0</v>
      </c>
      <c r="AW883" s="227">
        <v>170</v>
      </c>
      <c r="AX883" s="58">
        <v>0</v>
      </c>
      <c r="AY883" s="200">
        <v>7.75</v>
      </c>
      <c r="AZ883" s="184">
        <v>23752</v>
      </c>
      <c r="BA883" s="58">
        <v>0.77419354838700005</v>
      </c>
      <c r="BB883" s="58">
        <v>14.833333333335187</v>
      </c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68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8</v>
      </c>
      <c r="C884" s="180" t="s">
        <v>29</v>
      </c>
      <c r="D884" s="192" t="s">
        <v>49</v>
      </c>
      <c r="E884" s="194" t="s">
        <v>423</v>
      </c>
      <c r="F884" s="196">
        <v>89</v>
      </c>
      <c r="G884" s="196">
        <v>4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6.5129408117647056</v>
      </c>
      <c r="R884" s="197"/>
      <c r="S884" s="197"/>
      <c r="T884" s="189">
        <v>10.4375</v>
      </c>
      <c r="U884" s="197"/>
      <c r="V884" s="197"/>
      <c r="W884" s="183">
        <v>5.7711056000000003</v>
      </c>
      <c r="X884" s="197"/>
      <c r="Y884" s="197"/>
      <c r="Z884" s="189">
        <v>10.6875</v>
      </c>
      <c r="AA884" s="197"/>
      <c r="AB884" s="197"/>
      <c r="AC884" s="197"/>
      <c r="AD884" s="197"/>
      <c r="AE884" s="197"/>
      <c r="AF884" s="199">
        <v>3.5473327805666148</v>
      </c>
      <c r="AG884" s="199">
        <v>587</v>
      </c>
      <c r="AH884" s="199">
        <v>0.55112680219398691</v>
      </c>
      <c r="AI884" s="199">
        <v>36</v>
      </c>
      <c r="AJ884" s="199">
        <v>2.2437499999999999</v>
      </c>
      <c r="AK884" s="199"/>
      <c r="AL884" s="199">
        <v>81</v>
      </c>
      <c r="AM884" s="199">
        <v>3.57427397133812</v>
      </c>
      <c r="AN884" s="199">
        <v>3.6657824933687002</v>
      </c>
      <c r="AO884" s="190">
        <v>30</v>
      </c>
      <c r="AP884" s="196">
        <v>2</v>
      </c>
      <c r="AQ884" s="196">
        <v>2</v>
      </c>
      <c r="AR884" s="205">
        <v>136</v>
      </c>
      <c r="AS884" s="58">
        <v>0</v>
      </c>
      <c r="AT884" s="183">
        <v>6026.2290000000003</v>
      </c>
      <c r="AU884" s="183">
        <v>87.066000000000003</v>
      </c>
      <c r="AV884" s="199">
        <v>0</v>
      </c>
      <c r="AW884" s="227">
        <v>136</v>
      </c>
      <c r="AX884" s="58">
        <v>0</v>
      </c>
      <c r="AY884" s="200">
        <v>7.75</v>
      </c>
      <c r="AZ884" s="184">
        <v>23752</v>
      </c>
      <c r="BA884" s="58">
        <v>0.77419354838700005</v>
      </c>
      <c r="BB884" s="58">
        <v>14.833333333335187</v>
      </c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68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8</v>
      </c>
      <c r="C885" s="180" t="s">
        <v>29</v>
      </c>
      <c r="D885" s="192" t="s">
        <v>49</v>
      </c>
      <c r="E885" s="194" t="s">
        <v>423</v>
      </c>
      <c r="F885" s="196">
        <v>89</v>
      </c>
      <c r="G885" s="196">
        <v>5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7.1935356428571424</v>
      </c>
      <c r="R885" s="197"/>
      <c r="S885" s="197"/>
      <c r="T885" s="189">
        <v>11.2</v>
      </c>
      <c r="U885" s="197"/>
      <c r="V885" s="197"/>
      <c r="W885" s="183">
        <v>7.1907379285714281</v>
      </c>
      <c r="X885" s="197"/>
      <c r="Y885" s="197"/>
      <c r="Z885" s="189">
        <v>10.899999999999999</v>
      </c>
      <c r="AA885" s="197"/>
      <c r="AB885" s="197"/>
      <c r="AC885" s="197"/>
      <c r="AD885" s="197"/>
      <c r="AE885" s="197"/>
      <c r="AF885" s="199">
        <v>2.5302877024841055</v>
      </c>
      <c r="AG885" s="199">
        <v>503</v>
      </c>
      <c r="AH885" s="199">
        <v>0.43176926233311891</v>
      </c>
      <c r="AI885" s="199">
        <v>204</v>
      </c>
      <c r="AJ885" s="199">
        <v>1.5762295081967213</v>
      </c>
      <c r="AK885" s="199"/>
      <c r="AL885" s="199"/>
      <c r="AM885" s="199"/>
      <c r="AN885" s="199"/>
      <c r="AO885" s="190">
        <v>105</v>
      </c>
      <c r="AP885" s="196">
        <v>10</v>
      </c>
      <c r="AQ885" s="196">
        <v>0</v>
      </c>
      <c r="AR885" s="205">
        <v>53</v>
      </c>
      <c r="AS885" s="58">
        <v>0</v>
      </c>
      <c r="AT885" s="183">
        <v>5930.2849999999999</v>
      </c>
      <c r="AU885" s="183">
        <v>71.441000000000003</v>
      </c>
      <c r="AV885" s="199">
        <v>0</v>
      </c>
      <c r="AW885" s="227">
        <v>53</v>
      </c>
      <c r="AX885" s="58">
        <v>0</v>
      </c>
      <c r="AY885" s="200">
        <v>7.75</v>
      </c>
      <c r="AZ885" s="184">
        <v>23752</v>
      </c>
      <c r="BA885" s="58">
        <v>0.77419354838700005</v>
      </c>
      <c r="BB885" s="58">
        <v>14.833333333335187</v>
      </c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68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8</v>
      </c>
      <c r="C886" s="180" t="s">
        <v>29</v>
      </c>
      <c r="D886" s="192" t="s">
        <v>49</v>
      </c>
      <c r="E886" s="194" t="s">
        <v>424</v>
      </c>
      <c r="F886" s="196">
        <v>44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6.3799772272727271</v>
      </c>
      <c r="R886" s="197"/>
      <c r="S886" s="197"/>
      <c r="T886" s="189">
        <v>10.199999999999999</v>
      </c>
      <c r="U886" s="197"/>
      <c r="V886" s="197"/>
      <c r="W886" s="183">
        <v>6.210159045454545</v>
      </c>
      <c r="X886" s="197"/>
      <c r="Y886" s="197"/>
      <c r="Z886" s="189">
        <v>10.199999999999999</v>
      </c>
      <c r="AA886" s="197"/>
      <c r="AB886" s="197"/>
      <c r="AC886" s="197"/>
      <c r="AD886" s="197"/>
      <c r="AE886" s="197"/>
      <c r="AF886" s="199">
        <v>3.3230275952970825</v>
      </c>
      <c r="AG886" s="199">
        <v>308</v>
      </c>
      <c r="AH886" s="199">
        <v>0.58171248914410278</v>
      </c>
      <c r="AI886" s="199">
        <v>32</v>
      </c>
      <c r="AJ886" s="199">
        <v>2.1047619047619048</v>
      </c>
      <c r="AK886" s="199"/>
      <c r="AL886" s="199">
        <v>41</v>
      </c>
      <c r="AM886" s="199">
        <v>3.3254703831589598</v>
      </c>
      <c r="AN886" s="199">
        <v>3.4766666666666666</v>
      </c>
      <c r="AO886" s="190">
        <v>1</v>
      </c>
      <c r="AP886" s="196">
        <v>0</v>
      </c>
      <c r="AQ886" s="196">
        <v>0</v>
      </c>
      <c r="AR886" s="205">
        <v>87</v>
      </c>
      <c r="AS886" s="58">
        <v>0</v>
      </c>
      <c r="AT886" s="183">
        <v>3357.2470000000003</v>
      </c>
      <c r="AU886" s="183">
        <v>0</v>
      </c>
      <c r="AV886" s="199">
        <v>0</v>
      </c>
      <c r="AW886" s="227">
        <v>87</v>
      </c>
      <c r="AX886" s="58">
        <v>0</v>
      </c>
      <c r="AY886" s="200">
        <v>9.5</v>
      </c>
      <c r="AZ886" s="184">
        <v>16150</v>
      </c>
      <c r="BA886" s="58">
        <v>0.76315789473600004</v>
      </c>
      <c r="BB886" s="58">
        <v>6.0689655172480759</v>
      </c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287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68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8</v>
      </c>
      <c r="C887" s="180" t="s">
        <v>29</v>
      </c>
      <c r="D887" s="192" t="s">
        <v>49</v>
      </c>
      <c r="E887" s="194" t="s">
        <v>424</v>
      </c>
      <c r="F887" s="196">
        <v>44</v>
      </c>
      <c r="G887" s="196">
        <v>2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7.2034047619047623</v>
      </c>
      <c r="R887" s="197"/>
      <c r="S887" s="197"/>
      <c r="T887" s="189">
        <v>11.95</v>
      </c>
      <c r="U887" s="197"/>
      <c r="V887" s="197"/>
      <c r="W887" s="183">
        <v>7.1160237619047617</v>
      </c>
      <c r="X887" s="197"/>
      <c r="Y887" s="197"/>
      <c r="Z887" s="189">
        <v>11.95</v>
      </c>
      <c r="AA887" s="197"/>
      <c r="AB887" s="197"/>
      <c r="AC887" s="197"/>
      <c r="AD887" s="197"/>
      <c r="AE887" s="197"/>
      <c r="AF887" s="199">
        <v>3.2955102085256258</v>
      </c>
      <c r="AG887" s="199">
        <v>294</v>
      </c>
      <c r="AH887" s="199">
        <v>0.51540544805200084</v>
      </c>
      <c r="AI887" s="199">
        <v>22</v>
      </c>
      <c r="AJ887" s="199">
        <v>2.3078947368421052</v>
      </c>
      <c r="AK887" s="199"/>
      <c r="AL887" s="199">
        <v>42</v>
      </c>
      <c r="AM887" s="199">
        <v>3.2955102085256258</v>
      </c>
      <c r="AN887" s="199">
        <v>3.3895348837209305</v>
      </c>
      <c r="AO887" s="190">
        <v>6</v>
      </c>
      <c r="AP887" s="196">
        <v>0</v>
      </c>
      <c r="AQ887" s="196">
        <v>0</v>
      </c>
      <c r="AR887" s="205">
        <v>78</v>
      </c>
      <c r="AS887" s="58">
        <v>0</v>
      </c>
      <c r="AT887" s="183">
        <v>3208.7730000000001</v>
      </c>
      <c r="AU887" s="183">
        <v>0</v>
      </c>
      <c r="AV887" s="199">
        <v>0</v>
      </c>
      <c r="AW887" s="227">
        <v>78</v>
      </c>
      <c r="AX887" s="58">
        <v>0</v>
      </c>
      <c r="AY887" s="200">
        <v>9.5</v>
      </c>
      <c r="AZ887" s="184">
        <v>16150</v>
      </c>
      <c r="BA887" s="58">
        <v>0.76315789473600004</v>
      </c>
      <c r="BB887" s="58">
        <v>6.0689655172480759</v>
      </c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287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68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8</v>
      </c>
      <c r="C888" s="180" t="s">
        <v>29</v>
      </c>
      <c r="D888" s="192" t="s">
        <v>49</v>
      </c>
      <c r="E888" s="194" t="s">
        <v>424</v>
      </c>
      <c r="F888" s="196">
        <v>43</v>
      </c>
      <c r="G888" s="196">
        <v>2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7.3889755609756094</v>
      </c>
      <c r="R888" s="197"/>
      <c r="S888" s="197"/>
      <c r="T888" s="189">
        <v>9.2374999999999989</v>
      </c>
      <c r="U888" s="197"/>
      <c r="V888" s="197"/>
      <c r="W888" s="183">
        <v>7.4929023414634148</v>
      </c>
      <c r="X888" s="197"/>
      <c r="Y888" s="197"/>
      <c r="Z888" s="189">
        <v>9.3249999999999993</v>
      </c>
      <c r="AA888" s="197"/>
      <c r="AB888" s="197"/>
      <c r="AC888" s="197"/>
      <c r="AD888" s="197"/>
      <c r="AE888" s="197"/>
      <c r="AF888" s="199">
        <v>3.3869338023122602</v>
      </c>
      <c r="AG888" s="199">
        <v>287</v>
      </c>
      <c r="AH888" s="199">
        <v>0.50818092222284816</v>
      </c>
      <c r="AI888" s="199">
        <v>18</v>
      </c>
      <c r="AJ888" s="199">
        <v>2.3783333333333334</v>
      </c>
      <c r="AK888" s="199"/>
      <c r="AL888" s="199">
        <v>40</v>
      </c>
      <c r="AM888" s="199">
        <v>3.4056071473019474</v>
      </c>
      <c r="AN888" s="199">
        <v>3.5217391304347827</v>
      </c>
      <c r="AO888" s="190">
        <v>3</v>
      </c>
      <c r="AP888" s="196">
        <v>0</v>
      </c>
      <c r="AQ888" s="196">
        <v>0</v>
      </c>
      <c r="AR888" s="205">
        <v>79</v>
      </c>
      <c r="AS888" s="58">
        <v>0</v>
      </c>
      <c r="AT888" s="183">
        <v>3089.9369999999999</v>
      </c>
      <c r="AU888" s="183">
        <v>59.838999999999999</v>
      </c>
      <c r="AV888" s="199">
        <v>0</v>
      </c>
      <c r="AW888" s="227">
        <v>79</v>
      </c>
      <c r="AX888" s="58">
        <v>0</v>
      </c>
      <c r="AY888" s="200">
        <v>9.5</v>
      </c>
      <c r="AZ888" s="184">
        <v>16150</v>
      </c>
      <c r="BA888" s="58">
        <v>0.76315789473600004</v>
      </c>
      <c r="BB888" s="58">
        <v>5.9310344827651651</v>
      </c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287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68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8</v>
      </c>
      <c r="C889" s="180" t="s">
        <v>29</v>
      </c>
      <c r="D889" s="192" t="s">
        <v>49</v>
      </c>
      <c r="E889" s="194" t="s">
        <v>424</v>
      </c>
      <c r="F889" s="196">
        <v>44</v>
      </c>
      <c r="G889" s="196">
        <v>1</v>
      </c>
      <c r="H889" s="197"/>
      <c r="I889" s="197"/>
      <c r="J889" s="197"/>
      <c r="K889" s="197"/>
      <c r="L889" s="196">
        <v>1</v>
      </c>
      <c r="M889" s="198"/>
      <c r="N889" s="188">
        <v>0</v>
      </c>
      <c r="O889" s="197"/>
      <c r="P889" s="197"/>
      <c r="Q889" s="183">
        <v>7.3761428571428569</v>
      </c>
      <c r="R889" s="197"/>
      <c r="S889" s="197"/>
      <c r="T889" s="189">
        <v>13.45</v>
      </c>
      <c r="U889" s="197"/>
      <c r="V889" s="197"/>
      <c r="W889" s="183">
        <v>7.3598808095238102</v>
      </c>
      <c r="X889" s="197"/>
      <c r="Y889" s="197"/>
      <c r="Z889" s="189">
        <v>13.45</v>
      </c>
      <c r="AA889" s="197"/>
      <c r="AB889" s="197"/>
      <c r="AC889" s="197"/>
      <c r="AD889" s="197"/>
      <c r="AE889" s="197"/>
      <c r="AF889" s="199">
        <v>2.6646062364945045</v>
      </c>
      <c r="AG889" s="199">
        <v>291</v>
      </c>
      <c r="AH889" s="199">
        <v>0.39232173123429298</v>
      </c>
      <c r="AI889" s="199">
        <v>88</v>
      </c>
      <c r="AJ889" s="199">
        <v>1.7652777777777777</v>
      </c>
      <c r="AK889" s="199"/>
      <c r="AL889" s="199"/>
      <c r="AM889" s="199"/>
      <c r="AN889" s="199"/>
      <c r="AO889" s="190">
        <v>47</v>
      </c>
      <c r="AP889" s="196">
        <v>1</v>
      </c>
      <c r="AQ889" s="196">
        <v>4</v>
      </c>
      <c r="AR889" s="205">
        <v>34</v>
      </c>
      <c r="AS889" s="58">
        <v>0</v>
      </c>
      <c r="AT889" s="183">
        <v>3052.212</v>
      </c>
      <c r="AU889" s="183">
        <v>181.24200000000002</v>
      </c>
      <c r="AV889" s="199">
        <v>0</v>
      </c>
      <c r="AW889" s="227">
        <v>34</v>
      </c>
      <c r="AX889" s="58">
        <v>0</v>
      </c>
      <c r="AY889" s="200">
        <v>9.5</v>
      </c>
      <c r="AZ889" s="184">
        <v>16150</v>
      </c>
      <c r="BA889" s="58">
        <v>0.76315789473600004</v>
      </c>
      <c r="BB889" s="58">
        <v>6.0689655172480759</v>
      </c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287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68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8</v>
      </c>
      <c r="C890" s="180" t="s">
        <v>29</v>
      </c>
      <c r="D890" s="192" t="s">
        <v>49</v>
      </c>
      <c r="E890" s="194" t="s">
        <v>425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3.5609796000986682</v>
      </c>
      <c r="AG890" s="199">
        <v>490</v>
      </c>
      <c r="AH890" s="199">
        <v>0.39502561965265287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3.5609796000986682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>
        <v>5.75</v>
      </c>
      <c r="AZ890" s="184">
        <v>28334</v>
      </c>
      <c r="BA890" s="58">
        <v>0.86956521739100001</v>
      </c>
      <c r="BB890" s="58">
        <v>14.000000000004901</v>
      </c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68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8</v>
      </c>
      <c r="C891" s="180" t="s">
        <v>29</v>
      </c>
      <c r="D891" s="192" t="s">
        <v>49</v>
      </c>
      <c r="E891" s="194" t="s">
        <v>425</v>
      </c>
      <c r="F891" s="196">
        <v>71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6.9094199565217389</v>
      </c>
      <c r="R891" s="197"/>
      <c r="S891" s="197"/>
      <c r="T891" s="189">
        <v>12.274999999999999</v>
      </c>
      <c r="U891" s="197"/>
      <c r="V891" s="197"/>
      <c r="W891" s="183">
        <v>6.9632749855072467</v>
      </c>
      <c r="X891" s="197"/>
      <c r="Y891" s="197"/>
      <c r="Z891" s="189">
        <v>12.274999999999999</v>
      </c>
      <c r="AA891" s="197"/>
      <c r="AB891" s="197"/>
      <c r="AC891" s="197"/>
      <c r="AD891" s="197"/>
      <c r="AE891" s="197"/>
      <c r="AF891" s="199">
        <v>3.0113043530880783</v>
      </c>
      <c r="AG891" s="199">
        <v>483</v>
      </c>
      <c r="AH891" s="199">
        <v>0.61479200581622662</v>
      </c>
      <c r="AI891" s="199">
        <v>115</v>
      </c>
      <c r="AJ891" s="199">
        <v>2.0115591397849464</v>
      </c>
      <c r="AK891" s="199"/>
      <c r="AL891" s="199">
        <v>67</v>
      </c>
      <c r="AM891" s="199">
        <v>3.0303838009010748</v>
      </c>
      <c r="AN891" s="199">
        <v>3.0483193277310923</v>
      </c>
      <c r="AO891" s="190">
        <v>3</v>
      </c>
      <c r="AP891" s="196">
        <v>3</v>
      </c>
      <c r="AQ891" s="196">
        <v>0</v>
      </c>
      <c r="AR891" s="205">
        <v>132</v>
      </c>
      <c r="AS891" s="58">
        <v>0</v>
      </c>
      <c r="AT891" s="183">
        <v>4852.1790000000001</v>
      </c>
      <c r="AU891" s="183">
        <v>71.888000000000005</v>
      </c>
      <c r="AV891" s="199">
        <v>0</v>
      </c>
      <c r="AW891" s="227">
        <v>132</v>
      </c>
      <c r="AX891" s="58">
        <v>0</v>
      </c>
      <c r="AY891" s="200">
        <v>5.75</v>
      </c>
      <c r="AZ891" s="184">
        <v>28334</v>
      </c>
      <c r="BA891" s="58">
        <v>0.86956521739100001</v>
      </c>
      <c r="BB891" s="58">
        <v>14.20000000000497</v>
      </c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68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8</v>
      </c>
      <c r="C892" s="180" t="s">
        <v>29</v>
      </c>
      <c r="D892" s="192" t="s">
        <v>49</v>
      </c>
      <c r="E892" s="194" t="s">
        <v>425</v>
      </c>
      <c r="F892" s="196">
        <v>71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6.2071712285714282</v>
      </c>
      <c r="R892" s="197"/>
      <c r="S892" s="197"/>
      <c r="T892" s="189">
        <v>8.25</v>
      </c>
      <c r="U892" s="197"/>
      <c r="V892" s="197"/>
      <c r="W892" s="183">
        <v>5.4346427142857143</v>
      </c>
      <c r="X892" s="197"/>
      <c r="Y892" s="197"/>
      <c r="Z892" s="189">
        <v>8.125</v>
      </c>
      <c r="AA892" s="197"/>
      <c r="AB892" s="197"/>
      <c r="AC892" s="197"/>
      <c r="AD892" s="197"/>
      <c r="AE892" s="197"/>
      <c r="AF892" s="199">
        <v>3.596020419500312</v>
      </c>
      <c r="AG892" s="199">
        <v>490</v>
      </c>
      <c r="AH892" s="199">
        <v>0.43073753891192679</v>
      </c>
      <c r="AI892" s="199">
        <v>16</v>
      </c>
      <c r="AJ892" s="199">
        <v>2.5965909090909092</v>
      </c>
      <c r="AK892" s="199"/>
      <c r="AL892" s="199">
        <v>70</v>
      </c>
      <c r="AM892" s="199">
        <v>3.596020419500312</v>
      </c>
      <c r="AN892" s="199">
        <v>3.6676923076923078</v>
      </c>
      <c r="AO892" s="190">
        <v>4</v>
      </c>
      <c r="AP892" s="196">
        <v>0</v>
      </c>
      <c r="AQ892" s="196">
        <v>0</v>
      </c>
      <c r="AR892" s="205">
        <v>136</v>
      </c>
      <c r="AS892" s="58">
        <v>0</v>
      </c>
      <c r="AT892" s="183">
        <v>4996.277</v>
      </c>
      <c r="AU892" s="183">
        <v>0</v>
      </c>
      <c r="AV892" s="199">
        <v>0</v>
      </c>
      <c r="AW892" s="227">
        <v>136</v>
      </c>
      <c r="AX892" s="58">
        <v>0</v>
      </c>
      <c r="AY892" s="200">
        <v>5.75</v>
      </c>
      <c r="AZ892" s="184">
        <v>28334</v>
      </c>
      <c r="BA892" s="58">
        <v>0.86956521739100001</v>
      </c>
      <c r="BB892" s="58">
        <v>14.20000000000497</v>
      </c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68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8</v>
      </c>
      <c r="C893" s="180" t="s">
        <v>29</v>
      </c>
      <c r="D893" s="192" t="s">
        <v>49</v>
      </c>
      <c r="E893" s="194" t="s">
        <v>425</v>
      </c>
      <c r="F893" s="196">
        <v>71</v>
      </c>
      <c r="G893" s="196">
        <v>0</v>
      </c>
      <c r="H893" s="197"/>
      <c r="I893" s="197"/>
      <c r="J893" s="197"/>
      <c r="K893" s="197"/>
      <c r="L893" s="196">
        <v>1</v>
      </c>
      <c r="M893" s="198"/>
      <c r="N893" s="188">
        <v>0</v>
      </c>
      <c r="O893" s="197"/>
      <c r="P893" s="197"/>
      <c r="Q893" s="183">
        <v>6.8656284285714291</v>
      </c>
      <c r="R893" s="197"/>
      <c r="S893" s="197"/>
      <c r="T893" s="189">
        <v>8.1875</v>
      </c>
      <c r="U893" s="197"/>
      <c r="V893" s="197"/>
      <c r="W893" s="183">
        <v>6.8786712285714282</v>
      </c>
      <c r="X893" s="197"/>
      <c r="Y893" s="197"/>
      <c r="Z893" s="189">
        <v>7.9772727272727275</v>
      </c>
      <c r="AA893" s="197"/>
      <c r="AB893" s="197"/>
      <c r="AC893" s="197"/>
      <c r="AD893" s="197"/>
      <c r="AE893" s="197"/>
      <c r="AF893" s="199">
        <v>2.6827205946715944</v>
      </c>
      <c r="AG893" s="199">
        <v>475</v>
      </c>
      <c r="AH893" s="199">
        <v>0.3475644775816954</v>
      </c>
      <c r="AI893" s="199">
        <v>107</v>
      </c>
      <c r="AJ893" s="199">
        <v>1.9125000000000001</v>
      </c>
      <c r="AK893" s="199"/>
      <c r="AL893" s="199"/>
      <c r="AM893" s="199"/>
      <c r="AN893" s="199"/>
      <c r="AO893" s="190">
        <v>33</v>
      </c>
      <c r="AP893" s="196">
        <v>2</v>
      </c>
      <c r="AQ893" s="196">
        <v>0</v>
      </c>
      <c r="AR893" s="205">
        <v>107</v>
      </c>
      <c r="AS893" s="58">
        <v>0</v>
      </c>
      <c r="AT893" s="183">
        <v>5048.5690000000004</v>
      </c>
      <c r="AU893" s="183">
        <v>0</v>
      </c>
      <c r="AV893" s="199">
        <v>0</v>
      </c>
      <c r="AW893" s="227">
        <v>107</v>
      </c>
      <c r="AX893" s="58">
        <v>0</v>
      </c>
      <c r="AY893" s="200">
        <v>5.75</v>
      </c>
      <c r="AZ893" s="184">
        <v>28334</v>
      </c>
      <c r="BA893" s="58">
        <v>0.86956521739100001</v>
      </c>
      <c r="BB893" s="58">
        <v>14.20000000000497</v>
      </c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68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8</v>
      </c>
      <c r="C894" s="180" t="s">
        <v>29</v>
      </c>
      <c r="D894" s="192" t="s">
        <v>49</v>
      </c>
      <c r="E894" s="194" t="s">
        <v>426</v>
      </c>
      <c r="F894" s="196">
        <v>235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5.5224571880341884</v>
      </c>
      <c r="R894" s="197"/>
      <c r="S894" s="197"/>
      <c r="T894" s="189">
        <v>7.1083333333333316</v>
      </c>
      <c r="U894" s="197"/>
      <c r="V894" s="197"/>
      <c r="W894" s="183">
        <v>5.0917947649572648</v>
      </c>
      <c r="X894" s="197"/>
      <c r="Y894" s="197"/>
      <c r="Z894" s="189">
        <v>6.8299999999999983</v>
      </c>
      <c r="AA894" s="197"/>
      <c r="AB894" s="197"/>
      <c r="AC894" s="197"/>
      <c r="AD894" s="197"/>
      <c r="AE894" s="197"/>
      <c r="AF894" s="199">
        <v>3.5826770595578492</v>
      </c>
      <c r="AG894" s="199">
        <v>1632</v>
      </c>
      <c r="AH894" s="199">
        <v>0.47308079662044594</v>
      </c>
      <c r="AI894" s="199">
        <v>51</v>
      </c>
      <c r="AJ894" s="199">
        <v>2.6042635658914728</v>
      </c>
      <c r="AK894" s="199"/>
      <c r="AL894" s="199">
        <v>231</v>
      </c>
      <c r="AM894" s="199">
        <v>3.5883426242355378</v>
      </c>
      <c r="AN894" s="199">
        <v>3.6632653061224492</v>
      </c>
      <c r="AO894" s="190">
        <v>9</v>
      </c>
      <c r="AP894" s="196">
        <v>0</v>
      </c>
      <c r="AQ894" s="196">
        <v>0</v>
      </c>
      <c r="AR894" s="205">
        <v>461</v>
      </c>
      <c r="AS894" s="58">
        <v>0</v>
      </c>
      <c r="AT894" s="183">
        <v>16666.626</v>
      </c>
      <c r="AU894" s="183">
        <v>50.261000000000003</v>
      </c>
      <c r="AV894" s="199">
        <v>0</v>
      </c>
      <c r="AW894" s="227">
        <v>461</v>
      </c>
      <c r="AX894" s="58">
        <v>0</v>
      </c>
      <c r="AY894" s="200">
        <v>25.75</v>
      </c>
      <c r="AZ894" s="184">
        <v>206451</v>
      </c>
      <c r="BA894" s="58">
        <v>0.80582524271799993</v>
      </c>
      <c r="BB894" s="58">
        <v>11.325301204825553</v>
      </c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68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8</v>
      </c>
      <c r="C895" s="180" t="s">
        <v>29</v>
      </c>
      <c r="D895" s="192" t="s">
        <v>49</v>
      </c>
      <c r="E895" s="194" t="s">
        <v>426</v>
      </c>
      <c r="F895" s="196">
        <v>229</v>
      </c>
      <c r="G895" s="196">
        <v>35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8.0627626907216481</v>
      </c>
      <c r="R895" s="197"/>
      <c r="S895" s="197"/>
      <c r="T895" s="189">
        <v>13.574999999999996</v>
      </c>
      <c r="U895" s="197"/>
      <c r="V895" s="197"/>
      <c r="W895" s="183">
        <v>8.0650513917525757</v>
      </c>
      <c r="X895" s="197"/>
      <c r="Y895" s="197"/>
      <c r="Z895" s="189">
        <v>13.662499999999998</v>
      </c>
      <c r="AA895" s="197"/>
      <c r="AB895" s="197"/>
      <c r="AC895" s="197"/>
      <c r="AD895" s="197"/>
      <c r="AE895" s="197"/>
      <c r="AF895" s="199">
        <v>3.4519555186418667</v>
      </c>
      <c r="AG895" s="199">
        <v>1323</v>
      </c>
      <c r="AH895" s="199">
        <v>0.52907709702413031</v>
      </c>
      <c r="AI895" s="199">
        <v>63</v>
      </c>
      <c r="AJ895" s="199">
        <v>2.3427083333333334</v>
      </c>
      <c r="AK895" s="199"/>
      <c r="AL895" s="199">
        <v>177</v>
      </c>
      <c r="AM895" s="199">
        <v>3.4795486995184146</v>
      </c>
      <c r="AN895" s="199">
        <v>3.5765007320644218</v>
      </c>
      <c r="AO895" s="190">
        <v>35</v>
      </c>
      <c r="AP895" s="196">
        <v>3</v>
      </c>
      <c r="AQ895" s="196">
        <v>0</v>
      </c>
      <c r="AR895" s="205">
        <v>350</v>
      </c>
      <c r="AS895" s="58">
        <v>0</v>
      </c>
      <c r="AT895" s="183">
        <v>13425.295999999998</v>
      </c>
      <c r="AU895" s="183">
        <v>429.67099999999999</v>
      </c>
      <c r="AV895" s="199">
        <v>1</v>
      </c>
      <c r="AW895" s="227">
        <v>349</v>
      </c>
      <c r="AX895" s="58">
        <v>0</v>
      </c>
      <c r="AY895" s="200">
        <v>25.75</v>
      </c>
      <c r="AZ895" s="184">
        <v>206451</v>
      </c>
      <c r="BA895" s="58">
        <v>0.80582524271799993</v>
      </c>
      <c r="BB895" s="58">
        <v>11.036144578319369</v>
      </c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68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8</v>
      </c>
      <c r="C896" s="180" t="s">
        <v>29</v>
      </c>
      <c r="D896" s="192" t="s">
        <v>49</v>
      </c>
      <c r="E896" s="194" t="s">
        <v>426</v>
      </c>
      <c r="F896" s="196">
        <v>235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6.8818231250000004</v>
      </c>
      <c r="R896" s="197"/>
      <c r="S896" s="197"/>
      <c r="T896" s="189">
        <v>8.7999999999999972</v>
      </c>
      <c r="U896" s="197"/>
      <c r="V896" s="197"/>
      <c r="W896" s="183">
        <v>6.9571550043103443</v>
      </c>
      <c r="X896" s="197"/>
      <c r="Y896" s="197"/>
      <c r="Z896" s="189">
        <v>8.7749999999999986</v>
      </c>
      <c r="AA896" s="197"/>
      <c r="AB896" s="197"/>
      <c r="AC896" s="197"/>
      <c r="AD896" s="197"/>
      <c r="AE896" s="197"/>
      <c r="AF896" s="199">
        <v>3.3466264742154519</v>
      </c>
      <c r="AG896" s="199">
        <v>1611</v>
      </c>
      <c r="AH896" s="199">
        <v>0.56311854641392245</v>
      </c>
      <c r="AI896" s="199">
        <v>130</v>
      </c>
      <c r="AJ896" s="199">
        <v>2.1800561797752809</v>
      </c>
      <c r="AK896" s="199"/>
      <c r="AL896" s="199">
        <v>230</v>
      </c>
      <c r="AM896" s="199">
        <v>3.347242241653595</v>
      </c>
      <c r="AN896" s="199">
        <v>3.4765446224256293</v>
      </c>
      <c r="AO896" s="190">
        <v>4</v>
      </c>
      <c r="AP896" s="196">
        <v>0</v>
      </c>
      <c r="AQ896" s="196">
        <v>0</v>
      </c>
      <c r="AR896" s="205">
        <v>460</v>
      </c>
      <c r="AS896" s="58">
        <v>0</v>
      </c>
      <c r="AT896" s="183">
        <v>16538.094000000001</v>
      </c>
      <c r="AU896" s="183">
        <v>0</v>
      </c>
      <c r="AV896" s="199">
        <v>0</v>
      </c>
      <c r="AW896" s="227">
        <v>460</v>
      </c>
      <c r="AX896" s="58">
        <v>0</v>
      </c>
      <c r="AY896" s="200">
        <v>25.75</v>
      </c>
      <c r="AZ896" s="184">
        <v>206451</v>
      </c>
      <c r="BA896" s="58">
        <v>0.80582524271799993</v>
      </c>
      <c r="BB896" s="58">
        <v>11.325301204825553</v>
      </c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68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8</v>
      </c>
      <c r="C897" s="180" t="s">
        <v>29</v>
      </c>
      <c r="D897" s="192" t="s">
        <v>49</v>
      </c>
      <c r="E897" s="194" t="s">
        <v>426</v>
      </c>
      <c r="F897" s="196">
        <v>234</v>
      </c>
      <c r="G897" s="196">
        <v>16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8.2417325207373278</v>
      </c>
      <c r="R897" s="197"/>
      <c r="S897" s="197"/>
      <c r="T897" s="189">
        <v>11.191666666666663</v>
      </c>
      <c r="U897" s="197"/>
      <c r="V897" s="197"/>
      <c r="W897" s="183">
        <v>8.2991472396313348</v>
      </c>
      <c r="X897" s="197"/>
      <c r="Y897" s="197"/>
      <c r="Z897" s="189">
        <v>11.268749999999997</v>
      </c>
      <c r="AA897" s="197"/>
      <c r="AB897" s="197"/>
      <c r="AC897" s="197"/>
      <c r="AD897" s="197"/>
      <c r="AE897" s="197"/>
      <c r="AF897" s="199">
        <v>2.8133833680669538</v>
      </c>
      <c r="AG897" s="199">
        <v>1446</v>
      </c>
      <c r="AH897" s="199">
        <v>0.46402818046751992</v>
      </c>
      <c r="AI897" s="199">
        <v>351</v>
      </c>
      <c r="AJ897" s="199">
        <v>1.983076923076923</v>
      </c>
      <c r="AK897" s="199"/>
      <c r="AL897" s="199"/>
      <c r="AM897" s="199"/>
      <c r="AN897" s="199"/>
      <c r="AO897" s="190">
        <v>48</v>
      </c>
      <c r="AP897" s="196">
        <v>0</v>
      </c>
      <c r="AQ897" s="196">
        <v>1</v>
      </c>
      <c r="AR897" s="205">
        <v>387</v>
      </c>
      <c r="AS897" s="58">
        <v>0</v>
      </c>
      <c r="AT897" s="183">
        <v>15428.064</v>
      </c>
      <c r="AU897" s="183">
        <v>87.846000000000004</v>
      </c>
      <c r="AV897" s="199">
        <v>0</v>
      </c>
      <c r="AW897" s="227">
        <v>387</v>
      </c>
      <c r="AX897" s="58">
        <v>0</v>
      </c>
      <c r="AY897" s="200">
        <v>25.75</v>
      </c>
      <c r="AZ897" s="184">
        <v>206451</v>
      </c>
      <c r="BA897" s="58">
        <v>0.80582524271799993</v>
      </c>
      <c r="BB897" s="58">
        <v>11.277108433741191</v>
      </c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68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8</v>
      </c>
      <c r="C898" s="180" t="s">
        <v>29</v>
      </c>
      <c r="D898" s="192" t="s">
        <v>49</v>
      </c>
      <c r="E898" s="194" t="s">
        <v>427</v>
      </c>
      <c r="F898" s="196">
        <v>126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6.6721247946428566</v>
      </c>
      <c r="R898" s="197"/>
      <c r="S898" s="197"/>
      <c r="T898" s="189">
        <v>14.199999999999996</v>
      </c>
      <c r="U898" s="197"/>
      <c r="V898" s="197"/>
      <c r="W898" s="183">
        <v>6.6211962589285713</v>
      </c>
      <c r="X898" s="197"/>
      <c r="Y898" s="197"/>
      <c r="Z898" s="189">
        <v>14.099999999999998</v>
      </c>
      <c r="AA898" s="197"/>
      <c r="AB898" s="197"/>
      <c r="AC898" s="197"/>
      <c r="AD898" s="197"/>
      <c r="AE898" s="197"/>
      <c r="AF898" s="199">
        <v>3.4603443947069494</v>
      </c>
      <c r="AG898" s="199">
        <v>784</v>
      </c>
      <c r="AH898" s="199">
        <v>0.45297112426653929</v>
      </c>
      <c r="AI898" s="199">
        <v>22</v>
      </c>
      <c r="AJ898" s="199">
        <v>2.5859999999999999</v>
      </c>
      <c r="AK898" s="199"/>
      <c r="AL898" s="199">
        <v>112</v>
      </c>
      <c r="AM898" s="199">
        <v>3.4603443947069494</v>
      </c>
      <c r="AN898" s="199">
        <v>3.54296875</v>
      </c>
      <c r="AO898" s="190">
        <v>4</v>
      </c>
      <c r="AP898" s="196">
        <v>0</v>
      </c>
      <c r="AQ898" s="196">
        <v>0</v>
      </c>
      <c r="AR898" s="205">
        <v>220</v>
      </c>
      <c r="AS898" s="58">
        <v>0</v>
      </c>
      <c r="AT898" s="183">
        <v>8009.777</v>
      </c>
      <c r="AU898" s="183">
        <v>0</v>
      </c>
      <c r="AV898" s="199">
        <v>0</v>
      </c>
      <c r="AW898" s="227">
        <v>220</v>
      </c>
      <c r="AX898" s="58">
        <v>0</v>
      </c>
      <c r="AY898" s="200">
        <v>11.5</v>
      </c>
      <c r="AZ898" s="184">
        <v>61194</v>
      </c>
      <c r="BA898" s="58">
        <v>0.80434782608599997</v>
      </c>
      <c r="BB898" s="58">
        <v>13.621621621637821</v>
      </c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160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68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8</v>
      </c>
      <c r="C899" s="180" t="s">
        <v>29</v>
      </c>
      <c r="D899" s="192" t="s">
        <v>49</v>
      </c>
      <c r="E899" s="194" t="s">
        <v>427</v>
      </c>
      <c r="F899" s="196">
        <v>123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7.99099962184874</v>
      </c>
      <c r="R899" s="197"/>
      <c r="S899" s="197"/>
      <c r="T899" s="189">
        <v>13.360714285714286</v>
      </c>
      <c r="U899" s="197"/>
      <c r="V899" s="197"/>
      <c r="W899" s="183">
        <v>8.2167056050420175</v>
      </c>
      <c r="X899" s="197"/>
      <c r="Y899" s="197"/>
      <c r="Z899" s="189">
        <v>13.432142857142857</v>
      </c>
      <c r="AA899" s="197"/>
      <c r="AB899" s="197"/>
      <c r="AC899" s="197"/>
      <c r="AD899" s="197"/>
      <c r="AE899" s="197"/>
      <c r="AF899" s="199">
        <v>3.0975615763899138</v>
      </c>
      <c r="AG899" s="199">
        <v>806</v>
      </c>
      <c r="AH899" s="199">
        <v>0.63006347114590178</v>
      </c>
      <c r="AI899" s="199">
        <v>133</v>
      </c>
      <c r="AJ899" s="199">
        <v>1.9577586206896553</v>
      </c>
      <c r="AK899" s="199"/>
      <c r="AL899" s="199">
        <v>109</v>
      </c>
      <c r="AM899" s="199">
        <v>3.1586369594771453</v>
      </c>
      <c r="AN899" s="199">
        <v>3.1904205607476634</v>
      </c>
      <c r="AO899" s="190">
        <v>7</v>
      </c>
      <c r="AP899" s="196">
        <v>9</v>
      </c>
      <c r="AQ899" s="196">
        <v>0</v>
      </c>
      <c r="AR899" s="205">
        <v>226</v>
      </c>
      <c r="AS899" s="58">
        <v>0</v>
      </c>
      <c r="AT899" s="183">
        <v>8218.902</v>
      </c>
      <c r="AU899" s="183">
        <v>358.37400000000002</v>
      </c>
      <c r="AV899" s="199">
        <v>0</v>
      </c>
      <c r="AW899" s="227">
        <v>226</v>
      </c>
      <c r="AX899" s="58">
        <v>0</v>
      </c>
      <c r="AY899" s="200">
        <v>11.5</v>
      </c>
      <c r="AZ899" s="184">
        <v>61194</v>
      </c>
      <c r="BA899" s="58">
        <v>0.80434782608599997</v>
      </c>
      <c r="BB899" s="58">
        <v>13.29729729731311</v>
      </c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160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68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8</v>
      </c>
      <c r="C900" s="180" t="s">
        <v>29</v>
      </c>
      <c r="D900" s="192" t="s">
        <v>49</v>
      </c>
      <c r="E900" s="194" t="s">
        <v>427</v>
      </c>
      <c r="F900" s="196">
        <v>125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5.8017277199999997</v>
      </c>
      <c r="R900" s="197"/>
      <c r="S900" s="197"/>
      <c r="T900" s="189">
        <v>7.458333333333333</v>
      </c>
      <c r="U900" s="197"/>
      <c r="V900" s="197"/>
      <c r="W900" s="183">
        <v>4.9875197920000014</v>
      </c>
      <c r="X900" s="197"/>
      <c r="Y900" s="197"/>
      <c r="Z900" s="189">
        <v>6.484375</v>
      </c>
      <c r="AA900" s="197"/>
      <c r="AB900" s="197"/>
      <c r="AC900" s="197"/>
      <c r="AD900" s="197"/>
      <c r="AE900" s="197"/>
      <c r="AF900" s="199">
        <v>3.6234876329785299</v>
      </c>
      <c r="AG900" s="199">
        <v>870</v>
      </c>
      <c r="AH900" s="199">
        <v>0.44077334042189464</v>
      </c>
      <c r="AI900" s="199">
        <v>22</v>
      </c>
      <c r="AJ900" s="199">
        <v>2.6431451612903225</v>
      </c>
      <c r="AK900" s="199"/>
      <c r="AL900" s="199">
        <v>123</v>
      </c>
      <c r="AM900" s="199">
        <v>3.632195136549857</v>
      </c>
      <c r="AN900" s="199">
        <v>3.6834215167548501</v>
      </c>
      <c r="AO900" s="190">
        <v>2</v>
      </c>
      <c r="AP900" s="196">
        <v>0</v>
      </c>
      <c r="AQ900" s="196">
        <v>1</v>
      </c>
      <c r="AR900" s="205">
        <v>247</v>
      </c>
      <c r="AS900" s="58">
        <v>0</v>
      </c>
      <c r="AT900" s="183">
        <v>8873.223</v>
      </c>
      <c r="AU900" s="183">
        <v>61.114000000000004</v>
      </c>
      <c r="AV900" s="199">
        <v>0</v>
      </c>
      <c r="AW900" s="227">
        <v>247</v>
      </c>
      <c r="AX900" s="58">
        <v>0</v>
      </c>
      <c r="AY900" s="200">
        <v>11.5</v>
      </c>
      <c r="AZ900" s="184">
        <v>61194</v>
      </c>
      <c r="BA900" s="58">
        <v>0.80434782608599997</v>
      </c>
      <c r="BB900" s="58">
        <v>13.513513513529585</v>
      </c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160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68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8</v>
      </c>
      <c r="C901" s="180" t="s">
        <v>29</v>
      </c>
      <c r="D901" s="192" t="s">
        <v>49</v>
      </c>
      <c r="E901" s="194" t="s">
        <v>427</v>
      </c>
      <c r="F901" s="196">
        <v>126</v>
      </c>
      <c r="G901" s="196">
        <v>22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7.4150285480769229</v>
      </c>
      <c r="R901" s="197"/>
      <c r="S901" s="197"/>
      <c r="T901" s="189">
        <v>8.9</v>
      </c>
      <c r="U901" s="197"/>
      <c r="V901" s="197"/>
      <c r="W901" s="183">
        <v>7.4538363365384628</v>
      </c>
      <c r="X901" s="197"/>
      <c r="Y901" s="197"/>
      <c r="Z901" s="189">
        <v>8.9857142857142858</v>
      </c>
      <c r="AA901" s="197"/>
      <c r="AB901" s="197"/>
      <c r="AC901" s="197"/>
      <c r="AD901" s="197"/>
      <c r="AE901" s="197"/>
      <c r="AF901" s="199">
        <v>2.7539000044550215</v>
      </c>
      <c r="AG901" s="199">
        <v>700</v>
      </c>
      <c r="AH901" s="199">
        <v>0.38483963303053442</v>
      </c>
      <c r="AI901" s="199">
        <v>126</v>
      </c>
      <c r="AJ901" s="199">
        <v>2.0097826086956521</v>
      </c>
      <c r="AK901" s="199"/>
      <c r="AL901" s="199"/>
      <c r="AM901" s="199"/>
      <c r="AN901" s="199"/>
      <c r="AO901" s="190">
        <v>11</v>
      </c>
      <c r="AP901" s="196">
        <v>0</v>
      </c>
      <c r="AQ901" s="196">
        <v>0</v>
      </c>
      <c r="AR901" s="205">
        <v>197</v>
      </c>
      <c r="AS901" s="58">
        <v>0</v>
      </c>
      <c r="AT901" s="183">
        <v>7424.3010000000004</v>
      </c>
      <c r="AU901" s="183">
        <v>0</v>
      </c>
      <c r="AV901" s="199">
        <v>0</v>
      </c>
      <c r="AW901" s="227">
        <v>197</v>
      </c>
      <c r="AX901" s="58">
        <v>0</v>
      </c>
      <c r="AY901" s="200">
        <v>11.5</v>
      </c>
      <c r="AZ901" s="184">
        <v>61194</v>
      </c>
      <c r="BA901" s="58">
        <v>0.80434782608599997</v>
      </c>
      <c r="BB901" s="58">
        <v>13.621621621637821</v>
      </c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160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68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8</v>
      </c>
      <c r="C902" s="180" t="s">
        <v>29</v>
      </c>
      <c r="D902" s="192" t="s">
        <v>49</v>
      </c>
      <c r="E902" s="194" t="s">
        <v>428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3.7254749185790428</v>
      </c>
      <c r="AG902" s="199">
        <v>259</v>
      </c>
      <c r="AH902" s="199">
        <v>0.35276415472827377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3.7388492217139588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>
        <v>6.25</v>
      </c>
      <c r="AZ902" s="184">
        <v>23707</v>
      </c>
      <c r="BA902" s="58">
        <v>0.92</v>
      </c>
      <c r="BB902" s="58">
        <v>6.4347826086956514</v>
      </c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68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8</v>
      </c>
      <c r="C903" s="180" t="s">
        <v>29</v>
      </c>
      <c r="D903" s="192" t="s">
        <v>49</v>
      </c>
      <c r="E903" s="194" t="s">
        <v>428</v>
      </c>
      <c r="F903" s="196">
        <v>35</v>
      </c>
      <c r="G903" s="196">
        <v>1</v>
      </c>
      <c r="H903" s="197"/>
      <c r="I903" s="197"/>
      <c r="J903" s="197"/>
      <c r="K903" s="197"/>
      <c r="L903" s="196">
        <v>1</v>
      </c>
      <c r="M903" s="198"/>
      <c r="N903" s="188">
        <v>0</v>
      </c>
      <c r="O903" s="197"/>
      <c r="P903" s="197"/>
      <c r="Q903" s="183">
        <v>7.2306666363636367</v>
      </c>
      <c r="R903" s="197"/>
      <c r="S903" s="197"/>
      <c r="T903" s="189">
        <v>13.087499999999999</v>
      </c>
      <c r="U903" s="197"/>
      <c r="V903" s="197"/>
      <c r="W903" s="183">
        <v>7.2693330606060602</v>
      </c>
      <c r="X903" s="197"/>
      <c r="Y903" s="197"/>
      <c r="Z903" s="189">
        <v>13.087499999999999</v>
      </c>
      <c r="AA903" s="197"/>
      <c r="AB903" s="197"/>
      <c r="AC903" s="197"/>
      <c r="AD903" s="197"/>
      <c r="AE903" s="197"/>
      <c r="AF903" s="199">
        <v>3.1589826856340681</v>
      </c>
      <c r="AG903" s="199">
        <v>231</v>
      </c>
      <c r="AH903" s="199">
        <v>0.58158094989423403</v>
      </c>
      <c r="AI903" s="199">
        <v>35</v>
      </c>
      <c r="AJ903" s="199">
        <v>2.0956896551724138</v>
      </c>
      <c r="AK903" s="199"/>
      <c r="AL903" s="199">
        <v>32</v>
      </c>
      <c r="AM903" s="199">
        <v>3.158482146050249</v>
      </c>
      <c r="AN903" s="199">
        <v>3.234375</v>
      </c>
      <c r="AO903" s="190">
        <v>11</v>
      </c>
      <c r="AP903" s="196">
        <v>1</v>
      </c>
      <c r="AQ903" s="196">
        <v>1</v>
      </c>
      <c r="AR903" s="205">
        <v>55</v>
      </c>
      <c r="AS903" s="58">
        <v>0</v>
      </c>
      <c r="AT903" s="183">
        <v>2633.9449999999997</v>
      </c>
      <c r="AU903" s="183">
        <v>0</v>
      </c>
      <c r="AV903" s="199">
        <v>0</v>
      </c>
      <c r="AW903" s="227">
        <v>55</v>
      </c>
      <c r="AX903" s="58">
        <v>0</v>
      </c>
      <c r="AY903" s="200">
        <v>6.25</v>
      </c>
      <c r="AZ903" s="184">
        <v>23707</v>
      </c>
      <c r="BA903" s="58">
        <v>0.92</v>
      </c>
      <c r="BB903" s="58">
        <v>6.0869565217391299</v>
      </c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68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8</v>
      </c>
      <c r="C904" s="180" t="s">
        <v>29</v>
      </c>
      <c r="D904" s="192" t="s">
        <v>49</v>
      </c>
      <c r="E904" s="194" t="s">
        <v>428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3.6022689237314114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>
        <v>6.25</v>
      </c>
      <c r="AZ904" s="184">
        <v>23707</v>
      </c>
      <c r="BA904" s="58">
        <v>0.92</v>
      </c>
      <c r="BB904" s="58">
        <v>6.0869565217391299</v>
      </c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68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8</v>
      </c>
      <c r="C905" s="180" t="s">
        <v>29</v>
      </c>
      <c r="D905" s="192" t="s">
        <v>49</v>
      </c>
      <c r="E905" s="194" t="s">
        <v>428</v>
      </c>
      <c r="F905" s="196">
        <v>32</v>
      </c>
      <c r="G905" s="196">
        <v>2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7.5306206206896551</v>
      </c>
      <c r="R905" s="197"/>
      <c r="S905" s="197"/>
      <c r="T905" s="189">
        <v>14.274999999999999</v>
      </c>
      <c r="U905" s="197"/>
      <c r="V905" s="197"/>
      <c r="W905" s="183">
        <v>7.5467585172413791</v>
      </c>
      <c r="X905" s="197"/>
      <c r="Y905" s="197"/>
      <c r="Z905" s="189">
        <v>14.274999999999999</v>
      </c>
      <c r="AA905" s="197"/>
      <c r="AB905" s="197"/>
      <c r="AC905" s="197"/>
      <c r="AD905" s="197"/>
      <c r="AE905" s="197"/>
      <c r="AF905" s="199">
        <v>2.6336904714504876</v>
      </c>
      <c r="AG905" s="199">
        <v>203</v>
      </c>
      <c r="AH905" s="199">
        <v>0.39106117127886497</v>
      </c>
      <c r="AI905" s="199">
        <v>72</v>
      </c>
      <c r="AJ905" s="199">
        <v>1.698076923076923</v>
      </c>
      <c r="AK905" s="199"/>
      <c r="AL905" s="199"/>
      <c r="AM905" s="199"/>
      <c r="AN905" s="199"/>
      <c r="AO905" s="190">
        <v>22</v>
      </c>
      <c r="AP905" s="196">
        <v>2</v>
      </c>
      <c r="AQ905" s="196">
        <v>2</v>
      </c>
      <c r="AR905" s="205">
        <v>34</v>
      </c>
      <c r="AS905" s="58">
        <v>0</v>
      </c>
      <c r="AT905" s="183">
        <v>2021.973</v>
      </c>
      <c r="AU905" s="183">
        <v>292.11500000000001</v>
      </c>
      <c r="AV905" s="199">
        <v>0</v>
      </c>
      <c r="AW905" s="227">
        <v>34</v>
      </c>
      <c r="AX905" s="58">
        <v>0</v>
      </c>
      <c r="AY905" s="200">
        <v>6.25</v>
      </c>
      <c r="AZ905" s="184">
        <v>23707</v>
      </c>
      <c r="BA905" s="58">
        <v>0.92</v>
      </c>
      <c r="BB905" s="58">
        <v>5.5652173913043477</v>
      </c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68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8</v>
      </c>
      <c r="C906" s="180" t="s">
        <v>29</v>
      </c>
      <c r="D906" s="192" t="s">
        <v>49</v>
      </c>
      <c r="E906" s="194" t="s">
        <v>429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5.9849998227848102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3.4166184480539501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3.4166184480539501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>
        <v>7.5</v>
      </c>
      <c r="AZ906" s="184">
        <v>37712</v>
      </c>
      <c r="BA906" s="58">
        <v>0.8666666666659999</v>
      </c>
      <c r="BB906" s="58">
        <v>12.153846153855504</v>
      </c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160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68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8</v>
      </c>
      <c r="C907" s="180" t="s">
        <v>29</v>
      </c>
      <c r="D907" s="192" t="s">
        <v>49</v>
      </c>
      <c r="E907" s="194" t="s">
        <v>429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7.1417973544303788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5527.6229999999996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>
        <v>7.5</v>
      </c>
      <c r="AZ907" s="184">
        <v>37712</v>
      </c>
      <c r="BA907" s="58">
        <v>0.8666666666659999</v>
      </c>
      <c r="BB907" s="58">
        <v>12.153846153855504</v>
      </c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160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68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8</v>
      </c>
      <c r="C908" s="180" t="s">
        <v>29</v>
      </c>
      <c r="D908" s="192" t="s">
        <v>49</v>
      </c>
      <c r="E908" s="194" t="s">
        <v>429</v>
      </c>
      <c r="F908" s="196">
        <v>78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6.3083074743589753</v>
      </c>
      <c r="R908" s="197"/>
      <c r="S908" s="197"/>
      <c r="T908" s="189">
        <v>7.7624999999999993</v>
      </c>
      <c r="U908" s="197"/>
      <c r="V908" s="197"/>
      <c r="W908" s="183">
        <v>6.3164870000000004</v>
      </c>
      <c r="X908" s="197"/>
      <c r="Y908" s="197"/>
      <c r="Z908" s="189">
        <v>7.5249999999999986</v>
      </c>
      <c r="AA908" s="197"/>
      <c r="AB908" s="197"/>
      <c r="AC908" s="197"/>
      <c r="AD908" s="197"/>
      <c r="AE908" s="197"/>
      <c r="AF908" s="199">
        <v>3.361122717045165</v>
      </c>
      <c r="AG908" s="199">
        <v>546</v>
      </c>
      <c r="AH908" s="199">
        <v>0.52629627357990849</v>
      </c>
      <c r="AI908" s="199">
        <v>45</v>
      </c>
      <c r="AJ908" s="199">
        <v>2.2471428571428573</v>
      </c>
      <c r="AK908" s="199"/>
      <c r="AL908" s="199">
        <v>74</v>
      </c>
      <c r="AM908" s="199">
        <v>3.3802123624385549</v>
      </c>
      <c r="AN908" s="199">
        <v>3.498310810810811</v>
      </c>
      <c r="AO908" s="190">
        <v>15</v>
      </c>
      <c r="AP908" s="196">
        <v>0</v>
      </c>
      <c r="AQ908" s="196">
        <v>1</v>
      </c>
      <c r="AR908" s="205">
        <v>140</v>
      </c>
      <c r="AS908" s="58">
        <v>0</v>
      </c>
      <c r="AT908" s="183">
        <v>5513.8289999999997</v>
      </c>
      <c r="AU908" s="183">
        <v>43.381999999999998</v>
      </c>
      <c r="AV908" s="199">
        <v>0</v>
      </c>
      <c r="AW908" s="227">
        <v>140</v>
      </c>
      <c r="AX908" s="58">
        <v>0</v>
      </c>
      <c r="AY908" s="200">
        <v>7.5</v>
      </c>
      <c r="AZ908" s="184">
        <v>37712</v>
      </c>
      <c r="BA908" s="58">
        <v>0.8666666666659999</v>
      </c>
      <c r="BB908" s="58">
        <v>12.000000000009234</v>
      </c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160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68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8</v>
      </c>
      <c r="C909" s="180" t="s">
        <v>29</v>
      </c>
      <c r="D909" s="192" t="s">
        <v>49</v>
      </c>
      <c r="E909" s="194" t="s">
        <v>429</v>
      </c>
      <c r="F909" s="196">
        <v>78</v>
      </c>
      <c r="G909" s="196">
        <v>0</v>
      </c>
      <c r="H909" s="197"/>
      <c r="I909" s="197"/>
      <c r="J909" s="197"/>
      <c r="K909" s="197"/>
      <c r="L909" s="196">
        <v>1</v>
      </c>
      <c r="M909" s="198"/>
      <c r="N909" s="188">
        <v>0</v>
      </c>
      <c r="O909" s="197"/>
      <c r="P909" s="197"/>
      <c r="Q909" s="183">
        <v>8.5701313815789462</v>
      </c>
      <c r="R909" s="197"/>
      <c r="S909" s="197"/>
      <c r="T909" s="189">
        <v>14.533333333333333</v>
      </c>
      <c r="U909" s="197"/>
      <c r="V909" s="197"/>
      <c r="W909" s="183">
        <v>8.5664154285714282</v>
      </c>
      <c r="X909" s="197"/>
      <c r="Y909" s="197"/>
      <c r="Z909" s="189">
        <v>14.524999999999999</v>
      </c>
      <c r="AA909" s="197"/>
      <c r="AB909" s="197"/>
      <c r="AC909" s="197"/>
      <c r="AD909" s="197"/>
      <c r="AE909" s="197"/>
      <c r="AF909" s="199">
        <v>2.5328826560657851</v>
      </c>
      <c r="AG909" s="199">
        <v>392</v>
      </c>
      <c r="AH909" s="199">
        <v>0.42432600083682304</v>
      </c>
      <c r="AI909" s="199">
        <v>149</v>
      </c>
      <c r="AJ909" s="199">
        <v>1.5886111111111112</v>
      </c>
      <c r="AK909" s="199"/>
      <c r="AL909" s="199"/>
      <c r="AM909" s="199"/>
      <c r="AN909" s="199"/>
      <c r="AO909" s="190">
        <v>5</v>
      </c>
      <c r="AP909" s="196">
        <v>0</v>
      </c>
      <c r="AQ909" s="196">
        <v>0</v>
      </c>
      <c r="AR909" s="205">
        <v>151</v>
      </c>
      <c r="AS909" s="58">
        <v>0</v>
      </c>
      <c r="AT909" s="183">
        <v>5478.6719999999996</v>
      </c>
      <c r="AU909" s="183">
        <v>91.384</v>
      </c>
      <c r="AV909" s="199">
        <v>0</v>
      </c>
      <c r="AW909" s="227">
        <v>151</v>
      </c>
      <c r="AX909" s="58">
        <v>0</v>
      </c>
      <c r="AY909" s="200">
        <v>7.5</v>
      </c>
      <c r="AZ909" s="184">
        <v>37712</v>
      </c>
      <c r="BA909" s="58">
        <v>0.8666666666659999</v>
      </c>
      <c r="BB909" s="58">
        <v>12.000000000009234</v>
      </c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160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68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8</v>
      </c>
      <c r="C910" s="180" t="s">
        <v>29</v>
      </c>
      <c r="D910" s="192" t="s">
        <v>49</v>
      </c>
      <c r="E910" s="194" t="s">
        <v>430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3.7331809772763944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3.7438224188149212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>
        <v>11.25</v>
      </c>
      <c r="AZ910" s="184">
        <v>21584</v>
      </c>
      <c r="BA910" s="58">
        <v>0.82222222222200003</v>
      </c>
      <c r="BB910" s="58">
        <v>8.2162162162184362</v>
      </c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68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8</v>
      </c>
      <c r="C911" s="180" t="s">
        <v>29</v>
      </c>
      <c r="D911" s="192" t="s">
        <v>49</v>
      </c>
      <c r="E911" s="194" t="s">
        <v>430</v>
      </c>
      <c r="F911" s="196">
        <v>75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7.0088646891891893</v>
      </c>
      <c r="R911" s="197"/>
      <c r="S911" s="197"/>
      <c r="T911" s="189">
        <v>12.716666666666667</v>
      </c>
      <c r="U911" s="197"/>
      <c r="V911" s="197"/>
      <c r="W911" s="183">
        <v>7.2090808243243245</v>
      </c>
      <c r="X911" s="197"/>
      <c r="Y911" s="197"/>
      <c r="Z911" s="189">
        <v>12.824999999999999</v>
      </c>
      <c r="AA911" s="197"/>
      <c r="AB911" s="197"/>
      <c r="AC911" s="197"/>
      <c r="AD911" s="197"/>
      <c r="AE911" s="197"/>
      <c r="AF911" s="199">
        <v>3.3201737518936509</v>
      </c>
      <c r="AG911" s="199">
        <v>518</v>
      </c>
      <c r="AH911" s="199">
        <v>0.4935838829176995</v>
      </c>
      <c r="AI911" s="199">
        <v>44</v>
      </c>
      <c r="AJ911" s="199">
        <v>2.2845238095238094</v>
      </c>
      <c r="AK911" s="199"/>
      <c r="AL911" s="199">
        <v>74</v>
      </c>
      <c r="AM911" s="199">
        <v>3.3201737518936509</v>
      </c>
      <c r="AN911" s="199">
        <v>3.3926553672316384</v>
      </c>
      <c r="AO911" s="190">
        <v>8</v>
      </c>
      <c r="AP911" s="196">
        <v>0</v>
      </c>
      <c r="AQ911" s="196">
        <v>0</v>
      </c>
      <c r="AR911" s="205">
        <v>140</v>
      </c>
      <c r="AS911" s="58">
        <v>0</v>
      </c>
      <c r="AT911" s="183">
        <v>5283.51</v>
      </c>
      <c r="AU911" s="183">
        <v>0</v>
      </c>
      <c r="AV911" s="199">
        <v>0</v>
      </c>
      <c r="AW911" s="227">
        <v>140</v>
      </c>
      <c r="AX911" s="58">
        <v>0</v>
      </c>
      <c r="AY911" s="200">
        <v>11.25</v>
      </c>
      <c r="AZ911" s="184">
        <v>21584</v>
      </c>
      <c r="BA911" s="58">
        <v>0.82222222222200003</v>
      </c>
      <c r="BB911" s="58">
        <v>8.108108108110299</v>
      </c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68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8</v>
      </c>
      <c r="C912" s="180" t="s">
        <v>29</v>
      </c>
      <c r="D912" s="192" t="s">
        <v>49</v>
      </c>
      <c r="E912" s="194" t="s">
        <v>430</v>
      </c>
      <c r="F912" s="196">
        <v>75</v>
      </c>
      <c r="G912" s="196">
        <v>3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6.7312499305555553</v>
      </c>
      <c r="R912" s="197"/>
      <c r="S912" s="197"/>
      <c r="T912" s="189">
        <v>9.7333333333333325</v>
      </c>
      <c r="U912" s="197"/>
      <c r="V912" s="197"/>
      <c r="W912" s="183">
        <v>6.8140554999999994</v>
      </c>
      <c r="X912" s="197"/>
      <c r="Y912" s="197"/>
      <c r="Z912" s="189">
        <v>9.8999999999999986</v>
      </c>
      <c r="AA912" s="197"/>
      <c r="AB912" s="197"/>
      <c r="AC912" s="197"/>
      <c r="AD912" s="197"/>
      <c r="AE912" s="197"/>
      <c r="AF912" s="199">
        <v>3.4569255610107175</v>
      </c>
      <c r="AG912" s="199">
        <v>485</v>
      </c>
      <c r="AH912" s="199">
        <v>0.57920480161621557</v>
      </c>
      <c r="AI912" s="199">
        <v>24</v>
      </c>
      <c r="AJ912" s="199">
        <v>2.1230769230769231</v>
      </c>
      <c r="AK912" s="199"/>
      <c r="AL912" s="199">
        <v>65</v>
      </c>
      <c r="AM912" s="199">
        <v>3.5670989094199714</v>
      </c>
      <c r="AN912" s="199">
        <v>3.6416083916083917</v>
      </c>
      <c r="AO912" s="190">
        <v>9</v>
      </c>
      <c r="AP912" s="196">
        <v>1</v>
      </c>
      <c r="AQ912" s="196">
        <v>3</v>
      </c>
      <c r="AR912" s="205">
        <v>131</v>
      </c>
      <c r="AS912" s="58">
        <v>0</v>
      </c>
      <c r="AT912" s="183">
        <v>4915.9750000000004</v>
      </c>
      <c r="AU912" s="183">
        <v>239.94399999999999</v>
      </c>
      <c r="AV912" s="199">
        <v>0</v>
      </c>
      <c r="AW912" s="227">
        <v>131</v>
      </c>
      <c r="AX912" s="58">
        <v>0</v>
      </c>
      <c r="AY912" s="200">
        <v>11.25</v>
      </c>
      <c r="AZ912" s="184">
        <v>21584</v>
      </c>
      <c r="BA912" s="58">
        <v>0.82222222222200003</v>
      </c>
      <c r="BB912" s="58">
        <v>8.108108108110299</v>
      </c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68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8</v>
      </c>
      <c r="C913" s="180" t="s">
        <v>29</v>
      </c>
      <c r="D913" s="192" t="s">
        <v>49</v>
      </c>
      <c r="E913" s="194" t="s">
        <v>430</v>
      </c>
      <c r="F913" s="196">
        <v>75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8.1167024864864867</v>
      </c>
      <c r="R913" s="197"/>
      <c r="S913" s="197"/>
      <c r="T913" s="189">
        <v>13.149999999999999</v>
      </c>
      <c r="U913" s="197"/>
      <c r="V913" s="197"/>
      <c r="W913" s="183">
        <v>8.1548241486486486</v>
      </c>
      <c r="X913" s="197"/>
      <c r="Y913" s="197"/>
      <c r="Z913" s="189">
        <v>13.074999999999999</v>
      </c>
      <c r="AA913" s="197"/>
      <c r="AB913" s="197"/>
      <c r="AC913" s="197"/>
      <c r="AD913" s="197"/>
      <c r="AE913" s="197"/>
      <c r="AF913" s="199">
        <v>2.7549899389566308</v>
      </c>
      <c r="AG913" s="199">
        <v>497</v>
      </c>
      <c r="AH913" s="199">
        <v>0.41157284809110806</v>
      </c>
      <c r="AI913" s="199">
        <v>117</v>
      </c>
      <c r="AJ913" s="199">
        <v>2.0135514018691589</v>
      </c>
      <c r="AK913" s="199"/>
      <c r="AL913" s="199"/>
      <c r="AM913" s="199"/>
      <c r="AN913" s="199"/>
      <c r="AO913" s="190">
        <v>6</v>
      </c>
      <c r="AP913" s="196">
        <v>0</v>
      </c>
      <c r="AQ913" s="196">
        <v>0</v>
      </c>
      <c r="AR913" s="205">
        <v>144</v>
      </c>
      <c r="AS913" s="58">
        <v>0</v>
      </c>
      <c r="AT913" s="183">
        <v>5323.9480000000003</v>
      </c>
      <c r="AU913" s="183">
        <v>0</v>
      </c>
      <c r="AV913" s="199">
        <v>0</v>
      </c>
      <c r="AW913" s="227">
        <v>144</v>
      </c>
      <c r="AX913" s="58">
        <v>0</v>
      </c>
      <c r="AY913" s="200">
        <v>11.25</v>
      </c>
      <c r="AZ913" s="184">
        <v>21584</v>
      </c>
      <c r="BA913" s="58">
        <v>0.82222222222200003</v>
      </c>
      <c r="BB913" s="58">
        <v>8.108108108110299</v>
      </c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68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8</v>
      </c>
      <c r="C914" s="180" t="s">
        <v>29</v>
      </c>
      <c r="D914" s="192" t="s">
        <v>49</v>
      </c>
      <c r="E914" s="194" t="s">
        <v>431</v>
      </c>
      <c r="F914" s="196">
        <v>46</v>
      </c>
      <c r="G914" s="196">
        <v>3</v>
      </c>
      <c r="H914" s="197"/>
      <c r="I914" s="197"/>
      <c r="J914" s="197"/>
      <c r="K914" s="197"/>
      <c r="L914" s="196">
        <v>0</v>
      </c>
      <c r="M914" s="198"/>
      <c r="N914" s="188">
        <v>1</v>
      </c>
      <c r="O914" s="197"/>
      <c r="P914" s="197"/>
      <c r="Q914" s="183">
        <v>6.9426279069767443</v>
      </c>
      <c r="R914" s="197"/>
      <c r="S914" s="197"/>
      <c r="T914" s="189">
        <v>12.2125</v>
      </c>
      <c r="U914" s="197"/>
      <c r="V914" s="197"/>
      <c r="W914" s="183">
        <v>6.9277906279069761</v>
      </c>
      <c r="X914" s="197"/>
      <c r="Y914" s="197"/>
      <c r="Z914" s="189">
        <v>12.2125</v>
      </c>
      <c r="AA914" s="197"/>
      <c r="AB914" s="197"/>
      <c r="AC914" s="197"/>
      <c r="AD914" s="197"/>
      <c r="AE914" s="197"/>
      <c r="AF914" s="199">
        <v>3.4772023892118815</v>
      </c>
      <c r="AG914" s="199">
        <v>171</v>
      </c>
      <c r="AH914" s="199">
        <v>0.53136893132405716</v>
      </c>
      <c r="AI914" s="199">
        <v>10</v>
      </c>
      <c r="AJ914" s="199">
        <v>2.3964285714285714</v>
      </c>
      <c r="AK914" s="199"/>
      <c r="AL914" s="199">
        <v>43</v>
      </c>
      <c r="AM914" s="199">
        <v>3.4772023892118815</v>
      </c>
      <c r="AN914" s="199">
        <v>3.5686813186813189</v>
      </c>
      <c r="AO914" s="190">
        <v>20</v>
      </c>
      <c r="AP914" s="196">
        <v>0</v>
      </c>
      <c r="AQ914" s="196">
        <v>0</v>
      </c>
      <c r="AR914" s="205">
        <v>66</v>
      </c>
      <c r="AS914" s="58">
        <v>0</v>
      </c>
      <c r="AT914" s="183">
        <v>5051.4719999999998</v>
      </c>
      <c r="AU914" s="183">
        <v>0</v>
      </c>
      <c r="AV914" s="199">
        <v>0</v>
      </c>
      <c r="AW914" s="227">
        <v>66</v>
      </c>
      <c r="AX914" s="58">
        <v>0</v>
      </c>
      <c r="AY914" s="200">
        <v>5.75</v>
      </c>
      <c r="AZ914" s="184">
        <v>17274</v>
      </c>
      <c r="BA914" s="58">
        <v>0.73913043478199991</v>
      </c>
      <c r="BB914" s="58">
        <v>10.82352941177362</v>
      </c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432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68</v>
      </c>
      <c r="BO914" s="178" t="s">
        <v>276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8</v>
      </c>
      <c r="C915" s="180" t="s">
        <v>29</v>
      </c>
      <c r="D915" s="192" t="s">
        <v>49</v>
      </c>
      <c r="E915" s="194" t="s">
        <v>431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>
        <v>5.75</v>
      </c>
      <c r="AZ915" s="184">
        <v>17274</v>
      </c>
      <c r="BA915" s="58">
        <v>0.73913043478199991</v>
      </c>
      <c r="BB915" s="58">
        <v>10.82352941177362</v>
      </c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432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68</v>
      </c>
      <c r="BO915" s="178" t="s">
        <v>276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8</v>
      </c>
      <c r="C916" s="180" t="s">
        <v>29</v>
      </c>
      <c r="D916" s="192" t="s">
        <v>49</v>
      </c>
      <c r="E916" s="194" t="s">
        <v>431</v>
      </c>
      <c r="F916" s="196">
        <v>46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6.8921084347826085</v>
      </c>
      <c r="R916" s="197"/>
      <c r="S916" s="197"/>
      <c r="T916" s="189">
        <v>7.9071428571428566</v>
      </c>
      <c r="U916" s="197"/>
      <c r="V916" s="197"/>
      <c r="W916" s="183">
        <v>7.0518259565217383</v>
      </c>
      <c r="X916" s="197"/>
      <c r="Y916" s="197"/>
      <c r="Z916" s="189">
        <v>8.2833333333333332</v>
      </c>
      <c r="AA916" s="197"/>
      <c r="AB916" s="197"/>
      <c r="AC916" s="197"/>
      <c r="AD916" s="197"/>
      <c r="AE916" s="197"/>
      <c r="AF916" s="199">
        <v>3.3861956589895748</v>
      </c>
      <c r="AG916" s="199">
        <v>184</v>
      </c>
      <c r="AH916" s="199">
        <v>0.49033634772831197</v>
      </c>
      <c r="AI916" s="199">
        <v>13</v>
      </c>
      <c r="AJ916" s="199">
        <v>2.3416666666666668</v>
      </c>
      <c r="AK916" s="199"/>
      <c r="AL916" s="199">
        <v>45</v>
      </c>
      <c r="AM916" s="199">
        <v>3.3986666738986968</v>
      </c>
      <c r="AN916" s="199">
        <v>3.4745762711864407</v>
      </c>
      <c r="AO916" s="190">
        <v>1</v>
      </c>
      <c r="AP916" s="196">
        <v>0</v>
      </c>
      <c r="AQ916" s="196">
        <v>0</v>
      </c>
      <c r="AR916" s="205">
        <v>91</v>
      </c>
      <c r="AS916" s="58">
        <v>0</v>
      </c>
      <c r="AT916" s="183">
        <v>3803.5259999999998</v>
      </c>
      <c r="AU916" s="183">
        <v>84.706999999999994</v>
      </c>
      <c r="AV916" s="199">
        <v>0</v>
      </c>
      <c r="AW916" s="227">
        <v>91</v>
      </c>
      <c r="AX916" s="58">
        <v>0</v>
      </c>
      <c r="AY916" s="200">
        <v>5.75</v>
      </c>
      <c r="AZ916" s="184">
        <v>17274</v>
      </c>
      <c r="BA916" s="58">
        <v>0.73913043478199991</v>
      </c>
      <c r="BB916" s="58">
        <v>10.82352941177362</v>
      </c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432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68</v>
      </c>
      <c r="BO916" s="178" t="s">
        <v>276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8</v>
      </c>
      <c r="C917" s="180" t="s">
        <v>29</v>
      </c>
      <c r="D917" s="192" t="s">
        <v>49</v>
      </c>
      <c r="E917" s="194" t="s">
        <v>431</v>
      </c>
      <c r="F917" s="196">
        <v>46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8.7329781304347822</v>
      </c>
      <c r="R917" s="197"/>
      <c r="S917" s="197"/>
      <c r="T917" s="189">
        <v>10.849999999999998</v>
      </c>
      <c r="U917" s="197"/>
      <c r="V917" s="197"/>
      <c r="W917" s="183">
        <v>8.8045651956521738</v>
      </c>
      <c r="X917" s="197"/>
      <c r="Y917" s="197"/>
      <c r="Z917" s="189">
        <v>10.849999999999998</v>
      </c>
      <c r="AA917" s="197"/>
      <c r="AB917" s="197"/>
      <c r="AC917" s="197"/>
      <c r="AD917" s="197"/>
      <c r="AE917" s="197"/>
      <c r="AF917" s="199">
        <v>2.8358695681976234</v>
      </c>
      <c r="AG917" s="199">
        <v>184</v>
      </c>
      <c r="AH917" s="199">
        <v>0.38013725935085696</v>
      </c>
      <c r="AI917" s="199">
        <v>24</v>
      </c>
      <c r="AJ917" s="199">
        <v>2.0375000000000001</v>
      </c>
      <c r="AK917" s="199"/>
      <c r="AL917" s="199"/>
      <c r="AM917" s="199"/>
      <c r="AN917" s="199"/>
      <c r="AO917" s="190">
        <v>6</v>
      </c>
      <c r="AP917" s="196">
        <v>0</v>
      </c>
      <c r="AQ917" s="196">
        <v>0</v>
      </c>
      <c r="AR917" s="205">
        <v>86</v>
      </c>
      <c r="AS917" s="58">
        <v>0</v>
      </c>
      <c r="AT917" s="183">
        <v>3746.627</v>
      </c>
      <c r="AU917" s="183">
        <v>38.619</v>
      </c>
      <c r="AV917" s="199">
        <v>0</v>
      </c>
      <c r="AW917" s="227">
        <v>86</v>
      </c>
      <c r="AX917" s="58">
        <v>0</v>
      </c>
      <c r="AY917" s="200">
        <v>5.75</v>
      </c>
      <c r="AZ917" s="184">
        <v>17274</v>
      </c>
      <c r="BA917" s="58">
        <v>0.73913043478199991</v>
      </c>
      <c r="BB917" s="58">
        <v>10.82352941177362</v>
      </c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432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68</v>
      </c>
      <c r="BO917" s="178" t="s">
        <v>276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8</v>
      </c>
      <c r="C918" s="180" t="s">
        <v>29</v>
      </c>
      <c r="D918" s="192" t="s">
        <v>49</v>
      </c>
      <c r="E918" s="194" t="s">
        <v>433</v>
      </c>
      <c r="F918" s="196">
        <v>58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6.1704306206896549</v>
      </c>
      <c r="R918" s="197"/>
      <c r="S918" s="197"/>
      <c r="T918" s="189">
        <v>8.1833333333333318</v>
      </c>
      <c r="U918" s="197"/>
      <c r="V918" s="197"/>
      <c r="W918" s="183">
        <v>5.9902065689655171</v>
      </c>
      <c r="X918" s="197"/>
      <c r="Y918" s="197"/>
      <c r="Z918" s="189">
        <v>7.5249999999999986</v>
      </c>
      <c r="AA918" s="197"/>
      <c r="AB918" s="197"/>
      <c r="AC918" s="197"/>
      <c r="AD918" s="197"/>
      <c r="AE918" s="197"/>
      <c r="AF918" s="199">
        <v>3.4728078850971653</v>
      </c>
      <c r="AG918" s="199">
        <v>406</v>
      </c>
      <c r="AH918" s="199">
        <v>0.45685997450777321</v>
      </c>
      <c r="AI918" s="199">
        <v>15</v>
      </c>
      <c r="AJ918" s="199">
        <v>2.5540816326530611</v>
      </c>
      <c r="AK918" s="199"/>
      <c r="AL918" s="199">
        <v>58</v>
      </c>
      <c r="AM918" s="199">
        <v>3.4728078850971653</v>
      </c>
      <c r="AN918" s="199">
        <v>3.5579710144927534</v>
      </c>
      <c r="AO918" s="190">
        <v>8</v>
      </c>
      <c r="AP918" s="196">
        <v>0</v>
      </c>
      <c r="AQ918" s="196">
        <v>0</v>
      </c>
      <c r="AR918" s="205">
        <v>108</v>
      </c>
      <c r="AS918" s="58">
        <v>0</v>
      </c>
      <c r="AT918" s="183">
        <v>4136.576</v>
      </c>
      <c r="AU918" s="183">
        <v>0</v>
      </c>
      <c r="AV918" s="199">
        <v>0</v>
      </c>
      <c r="AW918" s="227">
        <v>108</v>
      </c>
      <c r="AX918" s="58">
        <v>0</v>
      </c>
      <c r="AY918" s="200">
        <v>6</v>
      </c>
      <c r="AZ918" s="184">
        <v>22918</v>
      </c>
      <c r="BA918" s="58">
        <v>0.79166666666599994</v>
      </c>
      <c r="BB918" s="58">
        <v>12.210526315799756</v>
      </c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68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8</v>
      </c>
      <c r="C919" s="180" t="s">
        <v>29</v>
      </c>
      <c r="D919" s="192" t="s">
        <v>49</v>
      </c>
      <c r="E919" s="194" t="s">
        <v>433</v>
      </c>
      <c r="F919" s="196">
        <v>58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7.0408906363636365</v>
      </c>
      <c r="R919" s="197"/>
      <c r="S919" s="197"/>
      <c r="T919" s="189">
        <v>12.90625</v>
      </c>
      <c r="U919" s="197"/>
      <c r="V919" s="197"/>
      <c r="W919" s="183">
        <v>7.1050725272727275</v>
      </c>
      <c r="X919" s="197"/>
      <c r="Y919" s="197"/>
      <c r="Z919" s="189">
        <v>13.0625</v>
      </c>
      <c r="AA919" s="197"/>
      <c r="AB919" s="197"/>
      <c r="AC919" s="197"/>
      <c r="AD919" s="197"/>
      <c r="AE919" s="197"/>
      <c r="AF919" s="199">
        <v>3.0981298688170189</v>
      </c>
      <c r="AG919" s="199">
        <v>385</v>
      </c>
      <c r="AH919" s="199">
        <v>0.5549090980898197</v>
      </c>
      <c r="AI919" s="199">
        <v>53</v>
      </c>
      <c r="AJ919" s="199">
        <v>2.078125</v>
      </c>
      <c r="AK919" s="199"/>
      <c r="AL919" s="199">
        <v>55</v>
      </c>
      <c r="AM919" s="199">
        <v>3.0981298688170189</v>
      </c>
      <c r="AN919" s="199">
        <v>3.1270833333333332</v>
      </c>
      <c r="AO919" s="190">
        <v>1</v>
      </c>
      <c r="AP919" s="196">
        <v>0</v>
      </c>
      <c r="AQ919" s="196">
        <v>0</v>
      </c>
      <c r="AR919" s="205">
        <v>109</v>
      </c>
      <c r="AS919" s="58">
        <v>0</v>
      </c>
      <c r="AT919" s="183">
        <v>3919.567</v>
      </c>
      <c r="AU919" s="183">
        <v>0</v>
      </c>
      <c r="AV919" s="199">
        <v>0</v>
      </c>
      <c r="AW919" s="227">
        <v>109</v>
      </c>
      <c r="AX919" s="58">
        <v>0</v>
      </c>
      <c r="AY919" s="200">
        <v>6</v>
      </c>
      <c r="AZ919" s="184">
        <v>22918</v>
      </c>
      <c r="BA919" s="58">
        <v>0.79166666666599994</v>
      </c>
      <c r="BB919" s="58">
        <v>12.210526315799756</v>
      </c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68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8</v>
      </c>
      <c r="C920" s="180" t="s">
        <v>29</v>
      </c>
      <c r="D920" s="192" t="s">
        <v>49</v>
      </c>
      <c r="E920" s="194" t="s">
        <v>433</v>
      </c>
      <c r="F920" s="196">
        <v>58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5.7616893620689655</v>
      </c>
      <c r="R920" s="197"/>
      <c r="S920" s="197"/>
      <c r="T920" s="189">
        <v>7.3416666666666659</v>
      </c>
      <c r="U920" s="197"/>
      <c r="V920" s="197"/>
      <c r="W920" s="183">
        <v>5.0581377413793103</v>
      </c>
      <c r="X920" s="197"/>
      <c r="Y920" s="197"/>
      <c r="Z920" s="189">
        <v>6.6374999999999993</v>
      </c>
      <c r="AA920" s="197"/>
      <c r="AB920" s="197"/>
      <c r="AC920" s="197"/>
      <c r="AD920" s="197"/>
      <c r="AE920" s="197"/>
      <c r="AF920" s="199">
        <v>3.7257635707925698</v>
      </c>
      <c r="AG920" s="199">
        <v>406</v>
      </c>
      <c r="AH920" s="199">
        <v>0.37171803708434614</v>
      </c>
      <c r="AI920" s="199">
        <v>5</v>
      </c>
      <c r="AJ920" s="199">
        <v>2.9026315789473687</v>
      </c>
      <c r="AK920" s="199"/>
      <c r="AL920" s="199">
        <v>58</v>
      </c>
      <c r="AM920" s="199">
        <v>3.7257635707925698</v>
      </c>
      <c r="AN920" s="199">
        <v>3.7321428571428572</v>
      </c>
      <c r="AO920" s="190">
        <v>4</v>
      </c>
      <c r="AP920" s="196">
        <v>0</v>
      </c>
      <c r="AQ920" s="196">
        <v>0</v>
      </c>
      <c r="AR920" s="205">
        <v>112</v>
      </c>
      <c r="AS920" s="58">
        <v>0</v>
      </c>
      <c r="AT920" s="183">
        <v>4140.4340000000002</v>
      </c>
      <c r="AU920" s="183">
        <v>0</v>
      </c>
      <c r="AV920" s="199">
        <v>0</v>
      </c>
      <c r="AW920" s="227">
        <v>112</v>
      </c>
      <c r="AX920" s="58">
        <v>0</v>
      </c>
      <c r="AY920" s="200">
        <v>6</v>
      </c>
      <c r="AZ920" s="184">
        <v>22918</v>
      </c>
      <c r="BA920" s="58">
        <v>0.79166666666599994</v>
      </c>
      <c r="BB920" s="58">
        <v>12.210526315799756</v>
      </c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68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8</v>
      </c>
      <c r="C921" s="180" t="s">
        <v>29</v>
      </c>
      <c r="D921" s="192" t="s">
        <v>49</v>
      </c>
      <c r="E921" s="194" t="s">
        <v>433</v>
      </c>
      <c r="F921" s="196">
        <v>58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7.9673088181818175</v>
      </c>
      <c r="R921" s="197"/>
      <c r="S921" s="197"/>
      <c r="T921" s="189">
        <v>10.0625</v>
      </c>
      <c r="U921" s="197"/>
      <c r="V921" s="197"/>
      <c r="W921" s="183">
        <v>7.9834819821428571</v>
      </c>
      <c r="X921" s="197"/>
      <c r="Y921" s="197"/>
      <c r="Z921" s="189">
        <v>10.049999999999999</v>
      </c>
      <c r="AA921" s="197"/>
      <c r="AB921" s="197"/>
      <c r="AC921" s="197"/>
      <c r="AD921" s="197"/>
      <c r="AE921" s="197"/>
      <c r="AF921" s="199">
        <v>2.6660164840273808</v>
      </c>
      <c r="AG921" s="199">
        <v>364</v>
      </c>
      <c r="AH921" s="199">
        <v>0.3551437473295701</v>
      </c>
      <c r="AI921" s="199">
        <v>94</v>
      </c>
      <c r="AJ921" s="199">
        <v>1.8444444444444446</v>
      </c>
      <c r="AK921" s="199"/>
      <c r="AL921" s="199"/>
      <c r="AM921" s="199"/>
      <c r="AN921" s="199"/>
      <c r="AO921" s="190">
        <v>2</v>
      </c>
      <c r="AP921" s="196">
        <v>0</v>
      </c>
      <c r="AQ921" s="196">
        <v>0</v>
      </c>
      <c r="AR921" s="205">
        <v>112</v>
      </c>
      <c r="AS921" s="58">
        <v>0</v>
      </c>
      <c r="AT921" s="183">
        <v>4058.2559999999999</v>
      </c>
      <c r="AU921" s="183">
        <v>0</v>
      </c>
      <c r="AV921" s="199">
        <v>0</v>
      </c>
      <c r="AW921" s="227">
        <v>112</v>
      </c>
      <c r="AX921" s="58">
        <v>0</v>
      </c>
      <c r="AY921" s="200">
        <v>6</v>
      </c>
      <c r="AZ921" s="184">
        <v>22918</v>
      </c>
      <c r="BA921" s="58">
        <v>0.79166666666599994</v>
      </c>
      <c r="BB921" s="58">
        <v>12.210526315799756</v>
      </c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68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8</v>
      </c>
      <c r="C922" s="180" t="s">
        <v>29</v>
      </c>
      <c r="D922" s="192" t="s">
        <v>49</v>
      </c>
      <c r="E922" s="194" t="s">
        <v>434</v>
      </c>
      <c r="F922" s="196">
        <v>129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5.8903331317829455</v>
      </c>
      <c r="R922" s="197"/>
      <c r="S922" s="197"/>
      <c r="T922" s="189">
        <v>7.8874999999999993</v>
      </c>
      <c r="U922" s="197"/>
      <c r="V922" s="197"/>
      <c r="W922" s="183">
        <v>5.9423796356589147</v>
      </c>
      <c r="X922" s="197"/>
      <c r="Y922" s="197"/>
      <c r="Z922" s="189">
        <v>7.8874999999999993</v>
      </c>
      <c r="AA922" s="197"/>
      <c r="AB922" s="197"/>
      <c r="AC922" s="197"/>
      <c r="AD922" s="197"/>
      <c r="AE922" s="197"/>
      <c r="AF922" s="199">
        <v>3.4607548948450253</v>
      </c>
      <c r="AG922" s="199">
        <v>903</v>
      </c>
      <c r="AH922" s="199">
        <v>0.42914807750556505</v>
      </c>
      <c r="AI922" s="199">
        <v>29</v>
      </c>
      <c r="AJ922" s="199">
        <v>2.5972891566265059</v>
      </c>
      <c r="AK922" s="199"/>
      <c r="AL922" s="199">
        <v>126</v>
      </c>
      <c r="AM922" s="199">
        <v>3.4658390052464543</v>
      </c>
      <c r="AN922" s="199">
        <v>3.5424731182795699</v>
      </c>
      <c r="AO922" s="190">
        <v>2</v>
      </c>
      <c r="AP922" s="196">
        <v>0</v>
      </c>
      <c r="AQ922" s="196">
        <v>0</v>
      </c>
      <c r="AR922" s="205">
        <v>256</v>
      </c>
      <c r="AS922" s="58">
        <v>0</v>
      </c>
      <c r="AT922" s="183">
        <v>9179.1970000000001</v>
      </c>
      <c r="AU922" s="183">
        <v>17.431999999999999</v>
      </c>
      <c r="AV922" s="199">
        <v>0</v>
      </c>
      <c r="AW922" s="227">
        <v>256</v>
      </c>
      <c r="AX922" s="58">
        <v>0</v>
      </c>
      <c r="AY922" s="200">
        <v>10.75</v>
      </c>
      <c r="AZ922" s="184">
        <v>28245</v>
      </c>
      <c r="BA922" s="58">
        <v>0.81395348837199999</v>
      </c>
      <c r="BB922" s="58">
        <v>14.742857142858828</v>
      </c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160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68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8</v>
      </c>
      <c r="C923" s="180" t="s">
        <v>29</v>
      </c>
      <c r="D923" s="192" t="s">
        <v>49</v>
      </c>
      <c r="E923" s="194" t="s">
        <v>434</v>
      </c>
      <c r="F923" s="196">
        <v>130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6.7426432480620155</v>
      </c>
      <c r="R923" s="197"/>
      <c r="S923" s="197"/>
      <c r="T923" s="189">
        <v>8.3187499999999996</v>
      </c>
      <c r="U923" s="197"/>
      <c r="V923" s="197"/>
      <c r="W923" s="183">
        <v>6.7902789457364348</v>
      </c>
      <c r="X923" s="197"/>
      <c r="Y923" s="197"/>
      <c r="Z923" s="189">
        <v>8.4249999999999989</v>
      </c>
      <c r="AA923" s="197"/>
      <c r="AB923" s="197"/>
      <c r="AC923" s="197"/>
      <c r="AD923" s="197"/>
      <c r="AE923" s="197"/>
      <c r="AF923" s="199">
        <v>2.9811406439192938</v>
      </c>
      <c r="AG923" s="199">
        <v>903</v>
      </c>
      <c r="AH923" s="199">
        <v>0.62345860786643825</v>
      </c>
      <c r="AI923" s="199">
        <v>211</v>
      </c>
      <c r="AJ923" s="199">
        <v>1.9494791666666667</v>
      </c>
      <c r="AK923" s="199"/>
      <c r="AL923" s="199">
        <v>128</v>
      </c>
      <c r="AM923" s="199">
        <v>2.9847991086010426</v>
      </c>
      <c r="AN923" s="199">
        <v>2.9594594594594597</v>
      </c>
      <c r="AO923" s="190">
        <v>2</v>
      </c>
      <c r="AP923" s="196">
        <v>2</v>
      </c>
      <c r="AQ923" s="196">
        <v>0</v>
      </c>
      <c r="AR923" s="205">
        <v>254</v>
      </c>
      <c r="AS923" s="58">
        <v>0</v>
      </c>
      <c r="AT923" s="183">
        <v>9133.2579999999998</v>
      </c>
      <c r="AU923" s="183">
        <v>72.385999999999996</v>
      </c>
      <c r="AV923" s="199">
        <v>0</v>
      </c>
      <c r="AW923" s="227">
        <v>254</v>
      </c>
      <c r="AX923" s="58">
        <v>0</v>
      </c>
      <c r="AY923" s="200">
        <v>10.75</v>
      </c>
      <c r="AZ923" s="184">
        <v>28245</v>
      </c>
      <c r="BA923" s="58">
        <v>0.81395348837199999</v>
      </c>
      <c r="BB923" s="58">
        <v>14.857142857144556</v>
      </c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160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68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8</v>
      </c>
      <c r="C924" s="180" t="s">
        <v>29</v>
      </c>
      <c r="D924" s="192" t="s">
        <v>49</v>
      </c>
      <c r="E924" s="194" t="s">
        <v>434</v>
      </c>
      <c r="F924" s="196">
        <v>129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5.4251704728682162</v>
      </c>
      <c r="R924" s="197"/>
      <c r="S924" s="197"/>
      <c r="T924" s="189">
        <v>6.4874999999999998</v>
      </c>
      <c r="U924" s="197"/>
      <c r="V924" s="197"/>
      <c r="W924" s="183">
        <v>4.6174184186046521</v>
      </c>
      <c r="X924" s="197"/>
      <c r="Y924" s="197"/>
      <c r="Z924" s="189">
        <v>5.9678571428571425</v>
      </c>
      <c r="AA924" s="197"/>
      <c r="AB924" s="197"/>
      <c r="AC924" s="197"/>
      <c r="AD924" s="197"/>
      <c r="AE924" s="197"/>
      <c r="AF924" s="199">
        <v>3.675293483739412</v>
      </c>
      <c r="AG924" s="199">
        <v>903</v>
      </c>
      <c r="AH924" s="199">
        <v>0.43697134765271123</v>
      </c>
      <c r="AI924" s="199">
        <v>26</v>
      </c>
      <c r="AJ924" s="199">
        <v>2.6544354838709676</v>
      </c>
      <c r="AK924" s="199"/>
      <c r="AL924" s="199">
        <v>127</v>
      </c>
      <c r="AM924" s="199">
        <v>3.6856130661926878</v>
      </c>
      <c r="AN924" s="199">
        <v>3.7114754098360656</v>
      </c>
      <c r="AO924" s="190">
        <v>2</v>
      </c>
      <c r="AP924" s="196">
        <v>1</v>
      </c>
      <c r="AQ924" s="196">
        <v>2</v>
      </c>
      <c r="AR924" s="205">
        <v>253</v>
      </c>
      <c r="AS924" s="58">
        <v>0</v>
      </c>
      <c r="AT924" s="183">
        <v>9137.1920000000009</v>
      </c>
      <c r="AU924" s="183">
        <v>51.530999999999999</v>
      </c>
      <c r="AV924" s="199">
        <v>0</v>
      </c>
      <c r="AW924" s="227">
        <v>253</v>
      </c>
      <c r="AX924" s="58">
        <v>0</v>
      </c>
      <c r="AY924" s="200">
        <v>10.75</v>
      </c>
      <c r="AZ924" s="184">
        <v>28245</v>
      </c>
      <c r="BA924" s="58">
        <v>0.81395348837199999</v>
      </c>
      <c r="BB924" s="58">
        <v>14.742857142858828</v>
      </c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160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68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8</v>
      </c>
      <c r="C925" s="180" t="s">
        <v>29</v>
      </c>
      <c r="D925" s="192" t="s">
        <v>49</v>
      </c>
      <c r="E925" s="194" t="s">
        <v>434</v>
      </c>
      <c r="F925" s="196">
        <v>127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7.1636157920000008</v>
      </c>
      <c r="R925" s="197"/>
      <c r="S925" s="197"/>
      <c r="T925" s="189">
        <v>8.9583333333333339</v>
      </c>
      <c r="U925" s="197"/>
      <c r="V925" s="197"/>
      <c r="W925" s="183">
        <v>7.1131117999999987</v>
      </c>
      <c r="X925" s="197"/>
      <c r="Y925" s="197"/>
      <c r="Z925" s="189">
        <v>9.1875</v>
      </c>
      <c r="AA925" s="197"/>
      <c r="AB925" s="197"/>
      <c r="AC925" s="197"/>
      <c r="AD925" s="197"/>
      <c r="AE925" s="197"/>
      <c r="AF925" s="199">
        <v>2.7543902473305719</v>
      </c>
      <c r="AG925" s="199">
        <v>861</v>
      </c>
      <c r="AH925" s="199">
        <v>0.29661597993939953</v>
      </c>
      <c r="AI925" s="199">
        <v>130</v>
      </c>
      <c r="AJ925" s="199">
        <v>2.1159274193548385</v>
      </c>
      <c r="AK925" s="199"/>
      <c r="AL925" s="199"/>
      <c r="AM925" s="199"/>
      <c r="AN925" s="199"/>
      <c r="AO925" s="190">
        <v>3</v>
      </c>
      <c r="AP925" s="196">
        <v>1</v>
      </c>
      <c r="AQ925" s="196">
        <v>1</v>
      </c>
      <c r="AR925" s="205">
        <v>247</v>
      </c>
      <c r="AS925" s="58">
        <v>0</v>
      </c>
      <c r="AT925" s="183">
        <v>8906.0839999999989</v>
      </c>
      <c r="AU925" s="183">
        <v>83.575999999999993</v>
      </c>
      <c r="AV925" s="199">
        <v>0</v>
      </c>
      <c r="AW925" s="227">
        <v>247</v>
      </c>
      <c r="AX925" s="58">
        <v>0</v>
      </c>
      <c r="AY925" s="200">
        <v>10.75</v>
      </c>
      <c r="AZ925" s="184">
        <v>28245</v>
      </c>
      <c r="BA925" s="58">
        <v>0.81395348837199999</v>
      </c>
      <c r="BB925" s="58">
        <v>14.514285714287373</v>
      </c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160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68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8</v>
      </c>
      <c r="C926" s="180" t="s">
        <v>29</v>
      </c>
      <c r="D926" s="192" t="s">
        <v>49</v>
      </c>
      <c r="E926" s="194" t="s">
        <v>435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3.6799078526035434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3.6799078526035434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>
        <v>3.5</v>
      </c>
      <c r="AZ926" s="184">
        <v>26517</v>
      </c>
      <c r="BA926" s="58">
        <v>0.857142857142</v>
      </c>
      <c r="BB926" s="58">
        <v>21.000000000021</v>
      </c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160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68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8</v>
      </c>
      <c r="C927" s="180" t="s">
        <v>29</v>
      </c>
      <c r="D927" s="192" t="s">
        <v>49</v>
      </c>
      <c r="E927" s="194" t="s">
        <v>435</v>
      </c>
      <c r="F927" s="196">
        <v>63</v>
      </c>
      <c r="G927" s="196">
        <v>4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7.0907454406779653</v>
      </c>
      <c r="R927" s="197"/>
      <c r="S927" s="197"/>
      <c r="T927" s="189">
        <v>12.762499999999999</v>
      </c>
      <c r="U927" s="197"/>
      <c r="V927" s="197"/>
      <c r="W927" s="183">
        <v>7.2401692033898302</v>
      </c>
      <c r="X927" s="197"/>
      <c r="Y927" s="197"/>
      <c r="Z927" s="189">
        <v>13.008333333333333</v>
      </c>
      <c r="AA927" s="197"/>
      <c r="AB927" s="197"/>
      <c r="AC927" s="197"/>
      <c r="AD927" s="197"/>
      <c r="AE927" s="197"/>
      <c r="AF927" s="199">
        <v>2.9598983070752229</v>
      </c>
      <c r="AG927" s="199">
        <v>412</v>
      </c>
      <c r="AH927" s="199">
        <v>0.60972069415148922</v>
      </c>
      <c r="AI927" s="199">
        <v>103</v>
      </c>
      <c r="AJ927" s="199">
        <v>1.8629629629629629</v>
      </c>
      <c r="AK927" s="199"/>
      <c r="AL927" s="199">
        <v>57</v>
      </c>
      <c r="AM927" s="199">
        <v>2.9701503778161258</v>
      </c>
      <c r="AN927" s="199">
        <v>2.9724770642201834</v>
      </c>
      <c r="AO927" s="190">
        <v>0</v>
      </c>
      <c r="AP927" s="196">
        <v>1</v>
      </c>
      <c r="AQ927" s="196">
        <v>0</v>
      </c>
      <c r="AR927" s="205">
        <v>117</v>
      </c>
      <c r="AS927" s="58">
        <v>0</v>
      </c>
      <c r="AT927" s="183">
        <v>4128.45</v>
      </c>
      <c r="AU927" s="183">
        <v>71.864999999999995</v>
      </c>
      <c r="AV927" s="199">
        <v>0</v>
      </c>
      <c r="AW927" s="227">
        <v>117</v>
      </c>
      <c r="AX927" s="58">
        <v>0</v>
      </c>
      <c r="AY927" s="200">
        <v>3.5</v>
      </c>
      <c r="AZ927" s="184">
        <v>26517</v>
      </c>
      <c r="BA927" s="58">
        <v>0.857142857142</v>
      </c>
      <c r="BB927" s="58">
        <v>21.000000000021</v>
      </c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160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68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8</v>
      </c>
      <c r="C928" s="180" t="s">
        <v>29</v>
      </c>
      <c r="D928" s="192" t="s">
        <v>49</v>
      </c>
      <c r="E928" s="194" t="s">
        <v>435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3.6650793852449275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3.6650793852449275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>
        <v>3.5</v>
      </c>
      <c r="AZ928" s="184">
        <v>26517</v>
      </c>
      <c r="BA928" s="58">
        <v>0.857142857142</v>
      </c>
      <c r="BB928" s="58">
        <v>21.000000000021</v>
      </c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160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68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8</v>
      </c>
      <c r="C929" s="180" t="s">
        <v>29</v>
      </c>
      <c r="D929" s="192" t="s">
        <v>49</v>
      </c>
      <c r="E929" s="194" t="s">
        <v>435</v>
      </c>
      <c r="F929" s="196">
        <v>63</v>
      </c>
      <c r="G929" s="196">
        <v>2</v>
      </c>
      <c r="H929" s="197"/>
      <c r="I929" s="197"/>
      <c r="J929" s="197"/>
      <c r="K929" s="197"/>
      <c r="L929" s="196">
        <v>1</v>
      </c>
      <c r="M929" s="198"/>
      <c r="N929" s="188">
        <v>0</v>
      </c>
      <c r="O929" s="197"/>
      <c r="P929" s="197"/>
      <c r="Q929" s="183">
        <v>7.4630330833333334</v>
      </c>
      <c r="R929" s="197"/>
      <c r="S929" s="197"/>
      <c r="T929" s="189">
        <v>9.25</v>
      </c>
      <c r="U929" s="197"/>
      <c r="V929" s="197"/>
      <c r="W929" s="183">
        <v>7.4927330666666672</v>
      </c>
      <c r="X929" s="197"/>
      <c r="Y929" s="197"/>
      <c r="Z929" s="189">
        <v>9.25</v>
      </c>
      <c r="AA929" s="197"/>
      <c r="AB929" s="197"/>
      <c r="AC929" s="197"/>
      <c r="AD929" s="197"/>
      <c r="AE929" s="197"/>
      <c r="AF929" s="199">
        <v>2.847807880105643</v>
      </c>
      <c r="AG929" s="199">
        <v>406</v>
      </c>
      <c r="AH929" s="199">
        <v>0.46874102635650405</v>
      </c>
      <c r="AI929" s="199">
        <v>70</v>
      </c>
      <c r="AJ929" s="199">
        <v>1.8269230769230769</v>
      </c>
      <c r="AK929" s="199"/>
      <c r="AL929" s="199"/>
      <c r="AM929" s="199"/>
      <c r="AN929" s="199"/>
      <c r="AO929" s="190">
        <v>7</v>
      </c>
      <c r="AP929" s="196">
        <v>0</v>
      </c>
      <c r="AQ929" s="196">
        <v>0</v>
      </c>
      <c r="AR929" s="205">
        <v>115</v>
      </c>
      <c r="AS929" s="58">
        <v>0</v>
      </c>
      <c r="AT929" s="183">
        <v>4316.8130000000001</v>
      </c>
      <c r="AU929" s="183">
        <v>0</v>
      </c>
      <c r="AV929" s="199">
        <v>0</v>
      </c>
      <c r="AW929" s="227">
        <v>115</v>
      </c>
      <c r="AX929" s="58">
        <v>0</v>
      </c>
      <c r="AY929" s="200">
        <v>3.5</v>
      </c>
      <c r="AZ929" s="184">
        <v>26517</v>
      </c>
      <c r="BA929" s="58">
        <v>0.857142857142</v>
      </c>
      <c r="BB929" s="58">
        <v>21.000000000021</v>
      </c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160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68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8</v>
      </c>
      <c r="C930" s="180" t="s">
        <v>29</v>
      </c>
      <c r="D930" s="192" t="s">
        <v>49</v>
      </c>
      <c r="E930" s="194" t="s">
        <v>436</v>
      </c>
      <c r="F930" s="196">
        <v>110</v>
      </c>
      <c r="G930" s="196">
        <v>1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6.1792659541284403</v>
      </c>
      <c r="R930" s="197"/>
      <c r="S930" s="197"/>
      <c r="T930" s="189">
        <v>7.9437499999999996</v>
      </c>
      <c r="U930" s="197"/>
      <c r="V930" s="197"/>
      <c r="W930" s="183">
        <v>6.1401558440366966</v>
      </c>
      <c r="X930" s="197"/>
      <c r="Y930" s="197"/>
      <c r="Z930" s="189">
        <v>7.9437499999999996</v>
      </c>
      <c r="AA930" s="197"/>
      <c r="AB930" s="197"/>
      <c r="AC930" s="197"/>
      <c r="AD930" s="197"/>
      <c r="AE930" s="197"/>
      <c r="AF930" s="199">
        <v>3.4614023662332145</v>
      </c>
      <c r="AG930" s="199">
        <v>763</v>
      </c>
      <c r="AH930" s="199">
        <v>0.45320546903141851</v>
      </c>
      <c r="AI930" s="199">
        <v>26</v>
      </c>
      <c r="AJ930" s="199">
        <v>2.5706395348837208</v>
      </c>
      <c r="AK930" s="199"/>
      <c r="AL930" s="199">
        <v>109</v>
      </c>
      <c r="AM930" s="199">
        <v>3.4614023662332145</v>
      </c>
      <c r="AN930" s="199">
        <v>3.5436197916666665</v>
      </c>
      <c r="AO930" s="190">
        <v>5</v>
      </c>
      <c r="AP930" s="196">
        <v>0</v>
      </c>
      <c r="AQ930" s="196">
        <v>0</v>
      </c>
      <c r="AR930" s="205">
        <v>213</v>
      </c>
      <c r="AS930" s="58">
        <v>0</v>
      </c>
      <c r="AT930" s="183">
        <v>7790.22</v>
      </c>
      <c r="AU930" s="183">
        <v>0</v>
      </c>
      <c r="AV930" s="199">
        <v>0</v>
      </c>
      <c r="AW930" s="227">
        <v>213</v>
      </c>
      <c r="AX930" s="58">
        <v>0</v>
      </c>
      <c r="AY930" s="200">
        <v>18.5</v>
      </c>
      <c r="AZ930" s="184">
        <v>33443</v>
      </c>
      <c r="BA930" s="58">
        <v>0.86486486486399994</v>
      </c>
      <c r="BB930" s="58">
        <v>6.8750000000068754</v>
      </c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160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68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8</v>
      </c>
      <c r="C931" s="180" t="s">
        <v>29</v>
      </c>
      <c r="D931" s="192" t="s">
        <v>49</v>
      </c>
      <c r="E931" s="194" t="s">
        <v>436</v>
      </c>
      <c r="F931" s="196">
        <v>110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7.4153702500000005</v>
      </c>
      <c r="R931" s="197"/>
      <c r="S931" s="197"/>
      <c r="T931" s="189">
        <v>12.399999999999999</v>
      </c>
      <c r="U931" s="197"/>
      <c r="V931" s="197"/>
      <c r="W931" s="183">
        <v>7.4550832407407412</v>
      </c>
      <c r="X931" s="197"/>
      <c r="Y931" s="197"/>
      <c r="Z931" s="189">
        <v>12.6</v>
      </c>
      <c r="AA931" s="197"/>
      <c r="AB931" s="197"/>
      <c r="AC931" s="197"/>
      <c r="AD931" s="197"/>
      <c r="AE931" s="197"/>
      <c r="AF931" s="199">
        <v>3.0391455243362753</v>
      </c>
      <c r="AG931" s="199">
        <v>746</v>
      </c>
      <c r="AH931" s="199">
        <v>0.58193931407179811</v>
      </c>
      <c r="AI931" s="199">
        <v>130</v>
      </c>
      <c r="AJ931" s="199">
        <v>2.0316666666666667</v>
      </c>
      <c r="AK931" s="199"/>
      <c r="AL931" s="199">
        <v>107</v>
      </c>
      <c r="AM931" s="199">
        <v>3.0391455243362753</v>
      </c>
      <c r="AN931" s="199">
        <v>3.0462962962962963</v>
      </c>
      <c r="AO931" s="190">
        <v>2</v>
      </c>
      <c r="AP931" s="196">
        <v>0</v>
      </c>
      <c r="AQ931" s="196">
        <v>0</v>
      </c>
      <c r="AR931" s="205">
        <v>214</v>
      </c>
      <c r="AS931" s="58">
        <v>0</v>
      </c>
      <c r="AT931" s="183">
        <v>7625.5720000000001</v>
      </c>
      <c r="AU931" s="183">
        <v>47.728000000000002</v>
      </c>
      <c r="AV931" s="199">
        <v>0</v>
      </c>
      <c r="AW931" s="227">
        <v>214</v>
      </c>
      <c r="AX931" s="58">
        <v>0</v>
      </c>
      <c r="AY931" s="200">
        <v>18.5</v>
      </c>
      <c r="AZ931" s="184">
        <v>33443</v>
      </c>
      <c r="BA931" s="58">
        <v>0.86486486486399994</v>
      </c>
      <c r="BB931" s="58">
        <v>6.8750000000068754</v>
      </c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160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68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8</v>
      </c>
      <c r="C932" s="180" t="s">
        <v>29</v>
      </c>
      <c r="D932" s="192" t="s">
        <v>49</v>
      </c>
      <c r="E932" s="194" t="s">
        <v>436</v>
      </c>
      <c r="F932" s="196">
        <v>108</v>
      </c>
      <c r="G932" s="196">
        <v>3</v>
      </c>
      <c r="H932" s="197"/>
      <c r="I932" s="197"/>
      <c r="J932" s="197"/>
      <c r="K932" s="197"/>
      <c r="L932" s="196">
        <v>2</v>
      </c>
      <c r="M932" s="198"/>
      <c r="N932" s="188">
        <v>0</v>
      </c>
      <c r="O932" s="197"/>
      <c r="P932" s="197"/>
      <c r="Q932" s="183">
        <v>6.4991163980582529</v>
      </c>
      <c r="R932" s="197"/>
      <c r="S932" s="197"/>
      <c r="T932" s="189">
        <v>8.9249999999999972</v>
      </c>
      <c r="U932" s="197"/>
      <c r="V932" s="197"/>
      <c r="W932" s="183">
        <v>6.5479513300970877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3.3361092588146857</v>
      </c>
      <c r="AG932" s="199">
        <v>713</v>
      </c>
      <c r="AH932" s="199">
        <v>0.58927040268413622</v>
      </c>
      <c r="AI932" s="199">
        <v>65</v>
      </c>
      <c r="AJ932" s="199">
        <v>2.1136363636363638</v>
      </c>
      <c r="AK932" s="199"/>
      <c r="AL932" s="199">
        <v>95</v>
      </c>
      <c r="AM932" s="199">
        <v>3.3910075347226361</v>
      </c>
      <c r="AN932" s="199">
        <v>3.5124610591900312</v>
      </c>
      <c r="AO932" s="190">
        <v>43</v>
      </c>
      <c r="AP932" s="196">
        <v>3</v>
      </c>
      <c r="AQ932" s="196">
        <v>2</v>
      </c>
      <c r="AR932" s="205">
        <v>162</v>
      </c>
      <c r="AS932" s="58">
        <v>0</v>
      </c>
      <c r="AT932" s="183">
        <v>7065.2820000000002</v>
      </c>
      <c r="AU932" s="183">
        <v>345.38900000000001</v>
      </c>
      <c r="AV932" s="199">
        <v>0</v>
      </c>
      <c r="AW932" s="227">
        <v>160</v>
      </c>
      <c r="AX932" s="58">
        <v>0</v>
      </c>
      <c r="AY932" s="200">
        <v>18.5</v>
      </c>
      <c r="AZ932" s="184">
        <v>33443</v>
      </c>
      <c r="BA932" s="58">
        <v>0.86486486486399994</v>
      </c>
      <c r="BB932" s="58">
        <v>6.7500000000067502</v>
      </c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160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68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8</v>
      </c>
      <c r="C933" s="180" t="s">
        <v>29</v>
      </c>
      <c r="D933" s="192" t="s">
        <v>49</v>
      </c>
      <c r="E933" s="194" t="s">
        <v>436</v>
      </c>
      <c r="F933" s="196">
        <v>108</v>
      </c>
      <c r="G933" s="196">
        <v>3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8.3264508725490192</v>
      </c>
      <c r="R933" s="197"/>
      <c r="S933" s="197"/>
      <c r="T933" s="189">
        <v>12.449999999999996</v>
      </c>
      <c r="U933" s="197"/>
      <c r="V933" s="197"/>
      <c r="W933" s="183">
        <v>8.2994075922330097</v>
      </c>
      <c r="X933" s="197"/>
      <c r="Y933" s="197"/>
      <c r="Z933" s="189">
        <v>12.424999999999997</v>
      </c>
      <c r="AA933" s="197"/>
      <c r="AB933" s="197"/>
      <c r="AC933" s="197"/>
      <c r="AD933" s="197"/>
      <c r="AE933" s="197"/>
      <c r="AF933" s="199">
        <v>2.4972923636634476</v>
      </c>
      <c r="AG933" s="199">
        <v>601</v>
      </c>
      <c r="AH933" s="199">
        <v>0.40712000294890038</v>
      </c>
      <c r="AI933" s="199">
        <v>283</v>
      </c>
      <c r="AJ933" s="199">
        <v>1.6377551020408163</v>
      </c>
      <c r="AK933" s="199"/>
      <c r="AL933" s="199"/>
      <c r="AM933" s="199"/>
      <c r="AN933" s="199"/>
      <c r="AO933" s="190">
        <v>3</v>
      </c>
      <c r="AP933" s="196">
        <v>0</v>
      </c>
      <c r="AQ933" s="196">
        <v>1</v>
      </c>
      <c r="AR933" s="205">
        <v>206</v>
      </c>
      <c r="AS933" s="58">
        <v>0</v>
      </c>
      <c r="AT933" s="183">
        <v>7390.4709999999995</v>
      </c>
      <c r="AU933" s="183">
        <v>3.698</v>
      </c>
      <c r="AV933" s="199">
        <v>0</v>
      </c>
      <c r="AW933" s="227">
        <v>206</v>
      </c>
      <c r="AX933" s="58">
        <v>0</v>
      </c>
      <c r="AY933" s="200">
        <v>18.5</v>
      </c>
      <c r="AZ933" s="184">
        <v>33443</v>
      </c>
      <c r="BA933" s="58">
        <v>0.86486486486399994</v>
      </c>
      <c r="BB933" s="58">
        <v>6.7500000000067502</v>
      </c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160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68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8</v>
      </c>
      <c r="C934" s="180" t="s">
        <v>29</v>
      </c>
      <c r="D934" s="192" t="s">
        <v>49</v>
      </c>
      <c r="E934" s="194" t="s">
        <v>437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3.7518146919467745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3.7518146919467745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>
        <v>9.5</v>
      </c>
      <c r="AZ934" s="184">
        <v>27787</v>
      </c>
      <c r="BA934" s="58">
        <v>0.8157894736839999</v>
      </c>
      <c r="BB934" s="58">
        <v>9.5483870967766595</v>
      </c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68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8</v>
      </c>
      <c r="C935" s="180" t="s">
        <v>29</v>
      </c>
      <c r="D935" s="192" t="s">
        <v>49</v>
      </c>
      <c r="E935" s="194" t="s">
        <v>437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2.9838888926638498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2.9838888926638498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>
        <v>9.5</v>
      </c>
      <c r="AZ935" s="184">
        <v>27787</v>
      </c>
      <c r="BA935" s="58">
        <v>0.8157894736839999</v>
      </c>
      <c r="BB935" s="58">
        <v>9.5483870967766595</v>
      </c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68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8</v>
      </c>
      <c r="C936" s="180" t="s">
        <v>29</v>
      </c>
      <c r="D936" s="192" t="s">
        <v>49</v>
      </c>
      <c r="E936" s="194" t="s">
        <v>437</v>
      </c>
      <c r="F936" s="196">
        <v>74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5.6417944246575349</v>
      </c>
      <c r="R936" s="197"/>
      <c r="S936" s="197"/>
      <c r="T936" s="189">
        <v>7.4187499999999993</v>
      </c>
      <c r="U936" s="197"/>
      <c r="V936" s="197"/>
      <c r="W936" s="183">
        <v>5.0215203835616435</v>
      </c>
      <c r="X936" s="197"/>
      <c r="Y936" s="197"/>
      <c r="Z936" s="189">
        <v>7.1749999999999972</v>
      </c>
      <c r="AA936" s="197"/>
      <c r="AB936" s="197"/>
      <c r="AC936" s="197"/>
      <c r="AD936" s="197"/>
      <c r="AE936" s="197"/>
      <c r="AF936" s="199">
        <v>3.6508219353295739</v>
      </c>
      <c r="AG936" s="199">
        <v>510</v>
      </c>
      <c r="AH936" s="199">
        <v>0.40260549207497281</v>
      </c>
      <c r="AI936" s="199">
        <v>12</v>
      </c>
      <c r="AJ936" s="199">
        <v>2.7109375</v>
      </c>
      <c r="AK936" s="199"/>
      <c r="AL936" s="199">
        <v>73</v>
      </c>
      <c r="AM936" s="199">
        <v>3.6508219353295739</v>
      </c>
      <c r="AN936" s="199">
        <v>3.6882352941176473</v>
      </c>
      <c r="AO936" s="190">
        <v>5</v>
      </c>
      <c r="AP936" s="196">
        <v>0</v>
      </c>
      <c r="AQ936" s="196">
        <v>0</v>
      </c>
      <c r="AR936" s="205">
        <v>143</v>
      </c>
      <c r="AS936" s="58">
        <v>0</v>
      </c>
      <c r="AT936" s="183">
        <v>5269.1210000000001</v>
      </c>
      <c r="AU936" s="183">
        <v>0</v>
      </c>
      <c r="AV936" s="199">
        <v>0</v>
      </c>
      <c r="AW936" s="227">
        <v>143</v>
      </c>
      <c r="AX936" s="58">
        <v>0</v>
      </c>
      <c r="AY936" s="200">
        <v>9.5</v>
      </c>
      <c r="AZ936" s="184">
        <v>27787</v>
      </c>
      <c r="BA936" s="58">
        <v>0.8157894736839999</v>
      </c>
      <c r="BB936" s="58">
        <v>9.5483870967766595</v>
      </c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68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8</v>
      </c>
      <c r="C937" s="180" t="s">
        <v>29</v>
      </c>
      <c r="D937" s="192" t="s">
        <v>49</v>
      </c>
      <c r="E937" s="194" t="s">
        <v>437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2.9914481385580021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>
        <v>9.5</v>
      </c>
      <c r="AZ937" s="184">
        <v>27787</v>
      </c>
      <c r="BA937" s="58">
        <v>0.8157894736839999</v>
      </c>
      <c r="BB937" s="58">
        <v>9.5483870967766595</v>
      </c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68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8</v>
      </c>
      <c r="C938" s="180" t="s">
        <v>29</v>
      </c>
      <c r="D938" s="192" t="s">
        <v>49</v>
      </c>
      <c r="E938" s="194" t="s">
        <v>438</v>
      </c>
      <c r="F938" s="196">
        <v>116</v>
      </c>
      <c r="G938" s="196">
        <v>2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5.8390533839285714</v>
      </c>
      <c r="R938" s="197"/>
      <c r="S938" s="197"/>
      <c r="T938" s="189">
        <v>7.8499999999999979</v>
      </c>
      <c r="U938" s="197"/>
      <c r="V938" s="197"/>
      <c r="W938" s="183">
        <v>5.7079015803571433</v>
      </c>
      <c r="X938" s="197"/>
      <c r="Y938" s="197"/>
      <c r="Z938" s="189">
        <v>7.6999999999999957</v>
      </c>
      <c r="AA938" s="197"/>
      <c r="AB938" s="197"/>
      <c r="AC938" s="197"/>
      <c r="AD938" s="197"/>
      <c r="AE938" s="197"/>
      <c r="AF938" s="199">
        <v>3.4384821445205986</v>
      </c>
      <c r="AG938" s="199">
        <v>781</v>
      </c>
      <c r="AH938" s="199">
        <v>0.43994170615697537</v>
      </c>
      <c r="AI938" s="199">
        <v>21</v>
      </c>
      <c r="AJ938" s="199">
        <v>2.5902500000000002</v>
      </c>
      <c r="AK938" s="199"/>
      <c r="AL938" s="199">
        <v>111</v>
      </c>
      <c r="AM938" s="199">
        <v>3.441621623214147</v>
      </c>
      <c r="AN938" s="199">
        <v>3.5201298701298702</v>
      </c>
      <c r="AO938" s="190">
        <v>21</v>
      </c>
      <c r="AP938" s="196">
        <v>0</v>
      </c>
      <c r="AQ938" s="196">
        <v>1</v>
      </c>
      <c r="AR938" s="205">
        <v>206</v>
      </c>
      <c r="AS938" s="58">
        <v>0</v>
      </c>
      <c r="AT938" s="183">
        <v>8084.9249999999993</v>
      </c>
      <c r="AU938" s="183">
        <v>0</v>
      </c>
      <c r="AV938" s="199">
        <v>0</v>
      </c>
      <c r="AW938" s="227">
        <v>206</v>
      </c>
      <c r="AX938" s="58">
        <v>0</v>
      </c>
      <c r="AY938" s="200">
        <v>12</v>
      </c>
      <c r="AZ938" s="184">
        <v>33524</v>
      </c>
      <c r="BA938" s="58">
        <v>0.9375</v>
      </c>
      <c r="BB938" s="58">
        <v>10.31111111111111</v>
      </c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68</v>
      </c>
      <c r="BO938" s="178" t="s">
        <v>269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8</v>
      </c>
      <c r="C939" s="180" t="s">
        <v>29</v>
      </c>
      <c r="D939" s="192" t="s">
        <v>49</v>
      </c>
      <c r="E939" s="194" t="s">
        <v>438</v>
      </c>
      <c r="F939" s="196">
        <v>102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7.303938030927835</v>
      </c>
      <c r="R939" s="197"/>
      <c r="S939" s="197"/>
      <c r="T939" s="189">
        <v>12.768749999999999</v>
      </c>
      <c r="U939" s="197"/>
      <c r="V939" s="197"/>
      <c r="W939" s="183">
        <v>7.5068350103092785</v>
      </c>
      <c r="X939" s="197"/>
      <c r="Y939" s="197"/>
      <c r="Z939" s="189">
        <v>12.815</v>
      </c>
      <c r="AA939" s="197"/>
      <c r="AB939" s="197"/>
      <c r="AC939" s="197"/>
      <c r="AD939" s="197"/>
      <c r="AE939" s="197"/>
      <c r="AF939" s="199">
        <v>3.2744546899780884</v>
      </c>
      <c r="AG939" s="199">
        <v>651</v>
      </c>
      <c r="AH939" s="199">
        <v>0.57992457318990431</v>
      </c>
      <c r="AI939" s="199">
        <v>54</v>
      </c>
      <c r="AJ939" s="199">
        <v>2.0924418604651165</v>
      </c>
      <c r="AK939" s="199"/>
      <c r="AL939" s="199">
        <v>83</v>
      </c>
      <c r="AM939" s="199">
        <v>3.3532702258039468</v>
      </c>
      <c r="AN939" s="199">
        <v>3.4616564417177913</v>
      </c>
      <c r="AO939" s="190">
        <v>9</v>
      </c>
      <c r="AP939" s="196">
        <v>0</v>
      </c>
      <c r="AQ939" s="196">
        <v>0</v>
      </c>
      <c r="AR939" s="205">
        <v>185</v>
      </c>
      <c r="AS939" s="58">
        <v>0</v>
      </c>
      <c r="AT939" s="183">
        <v>6435.5119999999997</v>
      </c>
      <c r="AU939" s="183">
        <v>502.41500000000002</v>
      </c>
      <c r="AV939" s="199">
        <v>0</v>
      </c>
      <c r="AW939" s="227">
        <v>185</v>
      </c>
      <c r="AX939" s="58">
        <v>0</v>
      </c>
      <c r="AY939" s="200">
        <v>12</v>
      </c>
      <c r="AZ939" s="184">
        <v>33524</v>
      </c>
      <c r="BA939" s="58">
        <v>0.9375</v>
      </c>
      <c r="BB939" s="58">
        <v>9.0666666666666664</v>
      </c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68</v>
      </c>
      <c r="BO939" s="178" t="s">
        <v>269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8</v>
      </c>
      <c r="C940" s="180" t="s">
        <v>29</v>
      </c>
      <c r="D940" s="192" t="s">
        <v>49</v>
      </c>
      <c r="E940" s="194" t="s">
        <v>438</v>
      </c>
      <c r="F940" s="196">
        <v>115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6.9425997652173912</v>
      </c>
      <c r="R940" s="197"/>
      <c r="S940" s="197"/>
      <c r="T940" s="189">
        <v>9.5416666666666661</v>
      </c>
      <c r="U940" s="197"/>
      <c r="V940" s="197"/>
      <c r="W940" s="183">
        <v>6.9218345826086951</v>
      </c>
      <c r="X940" s="197"/>
      <c r="Y940" s="197"/>
      <c r="Z940" s="189">
        <v>9.3125</v>
      </c>
      <c r="AA940" s="197"/>
      <c r="AB940" s="197"/>
      <c r="AC940" s="197"/>
      <c r="AD940" s="197"/>
      <c r="AE940" s="197"/>
      <c r="AF940" s="199">
        <v>3.3710559064557093</v>
      </c>
      <c r="AG940" s="199">
        <v>805</v>
      </c>
      <c r="AH940" s="199">
        <v>0.50308218457322462</v>
      </c>
      <c r="AI940" s="199">
        <v>51</v>
      </c>
      <c r="AJ940" s="199">
        <v>2.3778409090909092</v>
      </c>
      <c r="AK940" s="199"/>
      <c r="AL940" s="199">
        <v>115</v>
      </c>
      <c r="AM940" s="199">
        <v>3.3710559064557093</v>
      </c>
      <c r="AN940" s="199">
        <v>3.4967105263157894</v>
      </c>
      <c r="AO940" s="190">
        <v>4</v>
      </c>
      <c r="AP940" s="196">
        <v>0</v>
      </c>
      <c r="AQ940" s="196">
        <v>0</v>
      </c>
      <c r="AR940" s="205">
        <v>226</v>
      </c>
      <c r="AS940" s="58">
        <v>0</v>
      </c>
      <c r="AT940" s="183">
        <v>8193.3950000000004</v>
      </c>
      <c r="AU940" s="183">
        <v>0</v>
      </c>
      <c r="AV940" s="199">
        <v>0</v>
      </c>
      <c r="AW940" s="227">
        <v>226</v>
      </c>
      <c r="AX940" s="58">
        <v>0</v>
      </c>
      <c r="AY940" s="200">
        <v>12</v>
      </c>
      <c r="AZ940" s="184">
        <v>33524</v>
      </c>
      <c r="BA940" s="58">
        <v>0.9375</v>
      </c>
      <c r="BB940" s="58">
        <v>10.222222222222223</v>
      </c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68</v>
      </c>
      <c r="BO940" s="178" t="s">
        <v>269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8</v>
      </c>
      <c r="C941" s="180" t="s">
        <v>29</v>
      </c>
      <c r="D941" s="192" t="s">
        <v>49</v>
      </c>
      <c r="E941" s="194" t="s">
        <v>438</v>
      </c>
      <c r="F941" s="196">
        <v>115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7.098817330434783</v>
      </c>
      <c r="R941" s="197"/>
      <c r="S941" s="197"/>
      <c r="T941" s="189">
        <v>8.8125</v>
      </c>
      <c r="U941" s="197"/>
      <c r="V941" s="197"/>
      <c r="W941" s="183">
        <v>7.1089998000000003</v>
      </c>
      <c r="X941" s="197"/>
      <c r="Y941" s="197"/>
      <c r="Z941" s="189">
        <v>8.8125</v>
      </c>
      <c r="AA941" s="197"/>
      <c r="AB941" s="197"/>
      <c r="AC941" s="197"/>
      <c r="AD941" s="197"/>
      <c r="AE941" s="197"/>
      <c r="AF941" s="199">
        <v>2.9759751522763178</v>
      </c>
      <c r="AG941" s="199">
        <v>805</v>
      </c>
      <c r="AH941" s="199">
        <v>0.33122381841547366</v>
      </c>
      <c r="AI941" s="199">
        <v>65</v>
      </c>
      <c r="AJ941" s="199">
        <v>2.2971311475409837</v>
      </c>
      <c r="AK941" s="199"/>
      <c r="AL941" s="199"/>
      <c r="AM941" s="199"/>
      <c r="AN941" s="199"/>
      <c r="AO941" s="190">
        <v>5</v>
      </c>
      <c r="AP941" s="196">
        <v>1</v>
      </c>
      <c r="AQ941" s="196">
        <v>0</v>
      </c>
      <c r="AR941" s="205">
        <v>224</v>
      </c>
      <c r="AS941" s="58">
        <v>0</v>
      </c>
      <c r="AT941" s="183">
        <v>8062.5190000000002</v>
      </c>
      <c r="AU941" s="183">
        <v>143.37</v>
      </c>
      <c r="AV941" s="199">
        <v>0</v>
      </c>
      <c r="AW941" s="227">
        <v>222</v>
      </c>
      <c r="AX941" s="58">
        <v>0</v>
      </c>
      <c r="AY941" s="200">
        <v>12</v>
      </c>
      <c r="AZ941" s="184">
        <v>33524</v>
      </c>
      <c r="BA941" s="58">
        <v>0.9375</v>
      </c>
      <c r="BB941" s="58">
        <v>10.222222222222223</v>
      </c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68</v>
      </c>
      <c r="BO941" s="178" t="s">
        <v>269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8</v>
      </c>
      <c r="C942" s="180" t="s">
        <v>29</v>
      </c>
      <c r="D942" s="192" t="s">
        <v>49</v>
      </c>
      <c r="E942" s="194" t="s">
        <v>439</v>
      </c>
      <c r="F942" s="196">
        <v>105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5.3929045714285717</v>
      </c>
      <c r="R942" s="197"/>
      <c r="S942" s="197"/>
      <c r="T942" s="189">
        <v>7.09375</v>
      </c>
      <c r="U942" s="197"/>
      <c r="V942" s="197"/>
      <c r="W942" s="183">
        <v>5.0254664952380956</v>
      </c>
      <c r="X942" s="197"/>
      <c r="Y942" s="197"/>
      <c r="Z942" s="189">
        <v>6.4375</v>
      </c>
      <c r="AA942" s="197"/>
      <c r="AB942" s="197"/>
      <c r="AC942" s="197"/>
      <c r="AD942" s="197"/>
      <c r="AE942" s="197"/>
      <c r="AF942" s="199">
        <v>3.7220544383639376</v>
      </c>
      <c r="AG942" s="199">
        <v>735</v>
      </c>
      <c r="AH942" s="199">
        <v>0.368330040658018</v>
      </c>
      <c r="AI942" s="199">
        <v>12</v>
      </c>
      <c r="AJ942" s="199">
        <v>2.875</v>
      </c>
      <c r="AK942" s="199"/>
      <c r="AL942" s="199">
        <v>105</v>
      </c>
      <c r="AM942" s="199">
        <v>3.7220544383639376</v>
      </c>
      <c r="AN942" s="199">
        <v>3.7222762645914398</v>
      </c>
      <c r="AO942" s="190">
        <v>1</v>
      </c>
      <c r="AP942" s="196">
        <v>0</v>
      </c>
      <c r="AQ942" s="196">
        <v>0</v>
      </c>
      <c r="AR942" s="205">
        <v>209</v>
      </c>
      <c r="AS942" s="58">
        <v>0</v>
      </c>
      <c r="AT942" s="183">
        <v>7500.2120000000004</v>
      </c>
      <c r="AU942" s="183">
        <v>0</v>
      </c>
      <c r="AV942" s="199">
        <v>0</v>
      </c>
      <c r="AW942" s="227">
        <v>209</v>
      </c>
      <c r="AX942" s="58">
        <v>0</v>
      </c>
      <c r="AY942" s="200">
        <v>15</v>
      </c>
      <c r="AZ942" s="184">
        <v>25572</v>
      </c>
      <c r="BA942" s="58">
        <v>0.83333333333300008</v>
      </c>
      <c r="BB942" s="58">
        <v>8.4000000000033594</v>
      </c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68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8</v>
      </c>
      <c r="C943" s="180" t="s">
        <v>29</v>
      </c>
      <c r="D943" s="192" t="s">
        <v>49</v>
      </c>
      <c r="E943" s="194" t="s">
        <v>439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3.1870748330135732</v>
      </c>
      <c r="AG943" s="199">
        <v>735</v>
      </c>
      <c r="AH943" s="199">
        <v>0.56671207810775137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3.1870748330135732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>
        <v>15</v>
      </c>
      <c r="AZ943" s="184">
        <v>25572</v>
      </c>
      <c r="BA943" s="58">
        <v>0.83333333333300008</v>
      </c>
      <c r="BB943" s="58">
        <v>8.4800000000033915</v>
      </c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68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8</v>
      </c>
      <c r="C944" s="180" t="s">
        <v>29</v>
      </c>
      <c r="D944" s="192" t="s">
        <v>49</v>
      </c>
      <c r="E944" s="194" t="s">
        <v>439</v>
      </c>
      <c r="F944" s="196">
        <v>99</v>
      </c>
      <c r="G944" s="196">
        <v>3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5.4847498541666662</v>
      </c>
      <c r="R944" s="197"/>
      <c r="S944" s="197"/>
      <c r="T944" s="189">
        <v>7.1999999999999984</v>
      </c>
      <c r="U944" s="197"/>
      <c r="V944" s="197"/>
      <c r="W944" s="183">
        <v>4.69851025</v>
      </c>
      <c r="X944" s="197"/>
      <c r="Y944" s="197"/>
      <c r="Z944" s="189">
        <v>6.419999999999999</v>
      </c>
      <c r="AA944" s="197"/>
      <c r="AB944" s="197"/>
      <c r="AC944" s="197"/>
      <c r="AD944" s="197"/>
      <c r="AE944" s="197"/>
      <c r="AF944" s="199">
        <v>3.7949960518569221</v>
      </c>
      <c r="AG944" s="199">
        <v>672</v>
      </c>
      <c r="AH944" s="199">
        <v>0.34190037849785332</v>
      </c>
      <c r="AI944" s="199">
        <v>8</v>
      </c>
      <c r="AJ944" s="199">
        <v>3.1081632653061226</v>
      </c>
      <c r="AK944" s="199"/>
      <c r="AL944" s="199">
        <v>93</v>
      </c>
      <c r="AM944" s="199">
        <v>3.813456242168737</v>
      </c>
      <c r="AN944" s="199">
        <v>3.7605973025048169</v>
      </c>
      <c r="AO944" s="190">
        <v>26</v>
      </c>
      <c r="AP944" s="196">
        <v>0</v>
      </c>
      <c r="AQ944" s="196">
        <v>0</v>
      </c>
      <c r="AR944" s="205">
        <v>166</v>
      </c>
      <c r="AS944" s="58">
        <v>0</v>
      </c>
      <c r="AT944" s="183">
        <v>6804.4920000000002</v>
      </c>
      <c r="AU944" s="183">
        <v>48.564999999999998</v>
      </c>
      <c r="AV944" s="199">
        <v>0</v>
      </c>
      <c r="AW944" s="227">
        <v>166</v>
      </c>
      <c r="AX944" s="58">
        <v>0</v>
      </c>
      <c r="AY944" s="200">
        <v>15</v>
      </c>
      <c r="AZ944" s="184">
        <v>25572</v>
      </c>
      <c r="BA944" s="58">
        <v>0.83333333333300008</v>
      </c>
      <c r="BB944" s="58">
        <v>7.9200000000031672</v>
      </c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68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8</v>
      </c>
      <c r="C945" s="180" t="s">
        <v>29</v>
      </c>
      <c r="D945" s="192" t="s">
        <v>49</v>
      </c>
      <c r="E945" s="194" t="s">
        <v>439</v>
      </c>
      <c r="F945" s="196">
        <v>104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7.0502691442307688</v>
      </c>
      <c r="R945" s="197"/>
      <c r="S945" s="197"/>
      <c r="T945" s="189">
        <v>8.4749999999999996</v>
      </c>
      <c r="U945" s="197"/>
      <c r="V945" s="197"/>
      <c r="W945" s="183">
        <v>7.0504711057692315</v>
      </c>
      <c r="X945" s="197"/>
      <c r="Y945" s="197"/>
      <c r="Z945" s="189">
        <v>8.6333333333333329</v>
      </c>
      <c r="AA945" s="197"/>
      <c r="AB945" s="197"/>
      <c r="AC945" s="197"/>
      <c r="AD945" s="197"/>
      <c r="AE945" s="197"/>
      <c r="AF945" s="199">
        <v>2.6999167883445758</v>
      </c>
      <c r="AG945" s="199">
        <v>721</v>
      </c>
      <c r="AH945" s="199">
        <v>0.3070673887184765</v>
      </c>
      <c r="AI945" s="199">
        <v>144</v>
      </c>
      <c r="AJ945" s="199">
        <v>2.0499999999999998</v>
      </c>
      <c r="AK945" s="199"/>
      <c r="AL945" s="199"/>
      <c r="AM945" s="199"/>
      <c r="AN945" s="199"/>
      <c r="AO945" s="190">
        <v>2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7453.0290000000005</v>
      </c>
      <c r="AU945" s="183">
        <v>0</v>
      </c>
      <c r="AV945" s="199">
        <v>0</v>
      </c>
      <c r="AW945" s="227">
        <v>206</v>
      </c>
      <c r="AX945" s="58">
        <v>0</v>
      </c>
      <c r="AY945" s="200">
        <v>15</v>
      </c>
      <c r="AZ945" s="184">
        <v>25572</v>
      </c>
      <c r="BA945" s="58">
        <v>0.83333333333300008</v>
      </c>
      <c r="BB945" s="58">
        <v>8.3200000000033274</v>
      </c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68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8</v>
      </c>
      <c r="C946" s="180" t="s">
        <v>29</v>
      </c>
      <c r="D946" s="192" t="s">
        <v>49</v>
      </c>
      <c r="E946" s="194" t="s">
        <v>440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3.6845479960888938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3.6980879359192897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>
        <v>6.75</v>
      </c>
      <c r="AZ946" s="184">
        <v>36974</v>
      </c>
      <c r="BA946" s="58">
        <v>0.85185185185099999</v>
      </c>
      <c r="BB946" s="58">
        <v>11.65217391305513</v>
      </c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68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8</v>
      </c>
      <c r="C947" s="180" t="s">
        <v>29</v>
      </c>
      <c r="D947" s="192" t="s">
        <v>49</v>
      </c>
      <c r="E947" s="194" t="s">
        <v>440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2.8777380921107865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2.8777380921107865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>
        <v>6.75</v>
      </c>
      <c r="AZ947" s="184">
        <v>36974</v>
      </c>
      <c r="BA947" s="58">
        <v>0.85185185185099999</v>
      </c>
      <c r="BB947" s="58">
        <v>11.65217391305513</v>
      </c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68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8</v>
      </c>
      <c r="C948" s="180" t="s">
        <v>29</v>
      </c>
      <c r="D948" s="192" t="s">
        <v>49</v>
      </c>
      <c r="E948" s="194" t="s">
        <v>440</v>
      </c>
      <c r="F948" s="196">
        <v>67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5.995119164179104</v>
      </c>
      <c r="R948" s="197"/>
      <c r="S948" s="197"/>
      <c r="T948" s="189">
        <v>8.3312500000000007</v>
      </c>
      <c r="U948" s="197"/>
      <c r="V948" s="197"/>
      <c r="W948" s="183">
        <v>5.4550296417910449</v>
      </c>
      <c r="X948" s="197"/>
      <c r="Y948" s="197"/>
      <c r="Z948" s="189">
        <v>8.4124999999999996</v>
      </c>
      <c r="AA948" s="197"/>
      <c r="AB948" s="197"/>
      <c r="AC948" s="197"/>
      <c r="AD948" s="197"/>
      <c r="AE948" s="197"/>
      <c r="AF948" s="199">
        <v>3.5703624794478097</v>
      </c>
      <c r="AG948" s="199">
        <v>469</v>
      </c>
      <c r="AH948" s="199">
        <v>0.4481224130551314</v>
      </c>
      <c r="AI948" s="199">
        <v>11</v>
      </c>
      <c r="AJ948" s="199">
        <v>2.6174528301886792</v>
      </c>
      <c r="AK948" s="199"/>
      <c r="AL948" s="199">
        <v>67</v>
      </c>
      <c r="AM948" s="199">
        <v>3.5703624794478097</v>
      </c>
      <c r="AN948" s="199">
        <v>3.6496539792387543</v>
      </c>
      <c r="AO948" s="190">
        <v>5</v>
      </c>
      <c r="AP948" s="196">
        <v>0</v>
      </c>
      <c r="AQ948" s="196">
        <v>0</v>
      </c>
      <c r="AR948" s="205">
        <v>129</v>
      </c>
      <c r="AS948" s="58">
        <v>0</v>
      </c>
      <c r="AT948" s="183">
        <v>4784.8970000000008</v>
      </c>
      <c r="AU948" s="183">
        <v>0</v>
      </c>
      <c r="AV948" s="199">
        <v>0</v>
      </c>
      <c r="AW948" s="227">
        <v>129</v>
      </c>
      <c r="AX948" s="58">
        <v>0</v>
      </c>
      <c r="AY948" s="200">
        <v>6.75</v>
      </c>
      <c r="AZ948" s="184">
        <v>36974</v>
      </c>
      <c r="BA948" s="58">
        <v>0.85185185185099999</v>
      </c>
      <c r="BB948" s="58">
        <v>11.65217391305513</v>
      </c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68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8</v>
      </c>
      <c r="C949" s="180" t="s">
        <v>29</v>
      </c>
      <c r="D949" s="192" t="s">
        <v>49</v>
      </c>
      <c r="E949" s="194" t="s">
        <v>440</v>
      </c>
      <c r="F949" s="196">
        <v>66</v>
      </c>
      <c r="G949" s="196">
        <v>3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7.4917457460317465</v>
      </c>
      <c r="R949" s="197"/>
      <c r="S949" s="197"/>
      <c r="T949" s="189">
        <v>9.6849999999999987</v>
      </c>
      <c r="U949" s="197"/>
      <c r="V949" s="197"/>
      <c r="W949" s="183">
        <v>7.5377457301587301</v>
      </c>
      <c r="X949" s="197"/>
      <c r="Y949" s="197"/>
      <c r="Z949" s="189">
        <v>9.6849999999999987</v>
      </c>
      <c r="AA949" s="197"/>
      <c r="AB949" s="197"/>
      <c r="AC949" s="197"/>
      <c r="AD949" s="197"/>
      <c r="AE949" s="197"/>
      <c r="AF949" s="199">
        <v>2.934373175089978</v>
      </c>
      <c r="AG949" s="199">
        <v>343</v>
      </c>
      <c r="AH949" s="199">
        <v>0.57952418302036512</v>
      </c>
      <c r="AI949" s="199">
        <v>49</v>
      </c>
      <c r="AJ949" s="199">
        <v>1.6021186440677966</v>
      </c>
      <c r="AK949" s="199"/>
      <c r="AL949" s="199"/>
      <c r="AM949" s="199"/>
      <c r="AN949" s="199"/>
      <c r="AO949" s="190">
        <v>4</v>
      </c>
      <c r="AP949" s="196">
        <v>0</v>
      </c>
      <c r="AQ949" s="196">
        <v>0</v>
      </c>
      <c r="AR949" s="205">
        <v>122</v>
      </c>
      <c r="AS949" s="58">
        <v>0</v>
      </c>
      <c r="AT949" s="183">
        <v>4486.8209999999999</v>
      </c>
      <c r="AU949" s="183">
        <v>0</v>
      </c>
      <c r="AV949" s="199">
        <v>0</v>
      </c>
      <c r="AW949" s="227">
        <v>122</v>
      </c>
      <c r="AX949" s="58">
        <v>0</v>
      </c>
      <c r="AY949" s="200">
        <v>6.75</v>
      </c>
      <c r="AZ949" s="184">
        <v>36974</v>
      </c>
      <c r="BA949" s="58">
        <v>0.85185185185099999</v>
      </c>
      <c r="BB949" s="58">
        <v>11.478260869576697</v>
      </c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68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8</v>
      </c>
      <c r="C950" s="180" t="s">
        <v>29</v>
      </c>
      <c r="D950" s="192" t="s">
        <v>49</v>
      </c>
      <c r="E950" s="194" t="s">
        <v>441</v>
      </c>
      <c r="F950" s="196">
        <v>89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5.3028313033707866</v>
      </c>
      <c r="R950" s="197"/>
      <c r="S950" s="197"/>
      <c r="T950" s="189">
        <v>6.7749999999999986</v>
      </c>
      <c r="U950" s="197"/>
      <c r="V950" s="197"/>
      <c r="W950" s="183">
        <v>5.0575728988764048</v>
      </c>
      <c r="X950" s="197"/>
      <c r="Y950" s="197"/>
      <c r="Z950" s="189">
        <v>6.3874999999999993</v>
      </c>
      <c r="AA950" s="197"/>
      <c r="AB950" s="197"/>
      <c r="AC950" s="197"/>
      <c r="AD950" s="197"/>
      <c r="AE950" s="197"/>
      <c r="AF950" s="199">
        <v>3.6991518059527722</v>
      </c>
      <c r="AG950" s="199">
        <v>616</v>
      </c>
      <c r="AH950" s="199">
        <v>0.43143685868060161</v>
      </c>
      <c r="AI950" s="199">
        <v>14</v>
      </c>
      <c r="AJ950" s="199">
        <v>2.7443548387096772</v>
      </c>
      <c r="AK950" s="199"/>
      <c r="AL950" s="199">
        <v>86</v>
      </c>
      <c r="AM950" s="199">
        <v>3.7227076618774393</v>
      </c>
      <c r="AN950" s="199">
        <v>3.7233178654292343</v>
      </c>
      <c r="AO950" s="190">
        <v>2</v>
      </c>
      <c r="AP950" s="196">
        <v>0</v>
      </c>
      <c r="AQ950" s="196">
        <v>0</v>
      </c>
      <c r="AR950" s="205">
        <v>176</v>
      </c>
      <c r="AS950" s="58">
        <v>0</v>
      </c>
      <c r="AT950" s="183">
        <v>6310.1670000000004</v>
      </c>
      <c r="AU950" s="183">
        <v>64.69</v>
      </c>
      <c r="AV950" s="199">
        <v>0</v>
      </c>
      <c r="AW950" s="227">
        <v>176</v>
      </c>
      <c r="AX950" s="58">
        <v>0</v>
      </c>
      <c r="AY950" s="200">
        <v>13.75</v>
      </c>
      <c r="AZ950" s="184">
        <v>91260</v>
      </c>
      <c r="BA950" s="58">
        <v>0.70909090908999994</v>
      </c>
      <c r="BB950" s="58">
        <v>9.1282051282168322</v>
      </c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251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68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8</v>
      </c>
      <c r="C951" s="180" t="s">
        <v>29</v>
      </c>
      <c r="D951" s="192" t="s">
        <v>49</v>
      </c>
      <c r="E951" s="194" t="s">
        <v>441</v>
      </c>
      <c r="F951" s="196">
        <v>90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7.185170272727273</v>
      </c>
      <c r="R951" s="197"/>
      <c r="S951" s="197"/>
      <c r="T951" s="189">
        <v>12.299999999999997</v>
      </c>
      <c r="U951" s="197"/>
      <c r="V951" s="197"/>
      <c r="W951" s="183">
        <v>7.2346929772727284</v>
      </c>
      <c r="X951" s="197"/>
      <c r="Y951" s="197"/>
      <c r="Z951" s="189">
        <v>12.299999999999997</v>
      </c>
      <c r="AA951" s="197"/>
      <c r="AB951" s="197"/>
      <c r="AC951" s="197"/>
      <c r="AD951" s="197"/>
      <c r="AE951" s="197"/>
      <c r="AF951" s="199">
        <v>2.983521598716115</v>
      </c>
      <c r="AG951" s="199">
        <v>602</v>
      </c>
      <c r="AH951" s="199">
        <v>0.59891974605197296</v>
      </c>
      <c r="AI951" s="199">
        <v>146</v>
      </c>
      <c r="AJ951" s="199">
        <v>2.0224806201550387</v>
      </c>
      <c r="AK951" s="199"/>
      <c r="AL951" s="199">
        <v>86</v>
      </c>
      <c r="AM951" s="199">
        <v>2.983521598716115</v>
      </c>
      <c r="AN951" s="199">
        <v>2.9952229299363058</v>
      </c>
      <c r="AO951" s="190">
        <v>2</v>
      </c>
      <c r="AP951" s="196">
        <v>1</v>
      </c>
      <c r="AQ951" s="196">
        <v>0</v>
      </c>
      <c r="AR951" s="205">
        <v>173</v>
      </c>
      <c r="AS951" s="58">
        <v>0</v>
      </c>
      <c r="AT951" s="183">
        <v>6234.6379999999999</v>
      </c>
      <c r="AU951" s="183">
        <v>72.064999999999998</v>
      </c>
      <c r="AV951" s="199">
        <v>0</v>
      </c>
      <c r="AW951" s="227">
        <v>173</v>
      </c>
      <c r="AX951" s="58">
        <v>0</v>
      </c>
      <c r="AY951" s="200">
        <v>13.75</v>
      </c>
      <c r="AZ951" s="184">
        <v>91260</v>
      </c>
      <c r="BA951" s="58">
        <v>0.70909090908999994</v>
      </c>
      <c r="BB951" s="58">
        <v>9.2307692307810658</v>
      </c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251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68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8</v>
      </c>
      <c r="C952" s="180" t="s">
        <v>29</v>
      </c>
      <c r="D952" s="192" t="s">
        <v>49</v>
      </c>
      <c r="E952" s="194" t="s">
        <v>441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3.6423892727655951</v>
      </c>
      <c r="AG952" s="199">
        <v>602</v>
      </c>
      <c r="AH952" s="199">
        <v>0.46103440458080142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3.7088712676702555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>
        <v>13.75</v>
      </c>
      <c r="AZ952" s="184">
        <v>91260</v>
      </c>
      <c r="BA952" s="58">
        <v>0.70909090908999994</v>
      </c>
      <c r="BB952" s="58">
        <v>9.1282051282168322</v>
      </c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251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68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8</v>
      </c>
      <c r="C953" s="180" t="s">
        <v>29</v>
      </c>
      <c r="D953" s="192" t="s">
        <v>49</v>
      </c>
      <c r="E953" s="194" t="s">
        <v>441</v>
      </c>
      <c r="F953" s="196">
        <v>88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7.9933293749999992</v>
      </c>
      <c r="R953" s="197"/>
      <c r="S953" s="197"/>
      <c r="T953" s="189">
        <v>9.6499999999999986</v>
      </c>
      <c r="U953" s="197"/>
      <c r="V953" s="197"/>
      <c r="W953" s="183">
        <v>8.0596021249999996</v>
      </c>
      <c r="X953" s="197"/>
      <c r="Y953" s="197"/>
      <c r="Z953" s="189">
        <v>9.7666666666666657</v>
      </c>
      <c r="AA953" s="197"/>
      <c r="AB953" s="197"/>
      <c r="AC953" s="197"/>
      <c r="AD953" s="197"/>
      <c r="AE953" s="197"/>
      <c r="AF953" s="199">
        <v>2.6569363184516894</v>
      </c>
      <c r="AG953" s="199">
        <v>581</v>
      </c>
      <c r="AH953" s="199">
        <v>0.33918323922458132</v>
      </c>
      <c r="AI953" s="199">
        <v>149</v>
      </c>
      <c r="AJ953" s="199">
        <v>1.8621621621621622</v>
      </c>
      <c r="AK953" s="199"/>
      <c r="AL953" s="199"/>
      <c r="AM953" s="199"/>
      <c r="AN953" s="199"/>
      <c r="AO953" s="190">
        <v>2</v>
      </c>
      <c r="AP953" s="196">
        <v>0</v>
      </c>
      <c r="AQ953" s="196">
        <v>0</v>
      </c>
      <c r="AR953" s="205">
        <v>174</v>
      </c>
      <c r="AS953" s="58">
        <v>0</v>
      </c>
      <c r="AT953" s="183">
        <v>6309.4179999999997</v>
      </c>
      <c r="AU953" s="183">
        <v>0</v>
      </c>
      <c r="AV953" s="199">
        <v>0</v>
      </c>
      <c r="AW953" s="227">
        <v>174</v>
      </c>
      <c r="AX953" s="58">
        <v>0</v>
      </c>
      <c r="AY953" s="200">
        <v>13.75</v>
      </c>
      <c r="AZ953" s="184">
        <v>91260</v>
      </c>
      <c r="BA953" s="58">
        <v>0.70909090908999994</v>
      </c>
      <c r="BB953" s="58">
        <v>9.0256410256525985</v>
      </c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251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68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8</v>
      </c>
      <c r="C954" s="180" t="s">
        <v>29</v>
      </c>
      <c r="D954" s="192" t="s">
        <v>49</v>
      </c>
      <c r="E954" s="194" t="s">
        <v>442</v>
      </c>
      <c r="F954" s="196">
        <v>62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5.3521637540983606</v>
      </c>
      <c r="R954" s="197"/>
      <c r="S954" s="197"/>
      <c r="T954" s="189">
        <v>8.4874999999999989</v>
      </c>
      <c r="U954" s="197"/>
      <c r="V954" s="197"/>
      <c r="W954" s="183">
        <v>5.1483605573770497</v>
      </c>
      <c r="X954" s="197"/>
      <c r="Y954" s="197"/>
      <c r="Z954" s="189">
        <v>8.4749999999999979</v>
      </c>
      <c r="AA954" s="197"/>
      <c r="AB954" s="197"/>
      <c r="AC954" s="197"/>
      <c r="AD954" s="197"/>
      <c r="AE954" s="197"/>
      <c r="AF954" s="199">
        <v>3.5943571581773517</v>
      </c>
      <c r="AG954" s="199">
        <v>425</v>
      </c>
      <c r="AH954" s="199">
        <v>0.44526426576887934</v>
      </c>
      <c r="AI954" s="199">
        <v>11</v>
      </c>
      <c r="AJ954" s="199">
        <v>2.625</v>
      </c>
      <c r="AK954" s="199"/>
      <c r="AL954" s="199">
        <v>60</v>
      </c>
      <c r="AM954" s="199">
        <v>3.5983047772021526</v>
      </c>
      <c r="AN954" s="199">
        <v>3.6609195402298851</v>
      </c>
      <c r="AO954" s="190">
        <v>44</v>
      </c>
      <c r="AP954" s="196">
        <v>0</v>
      </c>
      <c r="AQ954" s="196">
        <v>0</v>
      </c>
      <c r="AR954" s="205">
        <v>78</v>
      </c>
      <c r="AS954" s="58">
        <v>0</v>
      </c>
      <c r="AT954" s="183">
        <v>4619.8620000000001</v>
      </c>
      <c r="AU954" s="183">
        <v>29.048999999999999</v>
      </c>
      <c r="AV954" s="199">
        <v>0</v>
      </c>
      <c r="AW954" s="227">
        <v>78</v>
      </c>
      <c r="AX954" s="58">
        <v>0</v>
      </c>
      <c r="AY954" s="200">
        <v>5.5</v>
      </c>
      <c r="AZ954" s="184">
        <v>17820</v>
      </c>
      <c r="BA954" s="58">
        <v>0.818181818181</v>
      </c>
      <c r="BB954" s="58">
        <v>13.777777777791556</v>
      </c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68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8</v>
      </c>
      <c r="C955" s="180" t="s">
        <v>29</v>
      </c>
      <c r="D955" s="192" t="s">
        <v>49</v>
      </c>
      <c r="E955" s="194" t="s">
        <v>442</v>
      </c>
      <c r="F955" s="196">
        <v>61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7.0516665666666665</v>
      </c>
      <c r="R955" s="197"/>
      <c r="S955" s="197"/>
      <c r="T955" s="189">
        <v>12.333333333333334</v>
      </c>
      <c r="U955" s="197"/>
      <c r="V955" s="197"/>
      <c r="W955" s="183">
        <v>7.0800664666666666</v>
      </c>
      <c r="X955" s="197"/>
      <c r="Y955" s="197"/>
      <c r="Z955" s="189">
        <v>12.5</v>
      </c>
      <c r="AA955" s="197"/>
      <c r="AB955" s="197"/>
      <c r="AC955" s="197"/>
      <c r="AD955" s="197"/>
      <c r="AE955" s="197"/>
      <c r="AF955" s="199">
        <v>3.0738333299046467</v>
      </c>
      <c r="AG955" s="199">
        <v>420</v>
      </c>
      <c r="AH955" s="199">
        <v>0.57943676089958662</v>
      </c>
      <c r="AI955" s="199">
        <v>73</v>
      </c>
      <c r="AJ955" s="199">
        <v>2.0666666666666669</v>
      </c>
      <c r="AK955" s="199"/>
      <c r="AL955" s="199">
        <v>60</v>
      </c>
      <c r="AM955" s="199">
        <v>3.0738333299046467</v>
      </c>
      <c r="AN955" s="199">
        <v>3.1080000000000001</v>
      </c>
      <c r="AO955" s="190">
        <v>1</v>
      </c>
      <c r="AP955" s="196">
        <v>0</v>
      </c>
      <c r="AQ955" s="196">
        <v>0</v>
      </c>
      <c r="AR955" s="205">
        <v>119</v>
      </c>
      <c r="AS955" s="58">
        <v>0</v>
      </c>
      <c r="AT955" s="183">
        <v>4664.2749999999996</v>
      </c>
      <c r="AU955" s="183">
        <v>0</v>
      </c>
      <c r="AV955" s="199">
        <v>0</v>
      </c>
      <c r="AW955" s="227">
        <v>119</v>
      </c>
      <c r="AX955" s="58">
        <v>0</v>
      </c>
      <c r="AY955" s="200">
        <v>5.5</v>
      </c>
      <c r="AZ955" s="184">
        <v>17820</v>
      </c>
      <c r="BA955" s="58">
        <v>0.818181818181</v>
      </c>
      <c r="BB955" s="58">
        <v>13.555555555569113</v>
      </c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68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8</v>
      </c>
      <c r="C956" s="180" t="s">
        <v>29</v>
      </c>
      <c r="D956" s="192" t="s">
        <v>49</v>
      </c>
      <c r="E956" s="194" t="s">
        <v>442</v>
      </c>
      <c r="F956" s="196">
        <v>60</v>
      </c>
      <c r="G956" s="196">
        <v>2</v>
      </c>
      <c r="H956" s="197"/>
      <c r="I956" s="197"/>
      <c r="J956" s="197"/>
      <c r="K956" s="197"/>
      <c r="L956" s="196">
        <v>1</v>
      </c>
      <c r="M956" s="198"/>
      <c r="N956" s="188">
        <v>0</v>
      </c>
      <c r="O956" s="197"/>
      <c r="P956" s="197"/>
      <c r="Q956" s="183">
        <v>6.0003507192982459</v>
      </c>
      <c r="R956" s="197"/>
      <c r="S956" s="197"/>
      <c r="T956" s="189">
        <v>9.0374999999999996</v>
      </c>
      <c r="U956" s="197"/>
      <c r="V956" s="197"/>
      <c r="W956" s="183">
        <v>5.2159472456140348</v>
      </c>
      <c r="X956" s="197"/>
      <c r="Y956" s="197"/>
      <c r="Z956" s="189">
        <v>8.0374999999999996</v>
      </c>
      <c r="AA956" s="197"/>
      <c r="AB956" s="197"/>
      <c r="AC956" s="197"/>
      <c r="AD956" s="197"/>
      <c r="AE956" s="197"/>
      <c r="AF956" s="199">
        <v>3.6778112026483898</v>
      </c>
      <c r="AG956" s="199">
        <v>398</v>
      </c>
      <c r="AH956" s="199">
        <v>0.38402733567353114</v>
      </c>
      <c r="AI956" s="199">
        <v>9</v>
      </c>
      <c r="AJ956" s="199">
        <v>2.8205882352941178</v>
      </c>
      <c r="AK956" s="199"/>
      <c r="AL956" s="199">
        <v>57</v>
      </c>
      <c r="AM956" s="199">
        <v>3.6778112026483898</v>
      </c>
      <c r="AN956" s="199">
        <v>3.7021276595744679</v>
      </c>
      <c r="AO956" s="190">
        <v>55</v>
      </c>
      <c r="AP956" s="196">
        <v>0</v>
      </c>
      <c r="AQ956" s="196">
        <v>0</v>
      </c>
      <c r="AR956" s="205">
        <v>61</v>
      </c>
      <c r="AS956" s="58">
        <v>0</v>
      </c>
      <c r="AT956" s="183">
        <v>4423.9459999999999</v>
      </c>
      <c r="AU956" s="183">
        <v>0</v>
      </c>
      <c r="AV956" s="199">
        <v>0</v>
      </c>
      <c r="AW956" s="227">
        <v>61</v>
      </c>
      <c r="AX956" s="58">
        <v>0</v>
      </c>
      <c r="AY956" s="200">
        <v>5.5</v>
      </c>
      <c r="AZ956" s="184">
        <v>17820</v>
      </c>
      <c r="BA956" s="58">
        <v>0.818181818181</v>
      </c>
      <c r="BB956" s="58">
        <v>13.333333333346665</v>
      </c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68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8</v>
      </c>
      <c r="C957" s="180" t="s">
        <v>29</v>
      </c>
      <c r="D957" s="192" t="s">
        <v>49</v>
      </c>
      <c r="E957" s="194" t="s">
        <v>442</v>
      </c>
      <c r="F957" s="196">
        <v>60</v>
      </c>
      <c r="G957" s="196">
        <v>2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6.96212051724138</v>
      </c>
      <c r="R957" s="197"/>
      <c r="S957" s="197"/>
      <c r="T957" s="189">
        <v>9.2749999999999986</v>
      </c>
      <c r="U957" s="197"/>
      <c r="V957" s="197"/>
      <c r="W957" s="183">
        <v>7.0082584655172413</v>
      </c>
      <c r="X957" s="197"/>
      <c r="Y957" s="197"/>
      <c r="Z957" s="189">
        <v>9.2749999999999986</v>
      </c>
      <c r="AA957" s="197"/>
      <c r="AB957" s="197"/>
      <c r="AC957" s="197"/>
      <c r="AD957" s="197"/>
      <c r="AE957" s="197"/>
      <c r="AF957" s="199">
        <v>2.6383928653537012</v>
      </c>
      <c r="AG957" s="199">
        <v>406</v>
      </c>
      <c r="AH957" s="199">
        <v>0.32444826834165291</v>
      </c>
      <c r="AI957" s="199">
        <v>122</v>
      </c>
      <c r="AJ957" s="199">
        <v>2.0063106796116505</v>
      </c>
      <c r="AK957" s="199"/>
      <c r="AL957" s="199"/>
      <c r="AM957" s="199"/>
      <c r="AN957" s="199"/>
      <c r="AO957" s="190">
        <v>45</v>
      </c>
      <c r="AP957" s="196">
        <v>0</v>
      </c>
      <c r="AQ957" s="196">
        <v>0</v>
      </c>
      <c r="AR957" s="205">
        <v>71</v>
      </c>
      <c r="AS957" s="58">
        <v>0</v>
      </c>
      <c r="AT957" s="183">
        <v>4524.4549999999999</v>
      </c>
      <c r="AU957" s="183">
        <v>0</v>
      </c>
      <c r="AV957" s="199">
        <v>0</v>
      </c>
      <c r="AW957" s="227">
        <v>71</v>
      </c>
      <c r="AX957" s="58">
        <v>0</v>
      </c>
      <c r="AY957" s="200">
        <v>5.5</v>
      </c>
      <c r="AZ957" s="184">
        <v>17820</v>
      </c>
      <c r="BA957" s="58">
        <v>0.818181818181</v>
      </c>
      <c r="BB957" s="58">
        <v>13.333333333346665</v>
      </c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68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8</v>
      </c>
      <c r="C958" s="180" t="s">
        <v>29</v>
      </c>
      <c r="D958" s="192" t="s">
        <v>49</v>
      </c>
      <c r="E958" s="194" t="s">
        <v>443</v>
      </c>
      <c r="F958" s="196">
        <v>159</v>
      </c>
      <c r="G958" s="196">
        <v>2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6.3055985796178344</v>
      </c>
      <c r="R958" s="197"/>
      <c r="S958" s="197"/>
      <c r="T958" s="189">
        <v>8.5750000000000028</v>
      </c>
      <c r="U958" s="197"/>
      <c r="V958" s="197"/>
      <c r="W958" s="183">
        <v>6.2623119490445855</v>
      </c>
      <c r="X958" s="197"/>
      <c r="Y958" s="197"/>
      <c r="Z958" s="189">
        <v>8.3583333333333343</v>
      </c>
      <c r="AA958" s="197"/>
      <c r="AB958" s="197"/>
      <c r="AC958" s="197"/>
      <c r="AD958" s="197"/>
      <c r="AE958" s="197"/>
      <c r="AF958" s="199">
        <v>3.3988216600166443</v>
      </c>
      <c r="AG958" s="199">
        <v>1099</v>
      </c>
      <c r="AH958" s="199">
        <v>0.45377260642122708</v>
      </c>
      <c r="AI958" s="199">
        <v>42</v>
      </c>
      <c r="AJ958" s="199">
        <v>2.5383136094674557</v>
      </c>
      <c r="AK958" s="199"/>
      <c r="AL958" s="199">
        <v>153</v>
      </c>
      <c r="AM958" s="199">
        <v>3.4119701248591023</v>
      </c>
      <c r="AN958" s="199">
        <v>3.4928366762177649</v>
      </c>
      <c r="AO958" s="190">
        <v>14</v>
      </c>
      <c r="AP958" s="196">
        <v>0</v>
      </c>
      <c r="AQ958" s="196">
        <v>0</v>
      </c>
      <c r="AR958" s="205">
        <v>300</v>
      </c>
      <c r="AS958" s="58">
        <v>0</v>
      </c>
      <c r="AT958" s="183">
        <v>10998.816999999999</v>
      </c>
      <c r="AU958" s="183">
        <v>188.321</v>
      </c>
      <c r="AV958" s="199">
        <v>0</v>
      </c>
      <c r="AW958" s="227">
        <v>300</v>
      </c>
      <c r="AX958" s="58">
        <v>0</v>
      </c>
      <c r="AY958" s="200">
        <v>13</v>
      </c>
      <c r="AZ958" s="184">
        <v>107742</v>
      </c>
      <c r="BA958" s="58">
        <v>0.96153846153800004</v>
      </c>
      <c r="BB958" s="58">
        <v>12.720000000006104</v>
      </c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68</v>
      </c>
      <c r="BO958" s="178" t="s">
        <v>444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8</v>
      </c>
      <c r="C959" s="180" t="s">
        <v>29</v>
      </c>
      <c r="D959" s="192" t="s">
        <v>49</v>
      </c>
      <c r="E959" s="194" t="s">
        <v>443</v>
      </c>
      <c r="F959" s="196">
        <v>160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7.6057529810126585</v>
      </c>
      <c r="R959" s="197"/>
      <c r="S959" s="197"/>
      <c r="T959" s="189">
        <v>13.435714285714285</v>
      </c>
      <c r="U959" s="197"/>
      <c r="V959" s="197"/>
      <c r="W959" s="183">
        <v>7.6769428227848096</v>
      </c>
      <c r="X959" s="197"/>
      <c r="Y959" s="197"/>
      <c r="Z959" s="189">
        <v>13.637499999999999</v>
      </c>
      <c r="AA959" s="197"/>
      <c r="AB959" s="197"/>
      <c r="AC959" s="197"/>
      <c r="AD959" s="197"/>
      <c r="AE959" s="197"/>
      <c r="AF959" s="199">
        <v>3.043051540061176</v>
      </c>
      <c r="AG959" s="199">
        <v>1105</v>
      </c>
      <c r="AH959" s="199">
        <v>0.57504094919580862</v>
      </c>
      <c r="AI959" s="199">
        <v>203</v>
      </c>
      <c r="AJ959" s="199">
        <v>2.0754310344827585</v>
      </c>
      <c r="AK959" s="199"/>
      <c r="AL959" s="199">
        <v>158</v>
      </c>
      <c r="AM959" s="199">
        <v>3.043051540061176</v>
      </c>
      <c r="AN959" s="199">
        <v>3.0181034482758622</v>
      </c>
      <c r="AO959" s="190">
        <v>1</v>
      </c>
      <c r="AP959" s="196">
        <v>0</v>
      </c>
      <c r="AQ959" s="196">
        <v>0</v>
      </c>
      <c r="AR959" s="205">
        <v>315</v>
      </c>
      <c r="AS959" s="58">
        <v>0</v>
      </c>
      <c r="AT959" s="183">
        <v>11262.993</v>
      </c>
      <c r="AU959" s="183">
        <v>0</v>
      </c>
      <c r="AV959" s="199">
        <v>0</v>
      </c>
      <c r="AW959" s="227">
        <v>315</v>
      </c>
      <c r="AX959" s="58">
        <v>0</v>
      </c>
      <c r="AY959" s="200">
        <v>13</v>
      </c>
      <c r="AZ959" s="184">
        <v>107742</v>
      </c>
      <c r="BA959" s="58">
        <v>0.96153846153800004</v>
      </c>
      <c r="BB959" s="58">
        <v>12.800000000006143</v>
      </c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68</v>
      </c>
      <c r="BO959" s="178" t="s">
        <v>444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8</v>
      </c>
      <c r="C960" s="180" t="s">
        <v>29</v>
      </c>
      <c r="D960" s="192" t="s">
        <v>49</v>
      </c>
      <c r="E960" s="194" t="s">
        <v>443</v>
      </c>
      <c r="F960" s="196">
        <v>160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7.04933941509434</v>
      </c>
      <c r="R960" s="197"/>
      <c r="S960" s="197"/>
      <c r="T960" s="189">
        <v>10.006249999999998</v>
      </c>
      <c r="U960" s="197"/>
      <c r="V960" s="197"/>
      <c r="W960" s="183">
        <v>7.0940060188679253</v>
      </c>
      <c r="X960" s="197"/>
      <c r="Y960" s="197"/>
      <c r="Z960" s="189">
        <v>10.008333333333331</v>
      </c>
      <c r="AA960" s="197"/>
      <c r="AB960" s="197"/>
      <c r="AC960" s="197"/>
      <c r="AD960" s="197"/>
      <c r="AE960" s="197"/>
      <c r="AF960" s="199">
        <v>3.336284508877247</v>
      </c>
      <c r="AG960" s="199">
        <v>1098</v>
      </c>
      <c r="AH960" s="199">
        <v>0.52999858822398449</v>
      </c>
      <c r="AI960" s="199">
        <v>78</v>
      </c>
      <c r="AJ960" s="199">
        <v>2.2868421052631578</v>
      </c>
      <c r="AK960" s="199"/>
      <c r="AL960" s="199">
        <v>156</v>
      </c>
      <c r="AM960" s="199">
        <v>3.33942918950676</v>
      </c>
      <c r="AN960" s="199">
        <v>3.39797507788162</v>
      </c>
      <c r="AO960" s="190">
        <v>4</v>
      </c>
      <c r="AP960" s="196">
        <v>0</v>
      </c>
      <c r="AQ960" s="196">
        <v>0</v>
      </c>
      <c r="AR960" s="205">
        <v>314</v>
      </c>
      <c r="AS960" s="58">
        <v>0</v>
      </c>
      <c r="AT960" s="183">
        <v>11316.434000000001</v>
      </c>
      <c r="AU960" s="183">
        <v>5.2270000000000003</v>
      </c>
      <c r="AV960" s="199">
        <v>0</v>
      </c>
      <c r="AW960" s="227">
        <v>314</v>
      </c>
      <c r="AX960" s="58">
        <v>0</v>
      </c>
      <c r="AY960" s="200">
        <v>13</v>
      </c>
      <c r="AZ960" s="184">
        <v>107742</v>
      </c>
      <c r="BA960" s="58">
        <v>0.96153846153800004</v>
      </c>
      <c r="BB960" s="58">
        <v>12.800000000006143</v>
      </c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68</v>
      </c>
      <c r="BO960" s="178" t="s">
        <v>444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8</v>
      </c>
      <c r="C961" s="180" t="s">
        <v>29</v>
      </c>
      <c r="D961" s="192" t="s">
        <v>49</v>
      </c>
      <c r="E961" s="194" t="s">
        <v>443</v>
      </c>
      <c r="F961" s="196">
        <v>159</v>
      </c>
      <c r="G961" s="196">
        <v>5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8.1218179999999993</v>
      </c>
      <c r="R961" s="197"/>
      <c r="S961" s="197"/>
      <c r="T961" s="189">
        <v>11.216666666666663</v>
      </c>
      <c r="U961" s="197"/>
      <c r="V961" s="197"/>
      <c r="W961" s="183">
        <v>8.1239218831168838</v>
      </c>
      <c r="X961" s="197"/>
      <c r="Y961" s="197"/>
      <c r="Z961" s="189">
        <v>11.324999999999996</v>
      </c>
      <c r="AA961" s="197"/>
      <c r="AB961" s="197"/>
      <c r="AC961" s="197"/>
      <c r="AD961" s="197"/>
      <c r="AE961" s="197"/>
      <c r="AF961" s="199">
        <v>2.5503571462161436</v>
      </c>
      <c r="AG961" s="199">
        <v>812</v>
      </c>
      <c r="AH961" s="199">
        <v>0.43688058630972876</v>
      </c>
      <c r="AI961" s="199">
        <v>301</v>
      </c>
      <c r="AJ961" s="199">
        <v>1.591388888888889</v>
      </c>
      <c r="AK961" s="199"/>
      <c r="AL961" s="199"/>
      <c r="AM961" s="199"/>
      <c r="AN961" s="199"/>
      <c r="AO961" s="190">
        <v>13</v>
      </c>
      <c r="AP961" s="196">
        <v>0</v>
      </c>
      <c r="AQ961" s="196">
        <v>0</v>
      </c>
      <c r="AR961" s="205">
        <v>295</v>
      </c>
      <c r="AS961" s="58">
        <v>0</v>
      </c>
      <c r="AT961" s="183">
        <v>11004.850999999999</v>
      </c>
      <c r="AU961" s="183">
        <v>0</v>
      </c>
      <c r="AV961" s="199">
        <v>0</v>
      </c>
      <c r="AW961" s="227">
        <v>295</v>
      </c>
      <c r="AX961" s="58">
        <v>0</v>
      </c>
      <c r="AY961" s="200">
        <v>13</v>
      </c>
      <c r="AZ961" s="184">
        <v>107742</v>
      </c>
      <c r="BA961" s="58">
        <v>0.96153846153800004</v>
      </c>
      <c r="BB961" s="58">
        <v>12.720000000006104</v>
      </c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68</v>
      </c>
      <c r="BO961" s="178" t="s">
        <v>444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8</v>
      </c>
      <c r="C962" s="180" t="s">
        <v>29</v>
      </c>
      <c r="D962" s="192" t="s">
        <v>49</v>
      </c>
      <c r="E962" s="194" t="s">
        <v>445</v>
      </c>
      <c r="F962" s="196">
        <v>43</v>
      </c>
      <c r="G962" s="196">
        <v>1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5.6875474047619052</v>
      </c>
      <c r="R962" s="197"/>
      <c r="S962" s="197"/>
      <c r="T962" s="189">
        <v>7.4499999999999993</v>
      </c>
      <c r="U962" s="197"/>
      <c r="V962" s="197"/>
      <c r="W962" s="183">
        <v>5.3713808571428574</v>
      </c>
      <c r="X962" s="197"/>
      <c r="Y962" s="197"/>
      <c r="Z962" s="189">
        <v>6.7249999999999996</v>
      </c>
      <c r="AA962" s="197"/>
      <c r="AB962" s="197"/>
      <c r="AC962" s="197"/>
      <c r="AD962" s="197"/>
      <c r="AE962" s="197"/>
      <c r="AF962" s="199">
        <v>3.6575958404806852</v>
      </c>
      <c r="AG962" s="199">
        <v>282</v>
      </c>
      <c r="AH962" s="199">
        <v>0.53979834434696716</v>
      </c>
      <c r="AI962" s="199">
        <v>4</v>
      </c>
      <c r="AJ962" s="199">
        <v>2.4625000000000004</v>
      </c>
      <c r="AK962" s="199"/>
      <c r="AL962" s="199">
        <v>40</v>
      </c>
      <c r="AM962" s="199">
        <v>3.6778571648257121</v>
      </c>
      <c r="AN962" s="199">
        <v>3.7125668449197859</v>
      </c>
      <c r="AO962" s="190">
        <v>2</v>
      </c>
      <c r="AP962" s="196">
        <v>0</v>
      </c>
      <c r="AQ962" s="196">
        <v>1</v>
      </c>
      <c r="AR962" s="205">
        <v>81</v>
      </c>
      <c r="AS962" s="58">
        <v>0</v>
      </c>
      <c r="AT962" s="183">
        <v>2851.4819999999995</v>
      </c>
      <c r="AU962" s="183">
        <v>141.65199999999999</v>
      </c>
      <c r="AV962" s="199">
        <v>0</v>
      </c>
      <c r="AW962" s="227">
        <v>81</v>
      </c>
      <c r="AX962" s="58">
        <v>0</v>
      </c>
      <c r="AY962" s="200">
        <v>2</v>
      </c>
      <c r="AZ962" s="184">
        <v>24787</v>
      </c>
      <c r="BA962" s="58">
        <v>0.875</v>
      </c>
      <c r="BB962" s="58">
        <v>24.571428571428573</v>
      </c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68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8</v>
      </c>
      <c r="C963" s="180" t="s">
        <v>29</v>
      </c>
      <c r="D963" s="192" t="s">
        <v>49</v>
      </c>
      <c r="E963" s="194" t="s">
        <v>445</v>
      </c>
      <c r="F963" s="196">
        <v>42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7.6493658292682936</v>
      </c>
      <c r="R963" s="197"/>
      <c r="S963" s="197"/>
      <c r="T963" s="189">
        <v>13.368749999999999</v>
      </c>
      <c r="U963" s="197"/>
      <c r="V963" s="197"/>
      <c r="W963" s="183">
        <v>7.6975852926829269</v>
      </c>
      <c r="X963" s="197"/>
      <c r="Y963" s="197"/>
      <c r="Z963" s="189">
        <v>13.368749999999999</v>
      </c>
      <c r="AA963" s="197"/>
      <c r="AB963" s="197"/>
      <c r="AC963" s="197"/>
      <c r="AD963" s="197"/>
      <c r="AE963" s="197"/>
      <c r="AF963" s="199">
        <v>2.9684320588560471</v>
      </c>
      <c r="AG963" s="199">
        <v>287</v>
      </c>
      <c r="AH963" s="199">
        <v>0.53628596966653697</v>
      </c>
      <c r="AI963" s="199">
        <v>54</v>
      </c>
      <c r="AJ963" s="199">
        <v>2.0494318181818181</v>
      </c>
      <c r="AK963" s="199"/>
      <c r="AL963" s="199">
        <v>40</v>
      </c>
      <c r="AM963" s="199">
        <v>2.9772857184920993</v>
      </c>
      <c r="AN963" s="199">
        <v>2.99438202247191</v>
      </c>
      <c r="AO963" s="190">
        <v>1</v>
      </c>
      <c r="AP963" s="196">
        <v>0</v>
      </c>
      <c r="AQ963" s="196">
        <v>0</v>
      </c>
      <c r="AR963" s="205">
        <v>81</v>
      </c>
      <c r="AS963" s="58">
        <v>0</v>
      </c>
      <c r="AT963" s="183">
        <v>2851.0950000000003</v>
      </c>
      <c r="AU963" s="183">
        <v>69.968000000000004</v>
      </c>
      <c r="AV963" s="199">
        <v>0</v>
      </c>
      <c r="AW963" s="227">
        <v>81</v>
      </c>
      <c r="AX963" s="58">
        <v>0</v>
      </c>
      <c r="AY963" s="200">
        <v>2</v>
      </c>
      <c r="AZ963" s="184">
        <v>24787</v>
      </c>
      <c r="BA963" s="58">
        <v>0.875</v>
      </c>
      <c r="BB963" s="58">
        <v>24</v>
      </c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68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8</v>
      </c>
      <c r="C964" s="180" t="s">
        <v>29</v>
      </c>
      <c r="D964" s="192" t="s">
        <v>49</v>
      </c>
      <c r="E964" s="194" t="s">
        <v>445</v>
      </c>
      <c r="F964" s="196">
        <v>42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6.2028332142857145</v>
      </c>
      <c r="R964" s="197"/>
      <c r="S964" s="197"/>
      <c r="T964" s="189">
        <v>9.4749999999999996</v>
      </c>
      <c r="U964" s="197"/>
      <c r="V964" s="197"/>
      <c r="W964" s="183">
        <v>5.5822142380952382</v>
      </c>
      <c r="X964" s="197"/>
      <c r="Y964" s="197"/>
      <c r="Z964" s="189">
        <v>9.4749999999999996</v>
      </c>
      <c r="AA964" s="197"/>
      <c r="AB964" s="197"/>
      <c r="AC964" s="197"/>
      <c r="AD964" s="197"/>
      <c r="AE964" s="197"/>
      <c r="AF964" s="199">
        <v>3.6229651673953285</v>
      </c>
      <c r="AG964" s="199">
        <v>281</v>
      </c>
      <c r="AH964" s="199">
        <v>0.53465277571802694</v>
      </c>
      <c r="AI964" s="199">
        <v>10</v>
      </c>
      <c r="AJ964" s="199">
        <v>2.3562500000000002</v>
      </c>
      <c r="AK964" s="199"/>
      <c r="AL964" s="199">
        <v>39</v>
      </c>
      <c r="AM964" s="199">
        <v>3.6640659470261241</v>
      </c>
      <c r="AN964" s="199">
        <v>3.6858288770053478</v>
      </c>
      <c r="AO964" s="190">
        <v>8</v>
      </c>
      <c r="AP964" s="196">
        <v>0</v>
      </c>
      <c r="AQ964" s="196">
        <v>0</v>
      </c>
      <c r="AR964" s="205">
        <v>76</v>
      </c>
      <c r="AS964" s="58">
        <v>0</v>
      </c>
      <c r="AT964" s="183">
        <v>2911.0279999999998</v>
      </c>
      <c r="AU964" s="183">
        <v>86.728999999999999</v>
      </c>
      <c r="AV964" s="199">
        <v>0</v>
      </c>
      <c r="AW964" s="227">
        <v>76</v>
      </c>
      <c r="AX964" s="58">
        <v>0</v>
      </c>
      <c r="AY964" s="200">
        <v>2</v>
      </c>
      <c r="AZ964" s="184">
        <v>24787</v>
      </c>
      <c r="BA964" s="58">
        <v>0.875</v>
      </c>
      <c r="BB964" s="58">
        <v>24</v>
      </c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68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8</v>
      </c>
      <c r="C965" s="180" t="s">
        <v>29</v>
      </c>
      <c r="D965" s="192" t="s">
        <v>49</v>
      </c>
      <c r="E965" s="194" t="s">
        <v>445</v>
      </c>
      <c r="F965" s="196">
        <v>41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7.9584497999999995</v>
      </c>
      <c r="R965" s="197"/>
      <c r="S965" s="197"/>
      <c r="T965" s="189">
        <v>10.5</v>
      </c>
      <c r="U965" s="197"/>
      <c r="V965" s="197"/>
      <c r="W965" s="183">
        <v>7.9291998750000001</v>
      </c>
      <c r="X965" s="197"/>
      <c r="Y965" s="197"/>
      <c r="Z965" s="189">
        <v>10</v>
      </c>
      <c r="AA965" s="197"/>
      <c r="AB965" s="197"/>
      <c r="AC965" s="197"/>
      <c r="AD965" s="197"/>
      <c r="AE965" s="197"/>
      <c r="AF965" s="199">
        <v>2.6450204138853115</v>
      </c>
      <c r="AG965" s="199">
        <v>245</v>
      </c>
      <c r="AH965" s="199">
        <v>0.37315427322106853</v>
      </c>
      <c r="AI965" s="199">
        <v>73</v>
      </c>
      <c r="AJ965" s="199">
        <v>1.75</v>
      </c>
      <c r="AK965" s="199"/>
      <c r="AL965" s="199"/>
      <c r="AM965" s="199"/>
      <c r="AN965" s="199"/>
      <c r="AO965" s="190">
        <v>1</v>
      </c>
      <c r="AP965" s="196">
        <v>0</v>
      </c>
      <c r="AQ965" s="196">
        <v>0</v>
      </c>
      <c r="AR965" s="205">
        <v>79</v>
      </c>
      <c r="AS965" s="58">
        <v>0</v>
      </c>
      <c r="AT965" s="183">
        <v>2808.6759999999999</v>
      </c>
      <c r="AU965" s="183">
        <v>45.713000000000001</v>
      </c>
      <c r="AV965" s="199">
        <v>0</v>
      </c>
      <c r="AW965" s="227">
        <v>79</v>
      </c>
      <c r="AX965" s="58">
        <v>0</v>
      </c>
      <c r="AY965" s="200">
        <v>2</v>
      </c>
      <c r="AZ965" s="184">
        <v>24787</v>
      </c>
      <c r="BA965" s="58">
        <v>0.875</v>
      </c>
      <c r="BB965" s="58">
        <v>23.428571428571427</v>
      </c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68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8</v>
      </c>
      <c r="C966" s="180" t="s">
        <v>29</v>
      </c>
      <c r="D966" s="192" t="s">
        <v>49</v>
      </c>
      <c r="E966" s="194" t="s">
        <v>446</v>
      </c>
      <c r="F966" s="196">
        <v>54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6.1237219629629633</v>
      </c>
      <c r="R966" s="197"/>
      <c r="S966" s="197"/>
      <c r="T966" s="189">
        <v>7.6499999999999986</v>
      </c>
      <c r="U966" s="197"/>
      <c r="V966" s="197"/>
      <c r="W966" s="183">
        <v>6.1945182407407406</v>
      </c>
      <c r="X966" s="197"/>
      <c r="Y966" s="197"/>
      <c r="Z966" s="189">
        <v>8.1499999999999986</v>
      </c>
      <c r="AA966" s="197"/>
      <c r="AB966" s="197"/>
      <c r="AC966" s="197"/>
      <c r="AD966" s="197"/>
      <c r="AE966" s="197"/>
      <c r="AF966" s="199">
        <v>3.4764151007659989</v>
      </c>
      <c r="AG966" s="199">
        <v>378</v>
      </c>
      <c r="AH966" s="199">
        <v>0.49309293210546412</v>
      </c>
      <c r="AI966" s="199">
        <v>16</v>
      </c>
      <c r="AJ966" s="199">
        <v>2.5345238095238094</v>
      </c>
      <c r="AK966" s="199"/>
      <c r="AL966" s="199">
        <v>53</v>
      </c>
      <c r="AM966" s="199">
        <v>3.4920604454947037</v>
      </c>
      <c r="AN966" s="199">
        <v>3.5726600985221673</v>
      </c>
      <c r="AO966" s="190">
        <v>8</v>
      </c>
      <c r="AP966" s="196">
        <v>0</v>
      </c>
      <c r="AQ966" s="196">
        <v>0</v>
      </c>
      <c r="AR966" s="205">
        <v>100</v>
      </c>
      <c r="AS966" s="58">
        <v>0</v>
      </c>
      <c r="AT966" s="183">
        <v>4032.692</v>
      </c>
      <c r="AU966" s="183">
        <v>75.715000000000003</v>
      </c>
      <c r="AV966" s="199">
        <v>0</v>
      </c>
      <c r="AW966" s="227">
        <v>100</v>
      </c>
      <c r="AX966" s="58">
        <v>0</v>
      </c>
      <c r="AY966" s="200">
        <v>5.75</v>
      </c>
      <c r="AZ966" s="184">
        <v>22942</v>
      </c>
      <c r="BA966" s="58">
        <v>0.86956521739100001</v>
      </c>
      <c r="BB966" s="58">
        <v>10.800000000003781</v>
      </c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287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68</v>
      </c>
      <c r="BO966" s="178" t="s">
        <v>269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8</v>
      </c>
      <c r="C967" s="180" t="s">
        <v>29</v>
      </c>
      <c r="D967" s="192" t="s">
        <v>49</v>
      </c>
      <c r="E967" s="194" t="s">
        <v>446</v>
      </c>
      <c r="F967" s="196">
        <v>54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6.8108146111111108</v>
      </c>
      <c r="R967" s="197"/>
      <c r="S967" s="197"/>
      <c r="T967" s="189">
        <v>14.074999999999999</v>
      </c>
      <c r="U967" s="197"/>
      <c r="V967" s="197"/>
      <c r="W967" s="183">
        <v>6.7277035740740745</v>
      </c>
      <c r="X967" s="197"/>
      <c r="Y967" s="197"/>
      <c r="Z967" s="189">
        <v>13.574999999999999</v>
      </c>
      <c r="AA967" s="197"/>
      <c r="AB967" s="197"/>
      <c r="AC967" s="197"/>
      <c r="AD967" s="197"/>
      <c r="AE967" s="197"/>
      <c r="AF967" s="199">
        <v>3.4289153527330476</v>
      </c>
      <c r="AG967" s="199">
        <v>378</v>
      </c>
      <c r="AH967" s="199">
        <v>0.5008396105496129</v>
      </c>
      <c r="AI967" s="199">
        <v>23</v>
      </c>
      <c r="AJ967" s="199">
        <v>2.3861111111111111</v>
      </c>
      <c r="AK967" s="199"/>
      <c r="AL967" s="199">
        <v>53</v>
      </c>
      <c r="AM967" s="199">
        <v>3.4500269642416042</v>
      </c>
      <c r="AN967" s="199">
        <v>3.5567010309278349</v>
      </c>
      <c r="AO967" s="190">
        <v>27</v>
      </c>
      <c r="AP967" s="196">
        <v>0</v>
      </c>
      <c r="AQ967" s="196">
        <v>0</v>
      </c>
      <c r="AR967" s="205">
        <v>81</v>
      </c>
      <c r="AS967" s="58">
        <v>0</v>
      </c>
      <c r="AT967" s="183">
        <v>4083.8429999999998</v>
      </c>
      <c r="AU967" s="183">
        <v>52.613999999999997</v>
      </c>
      <c r="AV967" s="199">
        <v>0</v>
      </c>
      <c r="AW967" s="227">
        <v>81</v>
      </c>
      <c r="AX967" s="58">
        <v>0</v>
      </c>
      <c r="AY967" s="200">
        <v>5.75</v>
      </c>
      <c r="AZ967" s="184">
        <v>22942</v>
      </c>
      <c r="BA967" s="58">
        <v>0.86956521739100001</v>
      </c>
      <c r="BB967" s="58">
        <v>10.800000000003781</v>
      </c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287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68</v>
      </c>
      <c r="BO967" s="178" t="s">
        <v>269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8</v>
      </c>
      <c r="C968" s="180" t="s">
        <v>29</v>
      </c>
      <c r="D968" s="192" t="s">
        <v>49</v>
      </c>
      <c r="E968" s="194" t="s">
        <v>446</v>
      </c>
      <c r="F968" s="196">
        <v>54</v>
      </c>
      <c r="G968" s="196">
        <v>3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6.8629606470588245</v>
      </c>
      <c r="R968" s="197"/>
      <c r="S968" s="197"/>
      <c r="T968" s="189">
        <v>8.8624999999999989</v>
      </c>
      <c r="U968" s="197"/>
      <c r="V968" s="197"/>
      <c r="W968" s="183">
        <v>7.0775880588235296</v>
      </c>
      <c r="X968" s="197"/>
      <c r="Y968" s="197"/>
      <c r="Z968" s="189">
        <v>9.2249999999999979</v>
      </c>
      <c r="AA968" s="197"/>
      <c r="AB968" s="197"/>
      <c r="AC968" s="197"/>
      <c r="AD968" s="197"/>
      <c r="AE968" s="197"/>
      <c r="AF968" s="199">
        <v>3.6099714425631926</v>
      </c>
      <c r="AG968" s="199">
        <v>354</v>
      </c>
      <c r="AH968" s="199">
        <v>0.50706031346289826</v>
      </c>
      <c r="AI968" s="199">
        <v>22</v>
      </c>
      <c r="AJ968" s="199">
        <v>2.3566666666666665</v>
      </c>
      <c r="AK968" s="199"/>
      <c r="AL968" s="199">
        <v>49</v>
      </c>
      <c r="AM968" s="199">
        <v>3.6107871852185212</v>
      </c>
      <c r="AN968" s="199">
        <v>3.6805555555555554</v>
      </c>
      <c r="AO968" s="190">
        <v>20</v>
      </c>
      <c r="AP968" s="196">
        <v>0</v>
      </c>
      <c r="AQ968" s="196">
        <v>0</v>
      </c>
      <c r="AR968" s="205">
        <v>82</v>
      </c>
      <c r="AS968" s="58">
        <v>0</v>
      </c>
      <c r="AT968" s="183">
        <v>3928.4540000000002</v>
      </c>
      <c r="AU968" s="183">
        <v>0</v>
      </c>
      <c r="AV968" s="199">
        <v>0</v>
      </c>
      <c r="AW968" s="227">
        <v>82</v>
      </c>
      <c r="AX968" s="58">
        <v>0</v>
      </c>
      <c r="AY968" s="200">
        <v>5.75</v>
      </c>
      <c r="AZ968" s="184">
        <v>22942</v>
      </c>
      <c r="BA968" s="58">
        <v>0.86956521739100001</v>
      </c>
      <c r="BB968" s="58">
        <v>10.800000000003781</v>
      </c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287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68</v>
      </c>
      <c r="BO968" s="178" t="s">
        <v>269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8</v>
      </c>
      <c r="C969" s="180" t="s">
        <v>29</v>
      </c>
      <c r="D969" s="192" t="s">
        <v>49</v>
      </c>
      <c r="E969" s="194" t="s">
        <v>446</v>
      </c>
      <c r="F969" s="196">
        <v>53</v>
      </c>
      <c r="G969" s="196">
        <v>5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6.8132288750000001</v>
      </c>
      <c r="R969" s="197"/>
      <c r="S969" s="197"/>
      <c r="T969" s="189">
        <v>9.7999999999999972</v>
      </c>
      <c r="U969" s="197"/>
      <c r="V969" s="197"/>
      <c r="W969" s="183">
        <v>6.843937354166667</v>
      </c>
      <c r="X969" s="197"/>
      <c r="Y969" s="197"/>
      <c r="Z969" s="189">
        <v>9.7999999999999972</v>
      </c>
      <c r="AA969" s="197"/>
      <c r="AB969" s="197"/>
      <c r="AC969" s="197"/>
      <c r="AD969" s="197"/>
      <c r="AE969" s="197"/>
      <c r="AF969" s="199">
        <v>2.6630272147606826</v>
      </c>
      <c r="AG969" s="199">
        <v>336</v>
      </c>
      <c r="AH969" s="199">
        <v>0.39013237415965424</v>
      </c>
      <c r="AI969" s="199">
        <v>90</v>
      </c>
      <c r="AJ969" s="199">
        <v>1.67</v>
      </c>
      <c r="AK969" s="199"/>
      <c r="AL969" s="199"/>
      <c r="AM969" s="199"/>
      <c r="AN969" s="199"/>
      <c r="AO969" s="190">
        <v>46</v>
      </c>
      <c r="AP969" s="196">
        <v>3</v>
      </c>
      <c r="AQ969" s="196">
        <v>3</v>
      </c>
      <c r="AR969" s="205">
        <v>44</v>
      </c>
      <c r="AS969" s="58">
        <v>0</v>
      </c>
      <c r="AT969" s="183">
        <v>2973.0439999999999</v>
      </c>
      <c r="AU969" s="183">
        <v>745.59400000000005</v>
      </c>
      <c r="AV969" s="199">
        <v>0</v>
      </c>
      <c r="AW969" s="227">
        <v>44</v>
      </c>
      <c r="AX969" s="58">
        <v>0</v>
      </c>
      <c r="AY969" s="200">
        <v>5.75</v>
      </c>
      <c r="AZ969" s="184">
        <v>22942</v>
      </c>
      <c r="BA969" s="58">
        <v>0.86956521739100001</v>
      </c>
      <c r="BB969" s="58">
        <v>10.60000000000371</v>
      </c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287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68</v>
      </c>
      <c r="BO969" s="178" t="s">
        <v>269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8</v>
      </c>
      <c r="C970" s="180" t="s">
        <v>29</v>
      </c>
      <c r="D970" s="192" t="s">
        <v>49</v>
      </c>
      <c r="E970" s="194" t="s">
        <v>447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3.3465272959377987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3.3465272959377987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>
        <v>14</v>
      </c>
      <c r="AZ970" s="184">
        <v>82651</v>
      </c>
      <c r="BA970" s="58">
        <v>0.78571428571400004</v>
      </c>
      <c r="BB970" s="58">
        <v>11.181818181822248</v>
      </c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68</v>
      </c>
      <c r="BO970" s="178" t="s">
        <v>447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8</v>
      </c>
      <c r="C971" s="180" t="s">
        <v>29</v>
      </c>
      <c r="D971" s="192" t="s">
        <v>49</v>
      </c>
      <c r="E971" s="194" t="s">
        <v>447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3.0752880231301361</v>
      </c>
      <c r="AG971" s="199">
        <v>868</v>
      </c>
      <c r="AH971" s="199">
        <v>0.60632920066629592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3.0752880231301361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>
        <v>14</v>
      </c>
      <c r="AZ971" s="184">
        <v>82651</v>
      </c>
      <c r="BA971" s="58">
        <v>0.78571428571400004</v>
      </c>
      <c r="BB971" s="58">
        <v>11.272727272731371</v>
      </c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68</v>
      </c>
      <c r="BO971" s="178" t="s">
        <v>447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8</v>
      </c>
      <c r="C972" s="180" t="s">
        <v>29</v>
      </c>
      <c r="D972" s="192" t="s">
        <v>49</v>
      </c>
      <c r="E972" s="194" t="s">
        <v>447</v>
      </c>
      <c r="F972" s="196">
        <v>124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6.7758467016129034</v>
      </c>
      <c r="R972" s="197"/>
      <c r="S972" s="197"/>
      <c r="T972" s="189">
        <v>8.4333333333333336</v>
      </c>
      <c r="U972" s="197"/>
      <c r="V972" s="197"/>
      <c r="W972" s="183">
        <v>6.7967176129032261</v>
      </c>
      <c r="X972" s="197"/>
      <c r="Y972" s="197"/>
      <c r="Z972" s="189">
        <v>8.2999999999999989</v>
      </c>
      <c r="AA972" s="197"/>
      <c r="AB972" s="197"/>
      <c r="AC972" s="197"/>
      <c r="AD972" s="197"/>
      <c r="AE972" s="197"/>
      <c r="AF972" s="199">
        <v>3.4390783488475791</v>
      </c>
      <c r="AG972" s="199">
        <v>868</v>
      </c>
      <c r="AH972" s="199">
        <v>0.47568950242087471</v>
      </c>
      <c r="AI972" s="199">
        <v>43</v>
      </c>
      <c r="AJ972" s="199">
        <v>2.5018181818181819</v>
      </c>
      <c r="AK972" s="199"/>
      <c r="AL972" s="199">
        <v>124</v>
      </c>
      <c r="AM972" s="199">
        <v>3.4390783488475791</v>
      </c>
      <c r="AN972" s="199">
        <v>3.5398633257403187</v>
      </c>
      <c r="AO972" s="190">
        <v>2</v>
      </c>
      <c r="AP972" s="196">
        <v>0</v>
      </c>
      <c r="AQ972" s="196">
        <v>0</v>
      </c>
      <c r="AR972" s="205">
        <v>246</v>
      </c>
      <c r="AS972" s="58">
        <v>0</v>
      </c>
      <c r="AT972" s="183">
        <v>8854.0589999999993</v>
      </c>
      <c r="AU972" s="183">
        <v>0</v>
      </c>
      <c r="AV972" s="199">
        <v>0</v>
      </c>
      <c r="AW972" s="227">
        <v>246</v>
      </c>
      <c r="AX972" s="58">
        <v>0</v>
      </c>
      <c r="AY972" s="200">
        <v>14</v>
      </c>
      <c r="AZ972" s="184">
        <v>82651</v>
      </c>
      <c r="BA972" s="58">
        <v>0.78571428571400004</v>
      </c>
      <c r="BB972" s="58">
        <v>11.272727272731371</v>
      </c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68</v>
      </c>
      <c r="BO972" s="178" t="s">
        <v>447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8</v>
      </c>
      <c r="C973" s="180" t="s">
        <v>29</v>
      </c>
      <c r="D973" s="192" t="s">
        <v>49</v>
      </c>
      <c r="E973" s="194" t="s">
        <v>447</v>
      </c>
      <c r="F973" s="196">
        <v>122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7.5982230495867773</v>
      </c>
      <c r="R973" s="197"/>
      <c r="S973" s="197"/>
      <c r="T973" s="189">
        <v>9.5949999999999989</v>
      </c>
      <c r="U973" s="197"/>
      <c r="V973" s="197"/>
      <c r="W973" s="183">
        <v>7.6283552809917357</v>
      </c>
      <c r="X973" s="197"/>
      <c r="Y973" s="197"/>
      <c r="Z973" s="189">
        <v>9.5949999999999989</v>
      </c>
      <c r="AA973" s="197"/>
      <c r="AB973" s="197"/>
      <c r="AC973" s="197"/>
      <c r="AD973" s="197"/>
      <c r="AE973" s="197"/>
      <c r="AF973" s="199">
        <v>2.6624032107787401</v>
      </c>
      <c r="AG973" s="199">
        <v>749</v>
      </c>
      <c r="AH973" s="199">
        <v>0.35072325546451832</v>
      </c>
      <c r="AI973" s="199">
        <v>183</v>
      </c>
      <c r="AJ973" s="199">
        <v>1.790530303030303</v>
      </c>
      <c r="AK973" s="199"/>
      <c r="AL973" s="199"/>
      <c r="AM973" s="199"/>
      <c r="AN973" s="199"/>
      <c r="AO973" s="190">
        <v>6</v>
      </c>
      <c r="AP973" s="196">
        <v>0</v>
      </c>
      <c r="AQ973" s="196">
        <v>0</v>
      </c>
      <c r="AR973" s="205">
        <v>236</v>
      </c>
      <c r="AS973" s="58">
        <v>0</v>
      </c>
      <c r="AT973" s="183">
        <v>8628.0580000000009</v>
      </c>
      <c r="AU973" s="183">
        <v>0</v>
      </c>
      <c r="AV973" s="199">
        <v>0</v>
      </c>
      <c r="AW973" s="227">
        <v>236</v>
      </c>
      <c r="AX973" s="58">
        <v>0</v>
      </c>
      <c r="AY973" s="200">
        <v>14</v>
      </c>
      <c r="AZ973" s="184">
        <v>82651</v>
      </c>
      <c r="BA973" s="58">
        <v>0.78571428571400004</v>
      </c>
      <c r="BB973" s="58">
        <v>11.090909090913122</v>
      </c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68</v>
      </c>
      <c r="BO973" s="178" t="s">
        <v>447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8</v>
      </c>
      <c r="C974" s="180" t="s">
        <v>29</v>
      </c>
      <c r="D974" s="192" t="s">
        <v>49</v>
      </c>
      <c r="E974" s="194" t="s">
        <v>448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>
        <v>6.25</v>
      </c>
      <c r="AZ974" s="184">
        <v>21582</v>
      </c>
      <c r="BA974" s="58">
        <v>0.88</v>
      </c>
      <c r="BB974" s="58">
        <v>15.09090909090909</v>
      </c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68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8</v>
      </c>
      <c r="C975" s="180" t="s">
        <v>29</v>
      </c>
      <c r="D975" s="192" t="s">
        <v>49</v>
      </c>
      <c r="E975" s="194" t="s">
        <v>448</v>
      </c>
      <c r="F975" s="196">
        <v>85</v>
      </c>
      <c r="G975" s="196">
        <v>3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7.5115120609756092</v>
      </c>
      <c r="R975" s="197"/>
      <c r="S975" s="197"/>
      <c r="T975" s="189">
        <v>13.224999999999998</v>
      </c>
      <c r="U975" s="197"/>
      <c r="V975" s="197"/>
      <c r="W975" s="183">
        <v>7.5468655487804881</v>
      </c>
      <c r="X975" s="197"/>
      <c r="Y975" s="197"/>
      <c r="Z975" s="189">
        <v>13.224999999999998</v>
      </c>
      <c r="AA975" s="197"/>
      <c r="AB975" s="197"/>
      <c r="AC975" s="197"/>
      <c r="AD975" s="197"/>
      <c r="AE975" s="197"/>
      <c r="AF975" s="199">
        <v>3.4497561051870478</v>
      </c>
      <c r="AG975" s="199">
        <v>574</v>
      </c>
      <c r="AH975" s="199">
        <v>0.51120234969727496</v>
      </c>
      <c r="AI975" s="199">
        <v>32</v>
      </c>
      <c r="AJ975" s="199">
        <v>2.4410714285714286</v>
      </c>
      <c r="AK975" s="199"/>
      <c r="AL975" s="199">
        <v>82</v>
      </c>
      <c r="AM975" s="199">
        <v>3.4497561051870478</v>
      </c>
      <c r="AN975" s="199">
        <v>3.5788590604026846</v>
      </c>
      <c r="AO975" s="190">
        <v>12</v>
      </c>
      <c r="AP975" s="196">
        <v>0</v>
      </c>
      <c r="AQ975" s="196">
        <v>0</v>
      </c>
      <c r="AR975" s="205">
        <v>152</v>
      </c>
      <c r="AS975" s="58">
        <v>0</v>
      </c>
      <c r="AT975" s="183">
        <v>5893.2209999999995</v>
      </c>
      <c r="AU975" s="183">
        <v>0</v>
      </c>
      <c r="AV975" s="199">
        <v>0</v>
      </c>
      <c r="AW975" s="227">
        <v>152</v>
      </c>
      <c r="AX975" s="58">
        <v>0</v>
      </c>
      <c r="AY975" s="200">
        <v>6.25</v>
      </c>
      <c r="AZ975" s="184">
        <v>21582</v>
      </c>
      <c r="BA975" s="58">
        <v>0.88</v>
      </c>
      <c r="BB975" s="58">
        <v>15.454545454545453</v>
      </c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68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8</v>
      </c>
      <c r="C976" s="180" t="s">
        <v>29</v>
      </c>
      <c r="D976" s="192" t="s">
        <v>49</v>
      </c>
      <c r="E976" s="194" t="s">
        <v>448</v>
      </c>
      <c r="F976" s="196">
        <v>86</v>
      </c>
      <c r="G976" s="196">
        <v>2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6.1575116904761913</v>
      </c>
      <c r="R976" s="197"/>
      <c r="S976" s="197"/>
      <c r="T976" s="189">
        <v>8.2999999999999989</v>
      </c>
      <c r="U976" s="197"/>
      <c r="V976" s="197"/>
      <c r="W976" s="183">
        <v>5.6723686547619039</v>
      </c>
      <c r="X976" s="197"/>
      <c r="Y976" s="197"/>
      <c r="Z976" s="189">
        <v>8.8999999999999986</v>
      </c>
      <c r="AA976" s="197"/>
      <c r="AB976" s="197"/>
      <c r="AC976" s="197"/>
      <c r="AD976" s="197"/>
      <c r="AE976" s="197"/>
      <c r="AF976" s="199">
        <v>3.6369728024314054</v>
      </c>
      <c r="AG976" s="199">
        <v>588</v>
      </c>
      <c r="AH976" s="199">
        <v>0.38362134941950338</v>
      </c>
      <c r="AI976" s="199">
        <v>10</v>
      </c>
      <c r="AJ976" s="199">
        <v>2.8233333333333333</v>
      </c>
      <c r="AK976" s="199"/>
      <c r="AL976" s="199">
        <v>84</v>
      </c>
      <c r="AM976" s="199">
        <v>3.6369728024314054</v>
      </c>
      <c r="AN976" s="199">
        <v>3.6790450928381961</v>
      </c>
      <c r="AO976" s="190">
        <v>23</v>
      </c>
      <c r="AP976" s="196">
        <v>0</v>
      </c>
      <c r="AQ976" s="196">
        <v>0</v>
      </c>
      <c r="AR976" s="205">
        <v>145</v>
      </c>
      <c r="AS976" s="58">
        <v>0</v>
      </c>
      <c r="AT976" s="183">
        <v>6039.683</v>
      </c>
      <c r="AU976" s="183">
        <v>0</v>
      </c>
      <c r="AV976" s="199">
        <v>0</v>
      </c>
      <c r="AW976" s="227">
        <v>145</v>
      </c>
      <c r="AX976" s="58">
        <v>0</v>
      </c>
      <c r="AY976" s="200">
        <v>6.25</v>
      </c>
      <c r="AZ976" s="184">
        <v>21582</v>
      </c>
      <c r="BA976" s="58">
        <v>0.88</v>
      </c>
      <c r="BB976" s="58">
        <v>15.636363636363637</v>
      </c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68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8</v>
      </c>
      <c r="C977" s="180" t="s">
        <v>29</v>
      </c>
      <c r="D977" s="192" t="s">
        <v>49</v>
      </c>
      <c r="E977" s="194" t="s">
        <v>448</v>
      </c>
      <c r="F977" s="196">
        <v>83</v>
      </c>
      <c r="G977" s="196">
        <v>3</v>
      </c>
      <c r="H977" s="197"/>
      <c r="I977" s="197"/>
      <c r="J977" s="197"/>
      <c r="K977" s="197"/>
      <c r="L977" s="196">
        <v>3</v>
      </c>
      <c r="M977" s="198"/>
      <c r="N977" s="188">
        <v>0</v>
      </c>
      <c r="O977" s="197"/>
      <c r="P977" s="197"/>
      <c r="Q977" s="183">
        <v>7.222662064935065</v>
      </c>
      <c r="R977" s="197"/>
      <c r="S977" s="197"/>
      <c r="T977" s="189">
        <v>8.5749999999999957</v>
      </c>
      <c r="U977" s="197"/>
      <c r="V977" s="197"/>
      <c r="W977" s="183">
        <v>7.2219348961038961</v>
      </c>
      <c r="X977" s="197"/>
      <c r="Y977" s="197"/>
      <c r="Z977" s="189">
        <v>8.7874999999999979</v>
      </c>
      <c r="AA977" s="197"/>
      <c r="AB977" s="197"/>
      <c r="AC977" s="197"/>
      <c r="AD977" s="197"/>
      <c r="AE977" s="197"/>
      <c r="AF977" s="199">
        <v>2.624448623349493</v>
      </c>
      <c r="AG977" s="199">
        <v>531</v>
      </c>
      <c r="AH977" s="199">
        <v>0.30046380628773234</v>
      </c>
      <c r="AI977" s="199">
        <v>149</v>
      </c>
      <c r="AJ977" s="199">
        <v>2.0259398496240602</v>
      </c>
      <c r="AK977" s="199"/>
      <c r="AL977" s="199"/>
      <c r="AM977" s="199"/>
      <c r="AN977" s="199"/>
      <c r="AO977" s="190">
        <v>46</v>
      </c>
      <c r="AP977" s="196">
        <v>0</v>
      </c>
      <c r="AQ977" s="196">
        <v>0</v>
      </c>
      <c r="AR977" s="205">
        <v>114</v>
      </c>
      <c r="AS977" s="58">
        <v>0</v>
      </c>
      <c r="AT977" s="183">
        <v>5626.7260000000006</v>
      </c>
      <c r="AU977" s="183">
        <v>0</v>
      </c>
      <c r="AV977" s="199">
        <v>0</v>
      </c>
      <c r="AW977" s="227">
        <v>114</v>
      </c>
      <c r="AX977" s="58">
        <v>0</v>
      </c>
      <c r="AY977" s="200">
        <v>6.25</v>
      </c>
      <c r="AZ977" s="184">
        <v>21582</v>
      </c>
      <c r="BA977" s="58">
        <v>0.88</v>
      </c>
      <c r="BB977" s="58">
        <v>15.09090909090909</v>
      </c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68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8</v>
      </c>
      <c r="C978" s="180" t="s">
        <v>29</v>
      </c>
      <c r="D978" s="192" t="s">
        <v>49</v>
      </c>
      <c r="E978" s="194" t="s">
        <v>449</v>
      </c>
      <c r="F978" s="196">
        <v>71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5.936235132352941</v>
      </c>
      <c r="R978" s="197"/>
      <c r="S978" s="197"/>
      <c r="T978" s="189">
        <v>9.7999999999999972</v>
      </c>
      <c r="U978" s="197"/>
      <c r="V978" s="197"/>
      <c r="W978" s="183">
        <v>5.5679850882352948</v>
      </c>
      <c r="X978" s="197"/>
      <c r="Y978" s="197"/>
      <c r="Z978" s="189">
        <v>10.299999999999997</v>
      </c>
      <c r="AA978" s="197"/>
      <c r="AB978" s="197"/>
      <c r="AC978" s="197"/>
      <c r="AD978" s="197"/>
      <c r="AE978" s="197"/>
      <c r="AF978" s="199">
        <v>3.5050911586199489</v>
      </c>
      <c r="AG978" s="199">
        <v>440</v>
      </c>
      <c r="AH978" s="199">
        <v>0.66710734292794049</v>
      </c>
      <c r="AI978" s="199">
        <v>24</v>
      </c>
      <c r="AJ978" s="199">
        <v>1.6625000000000001</v>
      </c>
      <c r="AK978" s="199"/>
      <c r="AL978" s="199">
        <v>53</v>
      </c>
      <c r="AM978" s="199">
        <v>3.6448382914119866</v>
      </c>
      <c r="AN978" s="199">
        <v>3.6782945736434107</v>
      </c>
      <c r="AO978" s="190">
        <v>10</v>
      </c>
      <c r="AP978" s="196">
        <v>0</v>
      </c>
      <c r="AQ978" s="196">
        <v>2</v>
      </c>
      <c r="AR978" s="205">
        <v>124</v>
      </c>
      <c r="AS978" s="58">
        <v>0</v>
      </c>
      <c r="AT978" s="183">
        <v>4794.0300000000007</v>
      </c>
      <c r="AU978" s="183">
        <v>89.843000000000004</v>
      </c>
      <c r="AV978" s="199">
        <v>0</v>
      </c>
      <c r="AW978" s="227">
        <v>124</v>
      </c>
      <c r="AX978" s="58">
        <v>0</v>
      </c>
      <c r="AY978" s="200">
        <v>9.75</v>
      </c>
      <c r="AZ978" s="184">
        <v>21128</v>
      </c>
      <c r="BA978" s="58">
        <v>0.89743589743499996</v>
      </c>
      <c r="BB978" s="58">
        <v>8.1142857142938283</v>
      </c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68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8</v>
      </c>
      <c r="C979" s="180" t="s">
        <v>29</v>
      </c>
      <c r="D979" s="192" t="s">
        <v>49</v>
      </c>
      <c r="E979" s="194" t="s">
        <v>449</v>
      </c>
      <c r="F979" s="196">
        <v>50</v>
      </c>
      <c r="G979" s="196">
        <v>8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7.6021904761904766</v>
      </c>
      <c r="R979" s="197"/>
      <c r="S979" s="197"/>
      <c r="T979" s="189">
        <v>14.95</v>
      </c>
      <c r="U979" s="197"/>
      <c r="V979" s="197"/>
      <c r="W979" s="183">
        <v>7.6022856666666669</v>
      </c>
      <c r="X979" s="197"/>
      <c r="Y979" s="197"/>
      <c r="Z979" s="189">
        <v>14.95</v>
      </c>
      <c r="AA979" s="197"/>
      <c r="AB979" s="197"/>
      <c r="AC979" s="197"/>
      <c r="AD979" s="197"/>
      <c r="AE979" s="197"/>
      <c r="AF979" s="199">
        <v>3.3801831622700114</v>
      </c>
      <c r="AG979" s="199">
        <v>273</v>
      </c>
      <c r="AH979" s="199">
        <v>0.68063084038193111</v>
      </c>
      <c r="AI979" s="199">
        <v>19</v>
      </c>
      <c r="AJ979" s="199">
        <v>1.8562500000000002</v>
      </c>
      <c r="AK979" s="199"/>
      <c r="AL979" s="199">
        <v>38</v>
      </c>
      <c r="AM979" s="199">
        <v>3.4079699372886707</v>
      </c>
      <c r="AN979" s="199">
        <v>3.5354166666666669</v>
      </c>
      <c r="AO979" s="190">
        <v>6</v>
      </c>
      <c r="AP979" s="196">
        <v>3</v>
      </c>
      <c r="AQ979" s="196">
        <v>0</v>
      </c>
      <c r="AR979" s="205">
        <v>75</v>
      </c>
      <c r="AS979" s="58">
        <v>0</v>
      </c>
      <c r="AT979" s="183">
        <v>2852.366</v>
      </c>
      <c r="AU979" s="183">
        <v>141.77099999999999</v>
      </c>
      <c r="AV979" s="199">
        <v>0</v>
      </c>
      <c r="AW979" s="227">
        <v>75</v>
      </c>
      <c r="AX979" s="58">
        <v>0</v>
      </c>
      <c r="AY979" s="200">
        <v>9.75</v>
      </c>
      <c r="AZ979" s="184">
        <v>21128</v>
      </c>
      <c r="BA979" s="58">
        <v>0.89743589743499996</v>
      </c>
      <c r="BB979" s="58">
        <v>5.714285714291429</v>
      </c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68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8</v>
      </c>
      <c r="C980" s="180" t="s">
        <v>29</v>
      </c>
      <c r="D980" s="192" t="s">
        <v>49</v>
      </c>
      <c r="E980" s="194" t="s">
        <v>449</v>
      </c>
      <c r="F980" s="196">
        <v>76</v>
      </c>
      <c r="G980" s="196">
        <v>1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6.6280944594594597</v>
      </c>
      <c r="R980" s="197"/>
      <c r="S980" s="197"/>
      <c r="T980" s="189">
        <v>9.1499999999999986</v>
      </c>
      <c r="U980" s="197"/>
      <c r="V980" s="197"/>
      <c r="W980" s="183">
        <v>6.7587431081081082</v>
      </c>
      <c r="X980" s="197"/>
      <c r="Y980" s="197"/>
      <c r="Z980" s="189">
        <v>9.1499999999999986</v>
      </c>
      <c r="AA980" s="197"/>
      <c r="AB980" s="197"/>
      <c r="AC980" s="197"/>
      <c r="AD980" s="197"/>
      <c r="AE980" s="197"/>
      <c r="AF980" s="199">
        <v>3.4700978169800232</v>
      </c>
      <c r="AG980" s="199">
        <v>513</v>
      </c>
      <c r="AH980" s="199">
        <v>0.58754458774307372</v>
      </c>
      <c r="AI980" s="199">
        <v>39</v>
      </c>
      <c r="AJ980" s="199">
        <v>2.2477941176470591</v>
      </c>
      <c r="AK980" s="199"/>
      <c r="AL980" s="199">
        <v>68</v>
      </c>
      <c r="AM980" s="199">
        <v>3.5276015456818066</v>
      </c>
      <c r="AN980" s="199">
        <v>3.6187499999999999</v>
      </c>
      <c r="AO980" s="190">
        <v>3</v>
      </c>
      <c r="AP980" s="196">
        <v>1</v>
      </c>
      <c r="AQ980" s="196">
        <v>0</v>
      </c>
      <c r="AR980" s="205">
        <v>146</v>
      </c>
      <c r="AS980" s="58">
        <v>0</v>
      </c>
      <c r="AT980" s="183">
        <v>5158.0630000000001</v>
      </c>
      <c r="AU980" s="183">
        <v>195.322</v>
      </c>
      <c r="AV980" s="199">
        <v>0</v>
      </c>
      <c r="AW980" s="227">
        <v>146</v>
      </c>
      <c r="AX980" s="58">
        <v>0</v>
      </c>
      <c r="AY980" s="200">
        <v>9.75</v>
      </c>
      <c r="AZ980" s="184">
        <v>21128</v>
      </c>
      <c r="BA980" s="58">
        <v>0.89743589743499996</v>
      </c>
      <c r="BB980" s="58">
        <v>8.6857142857229714</v>
      </c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68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8</v>
      </c>
      <c r="C981" s="180" t="s">
        <v>29</v>
      </c>
      <c r="D981" s="192" t="s">
        <v>49</v>
      </c>
      <c r="E981" s="194" t="s">
        <v>449</v>
      </c>
      <c r="F981" s="196">
        <v>72</v>
      </c>
      <c r="G981" s="196">
        <v>5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7.5034767384615382</v>
      </c>
      <c r="R981" s="197"/>
      <c r="S981" s="197"/>
      <c r="T981" s="189">
        <v>9.875</v>
      </c>
      <c r="U981" s="197"/>
      <c r="V981" s="197"/>
      <c r="W981" s="183">
        <v>7.5584088787878789</v>
      </c>
      <c r="X981" s="197"/>
      <c r="Y981" s="197"/>
      <c r="Z981" s="189">
        <v>9.8499999999999979</v>
      </c>
      <c r="AA981" s="197"/>
      <c r="AB981" s="197"/>
      <c r="AC981" s="197"/>
      <c r="AD981" s="197"/>
      <c r="AE981" s="197"/>
      <c r="AF981" s="199">
        <v>2.7859410381371199</v>
      </c>
      <c r="AG981" s="199">
        <v>440</v>
      </c>
      <c r="AH981" s="199">
        <v>0.45713660465806732</v>
      </c>
      <c r="AI981" s="199">
        <v>78</v>
      </c>
      <c r="AJ981" s="199">
        <v>1.8453124999999999</v>
      </c>
      <c r="AK981" s="199"/>
      <c r="AL981" s="199"/>
      <c r="AM981" s="199"/>
      <c r="AN981" s="199"/>
      <c r="AO981" s="190">
        <v>9</v>
      </c>
      <c r="AP981" s="196">
        <v>0</v>
      </c>
      <c r="AQ981" s="196">
        <v>0</v>
      </c>
      <c r="AR981" s="205">
        <v>125</v>
      </c>
      <c r="AS981" s="58">
        <v>0</v>
      </c>
      <c r="AT981" s="183">
        <v>4765.3630000000003</v>
      </c>
      <c r="AU981" s="183">
        <v>0</v>
      </c>
      <c r="AV981" s="199">
        <v>0</v>
      </c>
      <c r="AW981" s="227">
        <v>125</v>
      </c>
      <c r="AX981" s="58">
        <v>0</v>
      </c>
      <c r="AY981" s="200">
        <v>9.75</v>
      </c>
      <c r="AZ981" s="184">
        <v>21128</v>
      </c>
      <c r="BA981" s="58">
        <v>0.89743589743499996</v>
      </c>
      <c r="BB981" s="58">
        <v>8.2285714285796576</v>
      </c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68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8</v>
      </c>
      <c r="C982" s="180" t="s">
        <v>29</v>
      </c>
      <c r="D982" s="192" t="s">
        <v>49</v>
      </c>
      <c r="E982" s="194" t="s">
        <v>450</v>
      </c>
      <c r="F982" s="196">
        <v>66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5.6805604545454544</v>
      </c>
      <c r="R982" s="197"/>
      <c r="S982" s="197"/>
      <c r="T982" s="189">
        <v>8.3499999999999979</v>
      </c>
      <c r="U982" s="197"/>
      <c r="V982" s="197"/>
      <c r="W982" s="183">
        <v>5.4543331666666663</v>
      </c>
      <c r="X982" s="197"/>
      <c r="Y982" s="197"/>
      <c r="Z982" s="189">
        <v>7.3499999999999979</v>
      </c>
      <c r="AA982" s="197"/>
      <c r="AB982" s="197"/>
      <c r="AC982" s="197"/>
      <c r="AD982" s="197"/>
      <c r="AE982" s="197"/>
      <c r="AF982" s="199">
        <v>3.5986373752028085</v>
      </c>
      <c r="AG982" s="199">
        <v>462</v>
      </c>
      <c r="AH982" s="199">
        <v>0.46661763244873028</v>
      </c>
      <c r="AI982" s="199">
        <v>15</v>
      </c>
      <c r="AJ982" s="199">
        <v>2.6065789473684209</v>
      </c>
      <c r="AK982" s="199"/>
      <c r="AL982" s="199">
        <v>66</v>
      </c>
      <c r="AM982" s="199">
        <v>3.5986373752028085</v>
      </c>
      <c r="AN982" s="199">
        <v>3.6539792387543253</v>
      </c>
      <c r="AO982" s="190">
        <v>3</v>
      </c>
      <c r="AP982" s="196">
        <v>0</v>
      </c>
      <c r="AQ982" s="196">
        <v>0</v>
      </c>
      <c r="AR982" s="205">
        <v>129</v>
      </c>
      <c r="AS982" s="58">
        <v>0</v>
      </c>
      <c r="AT982" s="183">
        <v>4994.8989999999994</v>
      </c>
      <c r="AU982" s="183">
        <v>0</v>
      </c>
      <c r="AV982" s="199">
        <v>0</v>
      </c>
      <c r="AW982" s="227">
        <v>129</v>
      </c>
      <c r="AX982" s="58">
        <v>0</v>
      </c>
      <c r="AY982" s="200">
        <v>10.5</v>
      </c>
      <c r="AZ982" s="184">
        <v>18580</v>
      </c>
      <c r="BA982" s="58">
        <v>0.78571428571400004</v>
      </c>
      <c r="BB982" s="58">
        <v>8.0000000000029079</v>
      </c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287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68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8</v>
      </c>
      <c r="C983" s="180" t="s">
        <v>29</v>
      </c>
      <c r="D983" s="192" t="s">
        <v>49</v>
      </c>
      <c r="E983" s="194" t="s">
        <v>450</v>
      </c>
      <c r="F983" s="196">
        <v>64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6.6203172063492071</v>
      </c>
      <c r="R983" s="197"/>
      <c r="S983" s="197"/>
      <c r="T983" s="189">
        <v>8.9249999999999972</v>
      </c>
      <c r="U983" s="197"/>
      <c r="V983" s="197"/>
      <c r="W983" s="183">
        <v>6.5102695555555554</v>
      </c>
      <c r="X983" s="197"/>
      <c r="Y983" s="197"/>
      <c r="Z983" s="189">
        <v>8.9249999999999972</v>
      </c>
      <c r="AA983" s="197"/>
      <c r="AB983" s="197"/>
      <c r="AC983" s="197"/>
      <c r="AD983" s="197"/>
      <c r="AE983" s="197"/>
      <c r="AF983" s="199">
        <v>3.3199092993119947</v>
      </c>
      <c r="AG983" s="199">
        <v>441</v>
      </c>
      <c r="AH983" s="199">
        <v>0.48857541579598812</v>
      </c>
      <c r="AI983" s="199">
        <v>28</v>
      </c>
      <c r="AJ983" s="199">
        <v>2.3706521739130437</v>
      </c>
      <c r="AK983" s="199"/>
      <c r="AL983" s="199">
        <v>62</v>
      </c>
      <c r="AM983" s="199">
        <v>3.3344239658474373</v>
      </c>
      <c r="AN983" s="199">
        <v>3.4241379310344828</v>
      </c>
      <c r="AO983" s="190">
        <v>22</v>
      </c>
      <c r="AP983" s="196">
        <v>1</v>
      </c>
      <c r="AQ983" s="196">
        <v>0</v>
      </c>
      <c r="AR983" s="205">
        <v>105</v>
      </c>
      <c r="AS983" s="58">
        <v>0</v>
      </c>
      <c r="AT983" s="183">
        <v>4849.4190000000008</v>
      </c>
      <c r="AU983" s="183">
        <v>28.518999999999998</v>
      </c>
      <c r="AV983" s="199">
        <v>0</v>
      </c>
      <c r="AW983" s="227">
        <v>105</v>
      </c>
      <c r="AX983" s="58">
        <v>0</v>
      </c>
      <c r="AY983" s="200">
        <v>10.5</v>
      </c>
      <c r="AZ983" s="184">
        <v>18580</v>
      </c>
      <c r="BA983" s="58">
        <v>0.78571428571400004</v>
      </c>
      <c r="BB983" s="58">
        <v>7.7575757575785778</v>
      </c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287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68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8</v>
      </c>
      <c r="C984" s="180" t="s">
        <v>29</v>
      </c>
      <c r="D984" s="192" t="s">
        <v>49</v>
      </c>
      <c r="E984" s="194" t="s">
        <v>450</v>
      </c>
      <c r="F984" s="196">
        <v>63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7.4104512903225803</v>
      </c>
      <c r="R984" s="197"/>
      <c r="S984" s="197"/>
      <c r="T984" s="189">
        <v>9.9499999999999993</v>
      </c>
      <c r="U984" s="197"/>
      <c r="V984" s="197"/>
      <c r="W984" s="183">
        <v>7.5206448870967746</v>
      </c>
      <c r="X984" s="197"/>
      <c r="Y984" s="197"/>
      <c r="Z984" s="189">
        <v>9.9749999999999996</v>
      </c>
      <c r="AA984" s="197"/>
      <c r="AB984" s="197"/>
      <c r="AC984" s="197"/>
      <c r="AD984" s="197"/>
      <c r="AE984" s="197"/>
      <c r="AF984" s="199">
        <v>3.3465207436117708</v>
      </c>
      <c r="AG984" s="199">
        <v>434</v>
      </c>
      <c r="AH984" s="199">
        <v>0.4885422112710115</v>
      </c>
      <c r="AI984" s="199">
        <v>24</v>
      </c>
      <c r="AJ984" s="199">
        <v>2.4361111111111113</v>
      </c>
      <c r="AK984" s="199"/>
      <c r="AL984" s="199">
        <v>62</v>
      </c>
      <c r="AM984" s="199">
        <v>3.3465207436117708</v>
      </c>
      <c r="AN984" s="199">
        <v>3.4333333333333336</v>
      </c>
      <c r="AO984" s="190">
        <v>1</v>
      </c>
      <c r="AP984" s="196">
        <v>0</v>
      </c>
      <c r="AQ984" s="196">
        <v>0</v>
      </c>
      <c r="AR984" s="205">
        <v>123</v>
      </c>
      <c r="AS984" s="58">
        <v>0</v>
      </c>
      <c r="AT984" s="183">
        <v>4742.9949999999999</v>
      </c>
      <c r="AU984" s="183">
        <v>0</v>
      </c>
      <c r="AV984" s="199">
        <v>0</v>
      </c>
      <c r="AW984" s="227">
        <v>123</v>
      </c>
      <c r="AX984" s="58">
        <v>0</v>
      </c>
      <c r="AY984" s="200">
        <v>10.5</v>
      </c>
      <c r="AZ984" s="184">
        <v>18580</v>
      </c>
      <c r="BA984" s="58">
        <v>0.78571428571400004</v>
      </c>
      <c r="BB984" s="58">
        <v>7.6363636363664131</v>
      </c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287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68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8</v>
      </c>
      <c r="C985" s="180" t="s">
        <v>29</v>
      </c>
      <c r="D985" s="192" t="s">
        <v>49</v>
      </c>
      <c r="E985" s="194" t="s">
        <v>450</v>
      </c>
      <c r="F985" s="196">
        <v>65</v>
      </c>
      <c r="G985" s="196">
        <v>8</v>
      </c>
      <c r="H985" s="197"/>
      <c r="I985" s="197"/>
      <c r="J985" s="197"/>
      <c r="K985" s="197"/>
      <c r="L985" s="196">
        <v>1</v>
      </c>
      <c r="M985" s="198"/>
      <c r="N985" s="188">
        <v>0</v>
      </c>
      <c r="O985" s="197"/>
      <c r="P985" s="197"/>
      <c r="Q985" s="183">
        <v>7.2494461964285719</v>
      </c>
      <c r="R985" s="197"/>
      <c r="S985" s="197"/>
      <c r="T985" s="189">
        <v>14.599999999999998</v>
      </c>
      <c r="U985" s="197"/>
      <c r="V985" s="197"/>
      <c r="W985" s="183">
        <v>7.2405891607142854</v>
      </c>
      <c r="X985" s="197"/>
      <c r="Y985" s="197"/>
      <c r="Z985" s="189">
        <v>14.599999999999998</v>
      </c>
      <c r="AA985" s="197"/>
      <c r="AB985" s="197"/>
      <c r="AC985" s="197"/>
      <c r="AD985" s="197"/>
      <c r="AE985" s="197"/>
      <c r="AF985" s="199">
        <v>2.6526455071868091</v>
      </c>
      <c r="AG985" s="199">
        <v>392</v>
      </c>
      <c r="AH985" s="199">
        <v>0.34218779810154082</v>
      </c>
      <c r="AI985" s="199">
        <v>112</v>
      </c>
      <c r="AJ985" s="199">
        <v>2.0032258064516131</v>
      </c>
      <c r="AK985" s="199"/>
      <c r="AL985" s="199"/>
      <c r="AM985" s="199"/>
      <c r="AN985" s="199"/>
      <c r="AO985" s="190">
        <v>88</v>
      </c>
      <c r="AP985" s="196">
        <v>0</v>
      </c>
      <c r="AQ985" s="196">
        <v>3</v>
      </c>
      <c r="AR985" s="205">
        <v>23</v>
      </c>
      <c r="AS985" s="58">
        <v>0</v>
      </c>
      <c r="AT985" s="183">
        <v>4224.0349999999999</v>
      </c>
      <c r="AU985" s="183">
        <v>290.11700000000002</v>
      </c>
      <c r="AV985" s="199">
        <v>0</v>
      </c>
      <c r="AW985" s="227">
        <v>23</v>
      </c>
      <c r="AX985" s="58">
        <v>0</v>
      </c>
      <c r="AY985" s="200">
        <v>10.5</v>
      </c>
      <c r="AZ985" s="184">
        <v>18580</v>
      </c>
      <c r="BA985" s="58">
        <v>0.78571428571400004</v>
      </c>
      <c r="BB985" s="58">
        <v>7.8787878787907433</v>
      </c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287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68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8</v>
      </c>
      <c r="C986" s="180" t="s">
        <v>29</v>
      </c>
      <c r="D986" s="192" t="s">
        <v>49</v>
      </c>
      <c r="E986" s="194" t="s">
        <v>451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3.6279044994169944</v>
      </c>
      <c r="AG986" s="199">
        <v>1196</v>
      </c>
      <c r="AH986" s="199">
        <v>0.46506866955797288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3.6395480633121906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>
        <v>12.25</v>
      </c>
      <c r="AZ986" s="184">
        <v>125634</v>
      </c>
      <c r="BA986" s="58">
        <v>0.91836734693799993</v>
      </c>
      <c r="BB986" s="58">
        <v>15.466666666679728</v>
      </c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68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8</v>
      </c>
      <c r="C987" s="180" t="s">
        <v>29</v>
      </c>
      <c r="D987" s="192" t="s">
        <v>49</v>
      </c>
      <c r="E987" s="194" t="s">
        <v>451</v>
      </c>
      <c r="F987" s="196">
        <v>167</v>
      </c>
      <c r="G987" s="196">
        <v>15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7.5033484539473685</v>
      </c>
      <c r="R987" s="197"/>
      <c r="S987" s="197"/>
      <c r="T987" s="189">
        <v>13.9</v>
      </c>
      <c r="U987" s="197"/>
      <c r="V987" s="197"/>
      <c r="W987" s="183">
        <v>7.5106708749999997</v>
      </c>
      <c r="X987" s="197"/>
      <c r="Y987" s="197"/>
      <c r="Z987" s="189">
        <v>13.9</v>
      </c>
      <c r="AA987" s="197"/>
      <c r="AB987" s="197"/>
      <c r="AC987" s="197"/>
      <c r="AD987" s="197"/>
      <c r="AE987" s="197"/>
      <c r="AF987" s="199">
        <v>3.2895864716597969</v>
      </c>
      <c r="AG987" s="199">
        <v>1064</v>
      </c>
      <c r="AH987" s="199">
        <v>0.49108410789787926</v>
      </c>
      <c r="AI987" s="199">
        <v>69</v>
      </c>
      <c r="AJ987" s="199">
        <v>2.3704918032786884</v>
      </c>
      <c r="AK987" s="199"/>
      <c r="AL987" s="199">
        <v>152</v>
      </c>
      <c r="AM987" s="199">
        <v>3.2895864716597969</v>
      </c>
      <c r="AN987" s="199">
        <v>3.3608562691131496</v>
      </c>
      <c r="AO987" s="190">
        <v>16</v>
      </c>
      <c r="AP987" s="196">
        <v>0</v>
      </c>
      <c r="AQ987" s="196">
        <v>0</v>
      </c>
      <c r="AR987" s="205">
        <v>288</v>
      </c>
      <c r="AS987" s="58">
        <v>0</v>
      </c>
      <c r="AT987" s="183">
        <v>10848.993</v>
      </c>
      <c r="AU987" s="183">
        <v>0</v>
      </c>
      <c r="AV987" s="199">
        <v>0</v>
      </c>
      <c r="AW987" s="227">
        <v>288</v>
      </c>
      <c r="AX987" s="58">
        <v>0</v>
      </c>
      <c r="AY987" s="200">
        <v>12.25</v>
      </c>
      <c r="AZ987" s="184">
        <v>125634</v>
      </c>
      <c r="BA987" s="58">
        <v>0.91836734693799993</v>
      </c>
      <c r="BB987" s="58">
        <v>14.844444444456981</v>
      </c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68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8</v>
      </c>
      <c r="C988" s="180" t="s">
        <v>29</v>
      </c>
      <c r="D988" s="192" t="s">
        <v>49</v>
      </c>
      <c r="E988" s="194" t="s">
        <v>451</v>
      </c>
      <c r="F988" s="196">
        <v>173</v>
      </c>
      <c r="G988" s="196">
        <v>2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6.951876912280702</v>
      </c>
      <c r="R988" s="197"/>
      <c r="S988" s="197"/>
      <c r="T988" s="189">
        <v>9.1449999999999996</v>
      </c>
      <c r="U988" s="197"/>
      <c r="V988" s="197"/>
      <c r="W988" s="183">
        <v>7.0554616783625725</v>
      </c>
      <c r="X988" s="197"/>
      <c r="Y988" s="197"/>
      <c r="Z988" s="189">
        <v>9.4083333333333314</v>
      </c>
      <c r="AA988" s="197"/>
      <c r="AB988" s="197"/>
      <c r="AC988" s="197"/>
      <c r="AD988" s="197"/>
      <c r="AE988" s="197"/>
      <c r="AF988" s="199">
        <v>3.303095950684638</v>
      </c>
      <c r="AG988" s="199">
        <v>1174</v>
      </c>
      <c r="AH988" s="199">
        <v>0.60986577698315336</v>
      </c>
      <c r="AI988" s="199">
        <v>107</v>
      </c>
      <c r="AJ988" s="199">
        <v>2.0338028169014084</v>
      </c>
      <c r="AK988" s="199"/>
      <c r="AL988" s="199">
        <v>157</v>
      </c>
      <c r="AM988" s="199">
        <v>3.3491439265593064</v>
      </c>
      <c r="AN988" s="199">
        <v>3.4982332155477032</v>
      </c>
      <c r="AO988" s="190">
        <v>24</v>
      </c>
      <c r="AP988" s="196">
        <v>5</v>
      </c>
      <c r="AQ988" s="196">
        <v>4</v>
      </c>
      <c r="AR988" s="205">
        <v>309</v>
      </c>
      <c r="AS988" s="58">
        <v>0</v>
      </c>
      <c r="AT988" s="183">
        <v>11612.786</v>
      </c>
      <c r="AU988" s="183">
        <v>613.54499999999996</v>
      </c>
      <c r="AV988" s="199">
        <v>0</v>
      </c>
      <c r="AW988" s="227">
        <v>309</v>
      </c>
      <c r="AX988" s="58">
        <v>0</v>
      </c>
      <c r="AY988" s="200">
        <v>12.25</v>
      </c>
      <c r="AZ988" s="184">
        <v>125634</v>
      </c>
      <c r="BA988" s="58">
        <v>0.91836734693799993</v>
      </c>
      <c r="BB988" s="58">
        <v>15.377777777790765</v>
      </c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68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8</v>
      </c>
      <c r="C989" s="180" t="s">
        <v>29</v>
      </c>
      <c r="D989" s="192" t="s">
        <v>49</v>
      </c>
      <c r="E989" s="194" t="s">
        <v>451</v>
      </c>
      <c r="F989" s="196">
        <v>175</v>
      </c>
      <c r="G989" s="196">
        <v>7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8.1889998443113772</v>
      </c>
      <c r="R989" s="197"/>
      <c r="S989" s="197"/>
      <c r="T989" s="189">
        <v>10.662500000000001</v>
      </c>
      <c r="U989" s="197"/>
      <c r="V989" s="197"/>
      <c r="W989" s="183">
        <v>8.2768919401197607</v>
      </c>
      <c r="X989" s="197"/>
      <c r="Y989" s="197"/>
      <c r="Z989" s="189">
        <v>10.825000000000003</v>
      </c>
      <c r="AA989" s="197"/>
      <c r="AB989" s="197"/>
      <c r="AC989" s="197"/>
      <c r="AD989" s="197"/>
      <c r="AE989" s="197"/>
      <c r="AF989" s="199">
        <v>2.8996495957430262</v>
      </c>
      <c r="AG989" s="199">
        <v>1113</v>
      </c>
      <c r="AH989" s="199">
        <v>0.41967103764446873</v>
      </c>
      <c r="AI989" s="199">
        <v>157</v>
      </c>
      <c r="AJ989" s="199">
        <v>2.0532758620689657</v>
      </c>
      <c r="AK989" s="199"/>
      <c r="AL989" s="199"/>
      <c r="AM989" s="199"/>
      <c r="AN989" s="199"/>
      <c r="AO989" s="190">
        <v>18</v>
      </c>
      <c r="AP989" s="196">
        <v>0</v>
      </c>
      <c r="AQ989" s="196">
        <v>0</v>
      </c>
      <c r="AR989" s="205">
        <v>318</v>
      </c>
      <c r="AS989" s="58">
        <v>0</v>
      </c>
      <c r="AT989" s="183">
        <v>11940.491</v>
      </c>
      <c r="AU989" s="183">
        <v>66.593000000000004</v>
      </c>
      <c r="AV989" s="199">
        <v>0</v>
      </c>
      <c r="AW989" s="227">
        <v>318</v>
      </c>
      <c r="AX989" s="58">
        <v>0</v>
      </c>
      <c r="AY989" s="200">
        <v>12.25</v>
      </c>
      <c r="AZ989" s="184">
        <v>125634</v>
      </c>
      <c r="BA989" s="58">
        <v>0.91836734693799993</v>
      </c>
      <c r="BB989" s="58">
        <v>15.555555555568693</v>
      </c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68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8</v>
      </c>
      <c r="C990" s="180" t="s">
        <v>29</v>
      </c>
      <c r="D990" s="192" t="s">
        <v>49</v>
      </c>
      <c r="E990" s="194" t="s">
        <v>452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0.36128268236632682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>
        <v>4</v>
      </c>
      <c r="AZ990" s="184">
        <v>15849</v>
      </c>
      <c r="BA990" s="58">
        <v>0.75</v>
      </c>
      <c r="BB990" s="58">
        <v>6.333333333333333</v>
      </c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68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8</v>
      </c>
      <c r="C991" s="180" t="s">
        <v>29</v>
      </c>
      <c r="D991" s="192" t="s">
        <v>49</v>
      </c>
      <c r="E991" s="194" t="s">
        <v>452</v>
      </c>
      <c r="F991" s="196">
        <v>19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7.9266874999999999</v>
      </c>
      <c r="R991" s="197"/>
      <c r="S991" s="197"/>
      <c r="T991" s="189">
        <v>15.1</v>
      </c>
      <c r="U991" s="197"/>
      <c r="V991" s="197"/>
      <c r="W991" s="183">
        <v>7.9077500000000001</v>
      </c>
      <c r="X991" s="197"/>
      <c r="Y991" s="197"/>
      <c r="Z991" s="189">
        <v>15.1</v>
      </c>
      <c r="AA991" s="197"/>
      <c r="AB991" s="197"/>
      <c r="AC991" s="197"/>
      <c r="AD991" s="197"/>
      <c r="AE991" s="197"/>
      <c r="AF991" s="199">
        <v>3.5297321655920575</v>
      </c>
      <c r="AG991" s="199">
        <v>112</v>
      </c>
      <c r="AH991" s="199">
        <v>0.52844977990739095</v>
      </c>
      <c r="AI991" s="199">
        <v>8</v>
      </c>
      <c r="AJ991" s="199">
        <v>2.35</v>
      </c>
      <c r="AK991" s="199"/>
      <c r="AL991" s="199">
        <v>16</v>
      </c>
      <c r="AM991" s="199">
        <v>3.5297321655920575</v>
      </c>
      <c r="AN991" s="199">
        <v>3.6567164179104479</v>
      </c>
      <c r="AO991" s="190">
        <v>8</v>
      </c>
      <c r="AP991" s="196">
        <v>0</v>
      </c>
      <c r="AQ991" s="196">
        <v>0</v>
      </c>
      <c r="AR991" s="205">
        <v>24</v>
      </c>
      <c r="AS991" s="58">
        <v>0</v>
      </c>
      <c r="AT991" s="183">
        <v>1150.9920000000002</v>
      </c>
      <c r="AU991" s="183">
        <v>0</v>
      </c>
      <c r="AV991" s="199">
        <v>0</v>
      </c>
      <c r="AW991" s="227">
        <v>24</v>
      </c>
      <c r="AX991" s="58">
        <v>0</v>
      </c>
      <c r="AY991" s="200">
        <v>4</v>
      </c>
      <c r="AZ991" s="184">
        <v>15849</v>
      </c>
      <c r="BA991" s="58">
        <v>0.75</v>
      </c>
      <c r="BB991" s="58">
        <v>6.333333333333333</v>
      </c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68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8</v>
      </c>
      <c r="C992" s="180" t="s">
        <v>29</v>
      </c>
      <c r="D992" s="192" t="s">
        <v>49</v>
      </c>
      <c r="E992" s="194" t="s">
        <v>452</v>
      </c>
      <c r="F992" s="196">
        <v>15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7.1856</v>
      </c>
      <c r="R992" s="197"/>
      <c r="S992" s="197"/>
      <c r="T992" s="189">
        <v>13.125</v>
      </c>
      <c r="U992" s="197"/>
      <c r="V992" s="197"/>
      <c r="W992" s="183">
        <v>7.3532666666666664</v>
      </c>
      <c r="X992" s="197"/>
      <c r="Y992" s="197"/>
      <c r="Z992" s="189">
        <v>13.125</v>
      </c>
      <c r="AA992" s="197"/>
      <c r="AB992" s="197"/>
      <c r="AC992" s="197"/>
      <c r="AD992" s="197"/>
      <c r="AE992" s="197"/>
      <c r="AF992" s="199">
        <v>3.5896190518424627</v>
      </c>
      <c r="AG992" s="199">
        <v>105</v>
      </c>
      <c r="AH992" s="199">
        <v>0.4833775399766172</v>
      </c>
      <c r="AI992" s="199">
        <v>5</v>
      </c>
      <c r="AJ992" s="199">
        <v>2.515625</v>
      </c>
      <c r="AK992" s="199"/>
      <c r="AL992" s="199">
        <v>15</v>
      </c>
      <c r="AM992" s="199">
        <v>3.5896190518424627</v>
      </c>
      <c r="AN992" s="199">
        <v>3.6702898550724639</v>
      </c>
      <c r="AO992" s="190">
        <v>1</v>
      </c>
      <c r="AP992" s="196">
        <v>0</v>
      </c>
      <c r="AQ992" s="196">
        <v>0</v>
      </c>
      <c r="AR992" s="205">
        <v>29</v>
      </c>
      <c r="AS992" s="58">
        <v>0</v>
      </c>
      <c r="AT992" s="183">
        <v>1081.0170000000001</v>
      </c>
      <c r="AU992" s="183">
        <v>0</v>
      </c>
      <c r="AV992" s="199">
        <v>0</v>
      </c>
      <c r="AW992" s="227">
        <v>29</v>
      </c>
      <c r="AX992" s="58">
        <v>0</v>
      </c>
      <c r="AY992" s="200">
        <v>4</v>
      </c>
      <c r="AZ992" s="184">
        <v>15849</v>
      </c>
      <c r="BA992" s="58">
        <v>0.75</v>
      </c>
      <c r="BB992" s="58">
        <v>5</v>
      </c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68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8</v>
      </c>
      <c r="C993" s="180" t="s">
        <v>29</v>
      </c>
      <c r="D993" s="192" t="s">
        <v>49</v>
      </c>
      <c r="E993" s="194" t="s">
        <v>452</v>
      </c>
      <c r="F993" s="196">
        <v>16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7.0401249374999999</v>
      </c>
      <c r="R993" s="197"/>
      <c r="S993" s="197"/>
      <c r="T993" s="189">
        <v>8.8000000000000007</v>
      </c>
      <c r="U993" s="197"/>
      <c r="V993" s="197"/>
      <c r="W993" s="183">
        <v>7.0484375000000004</v>
      </c>
      <c r="X993" s="197"/>
      <c r="Y993" s="197"/>
      <c r="Z993" s="189">
        <v>8.8000000000000007</v>
      </c>
      <c r="AA993" s="197"/>
      <c r="AB993" s="197"/>
      <c r="AC993" s="197"/>
      <c r="AD993" s="197"/>
      <c r="AE993" s="197"/>
      <c r="AF993" s="199">
        <v>2.9343750072377071</v>
      </c>
      <c r="AG993" s="199">
        <v>112</v>
      </c>
      <c r="AH993" s="199">
        <v>0.38343159447910347</v>
      </c>
      <c r="AI993" s="199">
        <v>13</v>
      </c>
      <c r="AJ993" s="199">
        <v>2.13</v>
      </c>
      <c r="AK993" s="199"/>
      <c r="AL993" s="199"/>
      <c r="AM993" s="199"/>
      <c r="AN993" s="199"/>
      <c r="AO993" s="190">
        <v>4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1152.2840000000001</v>
      </c>
      <c r="AU993" s="183">
        <v>0</v>
      </c>
      <c r="AV993" s="199">
        <v>0</v>
      </c>
      <c r="AW993" s="227">
        <v>28</v>
      </c>
      <c r="AX993" s="58">
        <v>0</v>
      </c>
      <c r="AY993" s="200">
        <v>4</v>
      </c>
      <c r="AZ993" s="184">
        <v>15849</v>
      </c>
      <c r="BA993" s="58">
        <v>0.75</v>
      </c>
      <c r="BB993" s="58">
        <v>5.333333333333333</v>
      </c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68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8</v>
      </c>
      <c r="C994" s="180" t="s">
        <v>29</v>
      </c>
      <c r="D994" s="192" t="s">
        <v>49</v>
      </c>
      <c r="E994" s="194" t="s">
        <v>453</v>
      </c>
      <c r="F994" s="196">
        <v>128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5.6586562031250001</v>
      </c>
      <c r="R994" s="197"/>
      <c r="S994" s="197"/>
      <c r="T994" s="189">
        <v>7.4333333333333327</v>
      </c>
      <c r="U994" s="197"/>
      <c r="V994" s="197"/>
      <c r="W994" s="183">
        <v>5.3495936171874998</v>
      </c>
      <c r="X994" s="197"/>
      <c r="Y994" s="197"/>
      <c r="Z994" s="189">
        <v>7.1499999999999986</v>
      </c>
      <c r="AA994" s="197"/>
      <c r="AB994" s="197"/>
      <c r="AC994" s="197"/>
      <c r="AD994" s="197"/>
      <c r="AE994" s="197"/>
      <c r="AF994" s="199">
        <v>3.6096636855115056</v>
      </c>
      <c r="AG994" s="199">
        <v>884</v>
      </c>
      <c r="AH994" s="199">
        <v>0.46118847784071415</v>
      </c>
      <c r="AI994" s="199">
        <v>23</v>
      </c>
      <c r="AJ994" s="199">
        <v>2.6227678571428572</v>
      </c>
      <c r="AK994" s="199"/>
      <c r="AL994" s="199">
        <v>118</v>
      </c>
      <c r="AM994" s="199">
        <v>3.6440799214649431</v>
      </c>
      <c r="AN994" s="199">
        <v>3.6869409660107335</v>
      </c>
      <c r="AO994" s="190">
        <v>18</v>
      </c>
      <c r="AP994" s="196">
        <v>0</v>
      </c>
      <c r="AQ994" s="196">
        <v>2</v>
      </c>
      <c r="AR994" s="205">
        <v>236</v>
      </c>
      <c r="AS994" s="58">
        <v>0</v>
      </c>
      <c r="AT994" s="183">
        <v>9061.58</v>
      </c>
      <c r="AU994" s="183">
        <v>71.290000000000006</v>
      </c>
      <c r="AV994" s="199">
        <v>0</v>
      </c>
      <c r="AW994" s="227">
        <v>236</v>
      </c>
      <c r="AX994" s="58">
        <v>0</v>
      </c>
      <c r="AY994" s="200">
        <v>25.5</v>
      </c>
      <c r="AZ994" s="184">
        <v>67159</v>
      </c>
      <c r="BA994" s="58">
        <v>0.73529411764700003</v>
      </c>
      <c r="BB994" s="58">
        <v>6.8266666666672124</v>
      </c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68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8</v>
      </c>
      <c r="C995" s="180" t="s">
        <v>29</v>
      </c>
      <c r="D995" s="192" t="s">
        <v>49</v>
      </c>
      <c r="E995" s="194" t="s">
        <v>453</v>
      </c>
      <c r="F995" s="196">
        <v>127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7.9206770708661418</v>
      </c>
      <c r="R995" s="197"/>
      <c r="S995" s="197"/>
      <c r="T995" s="189">
        <v>13.081249999999999</v>
      </c>
      <c r="U995" s="197"/>
      <c r="V995" s="197"/>
      <c r="W995" s="183">
        <v>7.9782204173228353</v>
      </c>
      <c r="X995" s="197"/>
      <c r="Y995" s="197"/>
      <c r="Z995" s="189">
        <v>13.137499999999999</v>
      </c>
      <c r="AA995" s="197"/>
      <c r="AB995" s="197"/>
      <c r="AC995" s="197"/>
      <c r="AD995" s="197"/>
      <c r="AE995" s="197"/>
      <c r="AF995" s="199">
        <v>3.0935599111741587</v>
      </c>
      <c r="AG995" s="199">
        <v>868</v>
      </c>
      <c r="AH995" s="199">
        <v>0.63009292634975167</v>
      </c>
      <c r="AI995" s="199">
        <v>166</v>
      </c>
      <c r="AJ995" s="199">
        <v>1.9772058823529413</v>
      </c>
      <c r="AK995" s="199"/>
      <c r="AL995" s="199">
        <v>119</v>
      </c>
      <c r="AM995" s="199">
        <v>3.1095318166004651</v>
      </c>
      <c r="AN995" s="199">
        <v>3.1573660714285716</v>
      </c>
      <c r="AO995" s="190">
        <v>5</v>
      </c>
      <c r="AP995" s="196">
        <v>2</v>
      </c>
      <c r="AQ995" s="196">
        <v>0</v>
      </c>
      <c r="AR995" s="205">
        <v>247</v>
      </c>
      <c r="AS995" s="58">
        <v>0</v>
      </c>
      <c r="AT995" s="183">
        <v>8782.9770000000008</v>
      </c>
      <c r="AU995" s="183">
        <v>311.863</v>
      </c>
      <c r="AV995" s="199">
        <v>0</v>
      </c>
      <c r="AW995" s="227">
        <v>247</v>
      </c>
      <c r="AX995" s="58">
        <v>0</v>
      </c>
      <c r="AY995" s="200">
        <v>25.5</v>
      </c>
      <c r="AZ995" s="184">
        <v>67159</v>
      </c>
      <c r="BA995" s="58">
        <v>0.73529411764700003</v>
      </c>
      <c r="BB995" s="58">
        <v>6.7733333333338752</v>
      </c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68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8</v>
      </c>
      <c r="C996" s="180" t="s">
        <v>29</v>
      </c>
      <c r="D996" s="192" t="s">
        <v>49</v>
      </c>
      <c r="E996" s="194" t="s">
        <v>453</v>
      </c>
      <c r="F996" s="196">
        <v>125</v>
      </c>
      <c r="G996" s="196">
        <v>1</v>
      </c>
      <c r="H996" s="197"/>
      <c r="I996" s="197"/>
      <c r="J996" s="197"/>
      <c r="K996" s="197"/>
      <c r="L996" s="196">
        <v>1</v>
      </c>
      <c r="M996" s="198"/>
      <c r="N996" s="188">
        <v>0</v>
      </c>
      <c r="O996" s="197"/>
      <c r="P996" s="197"/>
      <c r="Q996" s="183">
        <v>6.1366502764227633</v>
      </c>
      <c r="R996" s="197"/>
      <c r="S996" s="197"/>
      <c r="T996" s="189">
        <v>9.2124999999999986</v>
      </c>
      <c r="U996" s="197"/>
      <c r="V996" s="197"/>
      <c r="W996" s="183">
        <v>5.5695852357723581</v>
      </c>
      <c r="X996" s="197"/>
      <c r="Y996" s="197"/>
      <c r="Z996" s="189">
        <v>8.9749999999999996</v>
      </c>
      <c r="AA996" s="197"/>
      <c r="AB996" s="197"/>
      <c r="AC996" s="197"/>
      <c r="AD996" s="197"/>
      <c r="AE996" s="197"/>
      <c r="AF996" s="199">
        <v>3.5834490988451151</v>
      </c>
      <c r="AG996" s="199">
        <v>861</v>
      </c>
      <c r="AH996" s="199">
        <v>0.47274671072626029</v>
      </c>
      <c r="AI996" s="199">
        <v>33</v>
      </c>
      <c r="AJ996" s="199">
        <v>2.5707746478873239</v>
      </c>
      <c r="AK996" s="199"/>
      <c r="AL996" s="199">
        <v>115</v>
      </c>
      <c r="AM996" s="199">
        <v>3.6253416242066376</v>
      </c>
      <c r="AN996" s="199">
        <v>3.6712264150943397</v>
      </c>
      <c r="AO996" s="190">
        <v>33</v>
      </c>
      <c r="AP996" s="196">
        <v>1</v>
      </c>
      <c r="AQ996" s="196">
        <v>3</v>
      </c>
      <c r="AR996" s="205">
        <v>211</v>
      </c>
      <c r="AS996" s="58">
        <v>0</v>
      </c>
      <c r="AT996" s="183">
        <v>8685.9779999999992</v>
      </c>
      <c r="AU996" s="183">
        <v>199.852</v>
      </c>
      <c r="AV996" s="199">
        <v>0</v>
      </c>
      <c r="AW996" s="227">
        <v>203</v>
      </c>
      <c r="AX996" s="58">
        <v>0</v>
      </c>
      <c r="AY996" s="200">
        <v>25.5</v>
      </c>
      <c r="AZ996" s="184">
        <v>67159</v>
      </c>
      <c r="BA996" s="58">
        <v>0.73529411764700003</v>
      </c>
      <c r="BB996" s="58">
        <v>6.6666666666671999</v>
      </c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68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8</v>
      </c>
      <c r="C997" s="180" t="s">
        <v>29</v>
      </c>
      <c r="D997" s="192" t="s">
        <v>49</v>
      </c>
      <c r="E997" s="194" t="s">
        <v>453</v>
      </c>
      <c r="F997" s="196">
        <v>130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7.7610767846153843</v>
      </c>
      <c r="R997" s="197"/>
      <c r="S997" s="197"/>
      <c r="T997" s="189">
        <v>10.25</v>
      </c>
      <c r="U997" s="197"/>
      <c r="V997" s="197"/>
      <c r="W997" s="183">
        <v>7.8039536999999992</v>
      </c>
      <c r="X997" s="197"/>
      <c r="Y997" s="197"/>
      <c r="Z997" s="189">
        <v>10.375</v>
      </c>
      <c r="AA997" s="197"/>
      <c r="AB997" s="197"/>
      <c r="AC997" s="197"/>
      <c r="AD997" s="197"/>
      <c r="AE997" s="197"/>
      <c r="AF997" s="199">
        <v>2.6981451655587843</v>
      </c>
      <c r="AG997" s="199">
        <v>868</v>
      </c>
      <c r="AH997" s="199">
        <v>0.34947195471260223</v>
      </c>
      <c r="AI997" s="199">
        <v>210</v>
      </c>
      <c r="AJ997" s="199">
        <v>2.0111940298507465</v>
      </c>
      <c r="AK997" s="199"/>
      <c r="AL997" s="199"/>
      <c r="AM997" s="199"/>
      <c r="AN997" s="199"/>
      <c r="AO997" s="190">
        <v>13</v>
      </c>
      <c r="AP997" s="196">
        <v>0</v>
      </c>
      <c r="AQ997" s="196">
        <v>0</v>
      </c>
      <c r="AR997" s="205">
        <v>247</v>
      </c>
      <c r="AS997" s="58">
        <v>0</v>
      </c>
      <c r="AT997" s="183">
        <v>9276.7520000000004</v>
      </c>
      <c r="AU997" s="183">
        <v>28.178999999999998</v>
      </c>
      <c r="AV997" s="199">
        <v>0</v>
      </c>
      <c r="AW997" s="227">
        <v>247</v>
      </c>
      <c r="AX997" s="58">
        <v>0</v>
      </c>
      <c r="AY997" s="200">
        <v>25.5</v>
      </c>
      <c r="AZ997" s="184">
        <v>67159</v>
      </c>
      <c r="BA997" s="58">
        <v>0.73529411764700003</v>
      </c>
      <c r="BB997" s="58">
        <v>6.9333333333338869</v>
      </c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68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8</v>
      </c>
      <c r="C998" s="180" t="s">
        <v>29</v>
      </c>
      <c r="D998" s="192" t="s">
        <v>49</v>
      </c>
      <c r="E998" s="194" t="s">
        <v>454</v>
      </c>
      <c r="F998" s="196">
        <v>58</v>
      </c>
      <c r="G998" s="196">
        <v>0</v>
      </c>
      <c r="H998" s="197"/>
      <c r="I998" s="197"/>
      <c r="J998" s="197"/>
      <c r="K998" s="197"/>
      <c r="L998" s="196">
        <v>0</v>
      </c>
      <c r="M998" s="198"/>
      <c r="N998" s="188">
        <v>0</v>
      </c>
      <c r="O998" s="197"/>
      <c r="P998" s="197"/>
      <c r="Q998" s="183">
        <v>5.3167931034482754</v>
      </c>
      <c r="R998" s="197"/>
      <c r="S998" s="197"/>
      <c r="T998" s="189">
        <v>5.973529411764706</v>
      </c>
      <c r="U998" s="197"/>
      <c r="V998" s="197"/>
      <c r="W998" s="183">
        <v>5.5164478965517239</v>
      </c>
      <c r="X998" s="197"/>
      <c r="Y998" s="197"/>
      <c r="Z998" s="189">
        <v>6.3416666666666659</v>
      </c>
      <c r="AA998" s="197"/>
      <c r="AB998" s="197"/>
      <c r="AC998" s="197"/>
      <c r="AD998" s="197"/>
      <c r="AE998" s="197"/>
      <c r="AF998" s="199">
        <v>3.5127586246711284</v>
      </c>
      <c r="AG998" s="199">
        <v>406</v>
      </c>
      <c r="AH998" s="199">
        <v>0.43708500443365977</v>
      </c>
      <c r="AI998" s="199">
        <v>11</v>
      </c>
      <c r="AJ998" s="199">
        <v>2.593</v>
      </c>
      <c r="AK998" s="199"/>
      <c r="AL998" s="199">
        <v>58</v>
      </c>
      <c r="AM998" s="199">
        <v>3.5127586246711284</v>
      </c>
      <c r="AN998" s="199">
        <v>3.6113445378151261</v>
      </c>
      <c r="AO998" s="190">
        <v>0</v>
      </c>
      <c r="AP998" s="196">
        <v>0</v>
      </c>
      <c r="AQ998" s="196">
        <v>0</v>
      </c>
      <c r="AR998" s="205">
        <v>116</v>
      </c>
      <c r="AS998" s="58">
        <v>0</v>
      </c>
      <c r="AT998" s="183">
        <v>4171.5510000000004</v>
      </c>
      <c r="AU998" s="183">
        <v>0</v>
      </c>
      <c r="AV998" s="199">
        <v>0</v>
      </c>
      <c r="AW998" s="227">
        <v>116</v>
      </c>
      <c r="AX998" s="58">
        <v>0</v>
      </c>
      <c r="AY998" s="200">
        <v>5</v>
      </c>
      <c r="AZ998" s="184">
        <v>5578</v>
      </c>
      <c r="BA998" s="58">
        <v>0.85</v>
      </c>
      <c r="BB998" s="58">
        <v>13.647058823529411</v>
      </c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160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68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8</v>
      </c>
      <c r="C999" s="180" t="s">
        <v>29</v>
      </c>
      <c r="D999" s="192" t="s">
        <v>49</v>
      </c>
      <c r="E999" s="194" t="s">
        <v>454</v>
      </c>
      <c r="F999" s="196">
        <v>54</v>
      </c>
      <c r="G999" s="196">
        <v>28</v>
      </c>
      <c r="H999" s="197"/>
      <c r="I999" s="197"/>
      <c r="J999" s="197"/>
      <c r="K999" s="197"/>
      <c r="L999" s="196">
        <v>1</v>
      </c>
      <c r="M999" s="198"/>
      <c r="N999" s="188">
        <v>1</v>
      </c>
      <c r="O999" s="197"/>
      <c r="P999" s="197"/>
      <c r="Q999" s="183">
        <v>7.5246400000000007</v>
      </c>
      <c r="R999" s="197"/>
      <c r="S999" s="197"/>
      <c r="T999" s="189">
        <v>10.375</v>
      </c>
      <c r="U999" s="197"/>
      <c r="V999" s="197"/>
      <c r="W999" s="183">
        <v>7.5683598400000003</v>
      </c>
      <c r="X999" s="197"/>
      <c r="Y999" s="197"/>
      <c r="Z999" s="189">
        <v>10.375</v>
      </c>
      <c r="AA999" s="197"/>
      <c r="AB999" s="197"/>
      <c r="AC999" s="197"/>
      <c r="AD999" s="197"/>
      <c r="AE999" s="197"/>
      <c r="AF999" s="199">
        <v>2.938392867644628</v>
      </c>
      <c r="AG999" s="199">
        <v>168</v>
      </c>
      <c r="AH999" s="199">
        <v>0.68528996176165979</v>
      </c>
      <c r="AI999" s="199">
        <v>44</v>
      </c>
      <c r="AJ999" s="199">
        <v>1.6696428571428572</v>
      </c>
      <c r="AK999" s="199"/>
      <c r="AL999" s="199">
        <v>13</v>
      </c>
      <c r="AM999" s="199">
        <v>3.2618681480596354</v>
      </c>
      <c r="AN999" s="199">
        <v>3.3529411764705883</v>
      </c>
      <c r="AO999" s="190">
        <v>39</v>
      </c>
      <c r="AP999" s="196">
        <v>13</v>
      </c>
      <c r="AQ999" s="196">
        <v>0</v>
      </c>
      <c r="AR999" s="205">
        <v>0</v>
      </c>
      <c r="AS999" s="58">
        <v>0</v>
      </c>
      <c r="AT999" s="183">
        <v>1362.6179999999999</v>
      </c>
      <c r="AU999" s="183">
        <v>501.97800000000001</v>
      </c>
      <c r="AV999" s="199">
        <v>0</v>
      </c>
      <c r="AW999" s="227">
        <v>0</v>
      </c>
      <c r="AX999" s="58">
        <v>0</v>
      </c>
      <c r="AY999" s="200">
        <v>5</v>
      </c>
      <c r="AZ999" s="184">
        <v>5578</v>
      </c>
      <c r="BA999" s="58">
        <v>0.85</v>
      </c>
      <c r="BB999" s="58">
        <v>12.705882352941178</v>
      </c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160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68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8</v>
      </c>
      <c r="C1000" s="180" t="s">
        <v>29</v>
      </c>
      <c r="D1000" s="192" t="s">
        <v>49</v>
      </c>
      <c r="E1000" s="194" t="s">
        <v>454</v>
      </c>
      <c r="F1000" s="196">
        <v>59</v>
      </c>
      <c r="G1000" s="196">
        <v>1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6.4686723620689657</v>
      </c>
      <c r="R1000" s="197"/>
      <c r="S1000" s="197"/>
      <c r="T1000" s="189">
        <v>7.9249999999999998</v>
      </c>
      <c r="U1000" s="197"/>
      <c r="V1000" s="197"/>
      <c r="W1000" s="183">
        <v>6.5185516724137926</v>
      </c>
      <c r="X1000" s="197"/>
      <c r="Y1000" s="197"/>
      <c r="Z1000" s="189">
        <v>7.9099999999999993</v>
      </c>
      <c r="AA1000" s="197"/>
      <c r="AB1000" s="197"/>
      <c r="AC1000" s="197"/>
      <c r="AD1000" s="197"/>
      <c r="AE1000" s="197"/>
      <c r="AF1000" s="199">
        <v>3.5223152807780678</v>
      </c>
      <c r="AG1000" s="199">
        <v>406</v>
      </c>
      <c r="AH1000" s="199">
        <v>0.42994443448981695</v>
      </c>
      <c r="AI1000" s="199">
        <v>10</v>
      </c>
      <c r="AJ1000" s="199">
        <v>2.6144444444444446</v>
      </c>
      <c r="AK1000" s="199"/>
      <c r="AL1000" s="199">
        <v>58</v>
      </c>
      <c r="AM1000" s="199">
        <v>3.5223152807780678</v>
      </c>
      <c r="AN1000" s="199">
        <v>3.6113445378151261</v>
      </c>
      <c r="AO1000" s="190">
        <v>0</v>
      </c>
      <c r="AP1000" s="196">
        <v>0</v>
      </c>
      <c r="AQ1000" s="196">
        <v>0</v>
      </c>
      <c r="AR1000" s="205">
        <v>116</v>
      </c>
      <c r="AS1000" s="58">
        <v>0</v>
      </c>
      <c r="AT1000" s="183">
        <v>4162.0050000000001</v>
      </c>
      <c r="AU1000" s="183">
        <v>0</v>
      </c>
      <c r="AV1000" s="199">
        <v>0</v>
      </c>
      <c r="AW1000" s="227">
        <v>116</v>
      </c>
      <c r="AX1000" s="58">
        <v>0</v>
      </c>
      <c r="AY1000" s="200">
        <v>5</v>
      </c>
      <c r="AZ1000" s="184">
        <v>5578</v>
      </c>
      <c r="BA1000" s="58">
        <v>0.85</v>
      </c>
      <c r="BB1000" s="58">
        <v>13.882352941176471</v>
      </c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160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68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8</v>
      </c>
      <c r="C1001" s="180" t="s">
        <v>29</v>
      </c>
      <c r="D1001" s="192" t="s">
        <v>49</v>
      </c>
      <c r="E1001" s="194" t="s">
        <v>454</v>
      </c>
      <c r="F1001" s="196">
        <v>58</v>
      </c>
      <c r="G1001" s="196">
        <v>34</v>
      </c>
      <c r="H1001" s="197"/>
      <c r="I1001" s="197"/>
      <c r="J1001" s="197"/>
      <c r="K1001" s="197"/>
      <c r="L1001" s="196">
        <v>1</v>
      </c>
      <c r="M1001" s="198"/>
      <c r="N1001" s="188">
        <v>0</v>
      </c>
      <c r="O1001" s="197"/>
      <c r="P1001" s="197"/>
      <c r="Q1001" s="183">
        <v>10.356173347826088</v>
      </c>
      <c r="R1001" s="197"/>
      <c r="S1001" s="197"/>
      <c r="T1001" s="189">
        <v>16.462499999999999</v>
      </c>
      <c r="U1001" s="197"/>
      <c r="V1001" s="197"/>
      <c r="W1001" s="183">
        <v>10.285391086956523</v>
      </c>
      <c r="X1001" s="197"/>
      <c r="Y1001" s="197"/>
      <c r="Z1001" s="189">
        <v>16.424999999999997</v>
      </c>
      <c r="AA1001" s="197"/>
      <c r="AB1001" s="197"/>
      <c r="AC1001" s="197"/>
      <c r="AD1001" s="197"/>
      <c r="AE1001" s="197"/>
      <c r="AF1001" s="199">
        <v>2.2836190496172222</v>
      </c>
      <c r="AG1001" s="199">
        <v>105</v>
      </c>
      <c r="AH1001" s="199">
        <v>0.35688655399490776</v>
      </c>
      <c r="AI1001" s="199">
        <v>84</v>
      </c>
      <c r="AJ1001" s="199">
        <v>1.5506249999999999</v>
      </c>
      <c r="AK1001" s="199"/>
      <c r="AL1001" s="199"/>
      <c r="AM1001" s="199"/>
      <c r="AN1001" s="199"/>
      <c r="AO1001" s="190">
        <v>25</v>
      </c>
      <c r="AP1001" s="196">
        <v>19</v>
      </c>
      <c r="AQ1001" s="196">
        <v>0</v>
      </c>
      <c r="AR1001" s="205">
        <v>4</v>
      </c>
      <c r="AS1001" s="58">
        <v>0</v>
      </c>
      <c r="AT1001" s="183">
        <v>856.74800000000005</v>
      </c>
      <c r="AU1001" s="183">
        <v>865.27499999999998</v>
      </c>
      <c r="AV1001" s="199">
        <v>0</v>
      </c>
      <c r="AW1001" s="227">
        <v>4</v>
      </c>
      <c r="AX1001" s="58">
        <v>0</v>
      </c>
      <c r="AY1001" s="200">
        <v>5</v>
      </c>
      <c r="AZ1001" s="184">
        <v>5578</v>
      </c>
      <c r="BA1001" s="58">
        <v>0.85</v>
      </c>
      <c r="BB1001" s="58">
        <v>13.647058823529411</v>
      </c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160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68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8</v>
      </c>
      <c r="C1002" s="180" t="s">
        <v>29</v>
      </c>
      <c r="D1002" s="192" t="s">
        <v>49</v>
      </c>
      <c r="E1002" s="194" t="s">
        <v>455</v>
      </c>
      <c r="F1002" s="196">
        <v>84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5.8306069404761907</v>
      </c>
      <c r="R1002" s="197"/>
      <c r="S1002" s="197"/>
      <c r="T1002" s="189">
        <v>7.4499999999999993</v>
      </c>
      <c r="U1002" s="197"/>
      <c r="V1002" s="197"/>
      <c r="W1002" s="183">
        <v>5.4457737023809525</v>
      </c>
      <c r="X1002" s="197"/>
      <c r="Y1002" s="197"/>
      <c r="Z1002" s="189">
        <v>6.8999999999999986</v>
      </c>
      <c r="AA1002" s="197"/>
      <c r="AB1002" s="197"/>
      <c r="AC1002" s="197"/>
      <c r="AD1002" s="197"/>
      <c r="AE1002" s="197"/>
      <c r="AF1002" s="199">
        <v>3.6261224671691457</v>
      </c>
      <c r="AG1002" s="199">
        <v>588</v>
      </c>
      <c r="AH1002" s="199">
        <v>0.42296003973907059</v>
      </c>
      <c r="AI1002" s="199">
        <v>12</v>
      </c>
      <c r="AJ1002" s="199">
        <v>2.6933333333333334</v>
      </c>
      <c r="AK1002" s="199"/>
      <c r="AL1002" s="199">
        <v>84</v>
      </c>
      <c r="AM1002" s="199">
        <v>3.6261224671691457</v>
      </c>
      <c r="AN1002" s="199">
        <v>3.6735537190082646</v>
      </c>
      <c r="AO1002" s="190">
        <v>2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5986.4650000000001</v>
      </c>
      <c r="AU1002" s="183">
        <v>0</v>
      </c>
      <c r="AV1002" s="199">
        <v>0</v>
      </c>
      <c r="AW1002" s="227">
        <v>166</v>
      </c>
      <c r="AX1002" s="58">
        <v>0</v>
      </c>
      <c r="AY1002" s="200">
        <v>8.25</v>
      </c>
      <c r="AZ1002" s="184">
        <v>34757</v>
      </c>
      <c r="BA1002" s="58">
        <v>0.87878787878699993</v>
      </c>
      <c r="BB1002" s="58">
        <v>11.586206896563311</v>
      </c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160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68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8</v>
      </c>
      <c r="C1003" s="180" t="s">
        <v>29</v>
      </c>
      <c r="D1003" s="192" t="s">
        <v>49</v>
      </c>
      <c r="E1003" s="194" t="s">
        <v>455</v>
      </c>
      <c r="F1003" s="196">
        <v>87</v>
      </c>
      <c r="G1003" s="196">
        <v>3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7.7451784166666657</v>
      </c>
      <c r="R1003" s="197"/>
      <c r="S1003" s="197"/>
      <c r="T1003" s="189">
        <v>13.379999999999999</v>
      </c>
      <c r="U1003" s="197"/>
      <c r="V1003" s="197"/>
      <c r="W1003" s="183">
        <v>7.8928926666666666</v>
      </c>
      <c r="X1003" s="197"/>
      <c r="Y1003" s="197"/>
      <c r="Z1003" s="189">
        <v>13.414285714285715</v>
      </c>
      <c r="AA1003" s="197"/>
      <c r="AB1003" s="197"/>
      <c r="AC1003" s="197"/>
      <c r="AD1003" s="197"/>
      <c r="AE1003" s="197"/>
      <c r="AF1003" s="199">
        <v>3.0401778580878434</v>
      </c>
      <c r="AG1003" s="199">
        <v>581</v>
      </c>
      <c r="AH1003" s="199">
        <v>0.56665471116214483</v>
      </c>
      <c r="AI1003" s="199">
        <v>105</v>
      </c>
      <c r="AJ1003" s="199">
        <v>2.0802083333333332</v>
      </c>
      <c r="AK1003" s="199"/>
      <c r="AL1003" s="199">
        <v>82</v>
      </c>
      <c r="AM1003" s="199">
        <v>3.0400174255985832</v>
      </c>
      <c r="AN1003" s="199">
        <v>3.0338235294117646</v>
      </c>
      <c r="AO1003" s="190">
        <v>7</v>
      </c>
      <c r="AP1003" s="196">
        <v>0</v>
      </c>
      <c r="AQ1003" s="196">
        <v>0</v>
      </c>
      <c r="AR1003" s="205">
        <v>161</v>
      </c>
      <c r="AS1003" s="58">
        <v>0</v>
      </c>
      <c r="AT1003" s="183">
        <v>5985.3580000000002</v>
      </c>
      <c r="AU1003" s="183">
        <v>0</v>
      </c>
      <c r="AV1003" s="199">
        <v>0</v>
      </c>
      <c r="AW1003" s="227">
        <v>161</v>
      </c>
      <c r="AX1003" s="58">
        <v>0</v>
      </c>
      <c r="AY1003" s="200">
        <v>8.25</v>
      </c>
      <c r="AZ1003" s="184">
        <v>34757</v>
      </c>
      <c r="BA1003" s="58">
        <v>0.87878787878699993</v>
      </c>
      <c r="BB1003" s="58">
        <v>12.000000000012001</v>
      </c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160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68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8</v>
      </c>
      <c r="C1004" s="180" t="s">
        <v>29</v>
      </c>
      <c r="D1004" s="192" t="s">
        <v>49</v>
      </c>
      <c r="E1004" s="194" t="s">
        <v>455</v>
      </c>
      <c r="F1004" s="196">
        <v>86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1</v>
      </c>
      <c r="O1004" s="197"/>
      <c r="P1004" s="197"/>
      <c r="Q1004" s="183">
        <v>5.889116127906977</v>
      </c>
      <c r="R1004" s="197"/>
      <c r="S1004" s="197"/>
      <c r="T1004" s="189">
        <v>8.870000000000001</v>
      </c>
      <c r="U1004" s="197"/>
      <c r="V1004" s="197"/>
      <c r="W1004" s="183">
        <v>4.9370113837209306</v>
      </c>
      <c r="X1004" s="197"/>
      <c r="Y1004" s="197"/>
      <c r="Z1004" s="189">
        <v>7.9250000000000007</v>
      </c>
      <c r="AA1004" s="197"/>
      <c r="AB1004" s="197"/>
      <c r="AC1004" s="197"/>
      <c r="AD1004" s="197"/>
      <c r="AE1004" s="197"/>
      <c r="AF1004" s="199">
        <v>3.5854689180016179</v>
      </c>
      <c r="AG1004" s="199">
        <v>594</v>
      </c>
      <c r="AH1004" s="199">
        <v>0.4804439377237395</v>
      </c>
      <c r="AI1004" s="199">
        <v>23</v>
      </c>
      <c r="AJ1004" s="199">
        <v>2.5208333333333335</v>
      </c>
      <c r="AK1004" s="199"/>
      <c r="AL1004" s="199">
        <v>82</v>
      </c>
      <c r="AM1004" s="199">
        <v>3.5957055858895615</v>
      </c>
      <c r="AN1004" s="199">
        <v>3.6554621848739495</v>
      </c>
      <c r="AO1004" s="190">
        <v>64</v>
      </c>
      <c r="AP1004" s="196">
        <v>0</v>
      </c>
      <c r="AQ1004" s="196">
        <v>0</v>
      </c>
      <c r="AR1004" s="205">
        <v>108</v>
      </c>
      <c r="AS1004" s="58">
        <v>0</v>
      </c>
      <c r="AT1004" s="183">
        <v>6011.8860000000004</v>
      </c>
      <c r="AU1004" s="183">
        <v>110.17599999999999</v>
      </c>
      <c r="AV1004" s="199">
        <v>0</v>
      </c>
      <c r="AW1004" s="227">
        <v>108</v>
      </c>
      <c r="AX1004" s="58">
        <v>0</v>
      </c>
      <c r="AY1004" s="200">
        <v>8.25</v>
      </c>
      <c r="AZ1004" s="184">
        <v>34757</v>
      </c>
      <c r="BA1004" s="58">
        <v>0.87878787878699993</v>
      </c>
      <c r="BB1004" s="58">
        <v>11.862068965529105</v>
      </c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160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68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8</v>
      </c>
      <c r="C1005" s="180" t="s">
        <v>29</v>
      </c>
      <c r="D1005" s="192" t="s">
        <v>49</v>
      </c>
      <c r="E1005" s="194" t="s">
        <v>455</v>
      </c>
      <c r="F1005" s="196">
        <v>86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7.6031666071428567</v>
      </c>
      <c r="R1005" s="197"/>
      <c r="S1005" s="197"/>
      <c r="T1005" s="189">
        <v>9.6999999999999993</v>
      </c>
      <c r="U1005" s="197"/>
      <c r="V1005" s="197"/>
      <c r="W1005" s="183">
        <v>7.5712736309523807</v>
      </c>
      <c r="X1005" s="197"/>
      <c r="Y1005" s="197"/>
      <c r="Z1005" s="189">
        <v>9.4749999999999996</v>
      </c>
      <c r="AA1005" s="197"/>
      <c r="AB1005" s="197"/>
      <c r="AC1005" s="197"/>
      <c r="AD1005" s="197"/>
      <c r="AE1005" s="197"/>
      <c r="AF1005" s="199">
        <v>2.8222784784775743</v>
      </c>
      <c r="AG1005" s="199">
        <v>553</v>
      </c>
      <c r="AH1005" s="199">
        <v>0.47270771493516761</v>
      </c>
      <c r="AI1005" s="199">
        <v>114</v>
      </c>
      <c r="AJ1005" s="199">
        <v>1.8210526315789475</v>
      </c>
      <c r="AK1005" s="199"/>
      <c r="AL1005" s="199"/>
      <c r="AM1005" s="199"/>
      <c r="AN1005" s="199"/>
      <c r="AO1005" s="190">
        <v>1</v>
      </c>
      <c r="AP1005" s="196">
        <v>0</v>
      </c>
      <c r="AQ1005" s="196">
        <v>0</v>
      </c>
      <c r="AR1005" s="205">
        <v>169</v>
      </c>
      <c r="AS1005" s="58">
        <v>0</v>
      </c>
      <c r="AT1005" s="183">
        <v>6017.2740000000003</v>
      </c>
      <c r="AU1005" s="183">
        <v>0</v>
      </c>
      <c r="AV1005" s="199">
        <v>0</v>
      </c>
      <c r="AW1005" s="227">
        <v>169</v>
      </c>
      <c r="AX1005" s="58">
        <v>0</v>
      </c>
      <c r="AY1005" s="200">
        <v>8.25</v>
      </c>
      <c r="AZ1005" s="184">
        <v>34757</v>
      </c>
      <c r="BA1005" s="58">
        <v>0.87878787878699993</v>
      </c>
      <c r="BB1005" s="58">
        <v>11.862068965529105</v>
      </c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160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68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8</v>
      </c>
      <c r="C1006" s="180" t="s">
        <v>29</v>
      </c>
      <c r="D1006" s="192" t="s">
        <v>49</v>
      </c>
      <c r="E1006" s="194" t="s">
        <v>456</v>
      </c>
      <c r="F1006" s="196">
        <v>223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5.7607262600896867</v>
      </c>
      <c r="R1006" s="197"/>
      <c r="S1006" s="197"/>
      <c r="T1006" s="189">
        <v>7.9624999999999986</v>
      </c>
      <c r="U1006" s="197"/>
      <c r="V1006" s="197"/>
      <c r="W1006" s="183">
        <v>5.4089863139013454</v>
      </c>
      <c r="X1006" s="197"/>
      <c r="Y1006" s="197"/>
      <c r="Z1006" s="189">
        <v>7.9249999999999972</v>
      </c>
      <c r="AA1006" s="197"/>
      <c r="AB1006" s="197"/>
      <c r="AC1006" s="197"/>
      <c r="AD1006" s="197"/>
      <c r="AE1006" s="197"/>
      <c r="AF1006" s="199">
        <v>3.6584448207895481</v>
      </c>
      <c r="AG1006" s="199">
        <v>1534</v>
      </c>
      <c r="AH1006" s="199">
        <v>0.49643702514646004</v>
      </c>
      <c r="AI1006" s="199">
        <v>48</v>
      </c>
      <c r="AJ1006" s="199">
        <v>2.5652597402597404</v>
      </c>
      <c r="AK1006" s="199"/>
      <c r="AL1006" s="199">
        <v>212</v>
      </c>
      <c r="AM1006" s="199">
        <v>3.6959771048026582</v>
      </c>
      <c r="AN1006" s="199">
        <v>3.708011583011583</v>
      </c>
      <c r="AO1006" s="190">
        <v>22</v>
      </c>
      <c r="AP1006" s="196">
        <v>1</v>
      </c>
      <c r="AQ1006" s="196">
        <v>4</v>
      </c>
      <c r="AR1006" s="205">
        <v>419</v>
      </c>
      <c r="AS1006" s="58">
        <v>0</v>
      </c>
      <c r="AT1006" s="183">
        <v>15747.939000000002</v>
      </c>
      <c r="AU1006" s="183">
        <v>203.61599999999999</v>
      </c>
      <c r="AV1006" s="199">
        <v>0</v>
      </c>
      <c r="AW1006" s="227">
        <v>419</v>
      </c>
      <c r="AX1006" s="58">
        <v>0</v>
      </c>
      <c r="AY1006" s="200">
        <v>16</v>
      </c>
      <c r="AZ1006" s="184">
        <v>23670</v>
      </c>
      <c r="BA1006" s="58">
        <v>0.859375</v>
      </c>
      <c r="BB1006" s="58">
        <v>16.218181818181819</v>
      </c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68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8</v>
      </c>
      <c r="C1007" s="180" t="s">
        <v>29</v>
      </c>
      <c r="D1007" s="192" t="s">
        <v>49</v>
      </c>
      <c r="E1007" s="194" t="s">
        <v>456</v>
      </c>
      <c r="F1007" s="196">
        <v>225</v>
      </c>
      <c r="G1007" s="196">
        <v>11</v>
      </c>
      <c r="H1007" s="197"/>
      <c r="I1007" s="197"/>
      <c r="J1007" s="197"/>
      <c r="K1007" s="197"/>
      <c r="L1007" s="196">
        <v>5</v>
      </c>
      <c r="M1007" s="198"/>
      <c r="N1007" s="188">
        <v>1</v>
      </c>
      <c r="O1007" s="197"/>
      <c r="P1007" s="197"/>
      <c r="Q1007" s="183">
        <v>7.5296571888111892</v>
      </c>
      <c r="R1007" s="197"/>
      <c r="S1007" s="197"/>
      <c r="T1007" s="189">
        <v>13.285</v>
      </c>
      <c r="U1007" s="197"/>
      <c r="V1007" s="197"/>
      <c r="W1007" s="183">
        <v>7.5764054265734266</v>
      </c>
      <c r="X1007" s="197"/>
      <c r="Y1007" s="197"/>
      <c r="Z1007" s="189">
        <v>13.356249999999999</v>
      </c>
      <c r="AA1007" s="197"/>
      <c r="AB1007" s="197"/>
      <c r="AC1007" s="197"/>
      <c r="AD1007" s="197"/>
      <c r="AE1007" s="197"/>
      <c r="AF1007" s="199">
        <v>3.0132718455554488</v>
      </c>
      <c r="AG1007" s="199">
        <v>1435</v>
      </c>
      <c r="AH1007" s="199">
        <v>0.60165687500640208</v>
      </c>
      <c r="AI1007" s="199">
        <v>287</v>
      </c>
      <c r="AJ1007" s="199">
        <v>2.0023809523809524</v>
      </c>
      <c r="AK1007" s="199"/>
      <c r="AL1007" s="199">
        <v>192</v>
      </c>
      <c r="AM1007" s="199">
        <v>3.0456584826821369</v>
      </c>
      <c r="AN1007" s="199">
        <v>3.055327868852459</v>
      </c>
      <c r="AO1007" s="190">
        <v>79</v>
      </c>
      <c r="AP1007" s="196">
        <v>9</v>
      </c>
      <c r="AQ1007" s="196">
        <v>3</v>
      </c>
      <c r="AR1007" s="205">
        <v>271</v>
      </c>
      <c r="AS1007" s="58">
        <v>0</v>
      </c>
      <c r="AT1007" s="183">
        <v>14655.743999999999</v>
      </c>
      <c r="AU1007" s="183">
        <v>473.18599999999998</v>
      </c>
      <c r="AV1007" s="199">
        <v>0</v>
      </c>
      <c r="AW1007" s="227">
        <v>271</v>
      </c>
      <c r="AX1007" s="58">
        <v>0</v>
      </c>
      <c r="AY1007" s="200">
        <v>16</v>
      </c>
      <c r="AZ1007" s="184">
        <v>23670</v>
      </c>
      <c r="BA1007" s="58">
        <v>0.859375</v>
      </c>
      <c r="BB1007" s="58">
        <v>16.363636363636363</v>
      </c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68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8</v>
      </c>
      <c r="C1008" s="180" t="s">
        <v>29</v>
      </c>
      <c r="D1008" s="192" t="s">
        <v>49</v>
      </c>
      <c r="E1008" s="194" t="s">
        <v>456</v>
      </c>
      <c r="F1008" s="196">
        <v>192</v>
      </c>
      <c r="G1008" s="196">
        <v>14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6.3141009101123595</v>
      </c>
      <c r="R1008" s="197"/>
      <c r="S1008" s="197"/>
      <c r="T1008" s="189">
        <v>9.1374999999999993</v>
      </c>
      <c r="U1008" s="197"/>
      <c r="V1008" s="197"/>
      <c r="W1008" s="183">
        <v>5.6826795786516859</v>
      </c>
      <c r="X1008" s="197"/>
      <c r="Y1008" s="197"/>
      <c r="Z1008" s="189">
        <v>8.6833333333333318</v>
      </c>
      <c r="AA1008" s="197"/>
      <c r="AB1008" s="197"/>
      <c r="AC1008" s="197"/>
      <c r="AD1008" s="197"/>
      <c r="AE1008" s="197"/>
      <c r="AF1008" s="199">
        <v>3.577922057902732</v>
      </c>
      <c r="AG1008" s="199">
        <v>1225</v>
      </c>
      <c r="AH1008" s="199">
        <v>0.50376130751558845</v>
      </c>
      <c r="AI1008" s="199">
        <v>49</v>
      </c>
      <c r="AJ1008" s="199">
        <v>2.5286363636363638</v>
      </c>
      <c r="AK1008" s="199"/>
      <c r="AL1008" s="199">
        <v>162</v>
      </c>
      <c r="AM1008" s="199">
        <v>3.6171164198317012</v>
      </c>
      <c r="AN1008" s="199">
        <v>3.6673525377229081</v>
      </c>
      <c r="AO1008" s="190">
        <v>33</v>
      </c>
      <c r="AP1008" s="196">
        <v>6</v>
      </c>
      <c r="AQ1008" s="196">
        <v>5</v>
      </c>
      <c r="AR1008" s="205">
        <v>312</v>
      </c>
      <c r="AS1008" s="58">
        <v>0</v>
      </c>
      <c r="AT1008" s="183">
        <v>12206.833000000002</v>
      </c>
      <c r="AU1008" s="183">
        <v>527.58199999999999</v>
      </c>
      <c r="AV1008" s="199">
        <v>0</v>
      </c>
      <c r="AW1008" s="227">
        <v>312</v>
      </c>
      <c r="AX1008" s="58">
        <v>0</v>
      </c>
      <c r="AY1008" s="200">
        <v>16</v>
      </c>
      <c r="AZ1008" s="184">
        <v>23670</v>
      </c>
      <c r="BA1008" s="58">
        <v>0.859375</v>
      </c>
      <c r="BB1008" s="58">
        <v>13.963636363636363</v>
      </c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68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8</v>
      </c>
      <c r="C1009" s="180" t="s">
        <v>29</v>
      </c>
      <c r="D1009" s="192" t="s">
        <v>49</v>
      </c>
      <c r="E1009" s="194" t="s">
        <v>456</v>
      </c>
      <c r="F1009" s="196">
        <v>225</v>
      </c>
      <c r="G1009" s="196">
        <v>9</v>
      </c>
      <c r="H1009" s="197"/>
      <c r="I1009" s="197"/>
      <c r="J1009" s="197"/>
      <c r="K1009" s="197"/>
      <c r="L1009" s="196">
        <v>2</v>
      </c>
      <c r="M1009" s="198"/>
      <c r="N1009" s="188">
        <v>0</v>
      </c>
      <c r="O1009" s="197"/>
      <c r="P1009" s="197"/>
      <c r="Q1009" s="183">
        <v>7.6436816666666676</v>
      </c>
      <c r="R1009" s="197"/>
      <c r="S1009" s="197"/>
      <c r="T1009" s="189">
        <v>9.91</v>
      </c>
      <c r="U1009" s="197"/>
      <c r="V1009" s="197"/>
      <c r="W1009" s="183">
        <v>7.644347581521739</v>
      </c>
      <c r="X1009" s="197"/>
      <c r="Y1009" s="197"/>
      <c r="Z1009" s="189">
        <v>9.8166666666666647</v>
      </c>
      <c r="AA1009" s="197"/>
      <c r="AB1009" s="197"/>
      <c r="AC1009" s="197"/>
      <c r="AD1009" s="197"/>
      <c r="AE1009" s="197"/>
      <c r="AF1009" s="199">
        <v>2.6184415626926585</v>
      </c>
      <c r="AG1009" s="199">
        <v>1309</v>
      </c>
      <c r="AH1009" s="199">
        <v>0.42086801215253278</v>
      </c>
      <c r="AI1009" s="199">
        <v>410</v>
      </c>
      <c r="AJ1009" s="199">
        <v>1.6541366906474821</v>
      </c>
      <c r="AK1009" s="199"/>
      <c r="AL1009" s="199"/>
      <c r="AM1009" s="199"/>
      <c r="AN1009" s="199"/>
      <c r="AO1009" s="190">
        <v>38</v>
      </c>
      <c r="AP1009" s="196">
        <v>1</v>
      </c>
      <c r="AQ1009" s="196">
        <v>4</v>
      </c>
      <c r="AR1009" s="205">
        <v>358</v>
      </c>
      <c r="AS1009" s="58">
        <v>0</v>
      </c>
      <c r="AT1009" s="183">
        <v>15164.495000000001</v>
      </c>
      <c r="AU1009" s="183">
        <v>206.49</v>
      </c>
      <c r="AV1009" s="199">
        <v>0</v>
      </c>
      <c r="AW1009" s="227">
        <v>358</v>
      </c>
      <c r="AX1009" s="58">
        <v>0</v>
      </c>
      <c r="AY1009" s="200">
        <v>16</v>
      </c>
      <c r="AZ1009" s="184">
        <v>23670</v>
      </c>
      <c r="BA1009" s="58">
        <v>0.859375</v>
      </c>
      <c r="BB1009" s="58">
        <v>16.363636363636363</v>
      </c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68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8</v>
      </c>
      <c r="C1010" s="180" t="s">
        <v>29</v>
      </c>
      <c r="D1010" s="192" t="s">
        <v>49</v>
      </c>
      <c r="E1010" s="194" t="s">
        <v>457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3.7067203382611029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3.7067203382611029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>
        <v>5.25</v>
      </c>
      <c r="AZ1010" s="184">
        <v>26157</v>
      </c>
      <c r="BA1010" s="58">
        <v>0.857142857142</v>
      </c>
      <c r="BB1010" s="58">
        <v>16.000000000015998</v>
      </c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68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8</v>
      </c>
      <c r="C1011" s="180" t="s">
        <v>29</v>
      </c>
      <c r="D1011" s="192" t="s">
        <v>49</v>
      </c>
      <c r="E1011" s="194" t="s">
        <v>457</v>
      </c>
      <c r="F1011" s="196">
        <v>72</v>
      </c>
      <c r="G1011" s="196">
        <v>13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8.2312709830508481</v>
      </c>
      <c r="R1011" s="197"/>
      <c r="S1011" s="197"/>
      <c r="T1011" s="189">
        <v>15.262499999999999</v>
      </c>
      <c r="U1011" s="197"/>
      <c r="V1011" s="197"/>
      <c r="W1011" s="183">
        <v>8.1766948305084757</v>
      </c>
      <c r="X1011" s="197"/>
      <c r="Y1011" s="197"/>
      <c r="Z1011" s="189">
        <v>15.024999999999999</v>
      </c>
      <c r="AA1011" s="197"/>
      <c r="AB1011" s="197"/>
      <c r="AC1011" s="197"/>
      <c r="AD1011" s="197"/>
      <c r="AE1011" s="197"/>
      <c r="AF1011" s="199">
        <v>3.3034866843327473</v>
      </c>
      <c r="AG1011" s="199">
        <v>413</v>
      </c>
      <c r="AH1011" s="199">
        <v>0.4974015084968364</v>
      </c>
      <c r="AI1011" s="199">
        <v>30</v>
      </c>
      <c r="AJ1011" s="199">
        <v>2.3441666666666667</v>
      </c>
      <c r="AK1011" s="199"/>
      <c r="AL1011" s="199">
        <v>59</v>
      </c>
      <c r="AM1011" s="199">
        <v>3.3034866843327473</v>
      </c>
      <c r="AN1011" s="199">
        <v>3.3681102362204722</v>
      </c>
      <c r="AO1011" s="190">
        <v>5</v>
      </c>
      <c r="AP1011" s="196">
        <v>0</v>
      </c>
      <c r="AQ1011" s="196">
        <v>0</v>
      </c>
      <c r="AR1011" s="205">
        <v>113</v>
      </c>
      <c r="AS1011" s="58">
        <v>0</v>
      </c>
      <c r="AT1011" s="183">
        <v>4205.5889999999999</v>
      </c>
      <c r="AU1011" s="183">
        <v>0</v>
      </c>
      <c r="AV1011" s="199">
        <v>0</v>
      </c>
      <c r="AW1011" s="227">
        <v>113</v>
      </c>
      <c r="AX1011" s="58">
        <v>0</v>
      </c>
      <c r="AY1011" s="200">
        <v>5.25</v>
      </c>
      <c r="AZ1011" s="184">
        <v>26157</v>
      </c>
      <c r="BA1011" s="58">
        <v>0.857142857142</v>
      </c>
      <c r="BB1011" s="58">
        <v>16.000000000015998</v>
      </c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68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8</v>
      </c>
      <c r="C1012" s="180" t="s">
        <v>29</v>
      </c>
      <c r="D1012" s="192" t="s">
        <v>49</v>
      </c>
      <c r="E1012" s="194" t="s">
        <v>457</v>
      </c>
      <c r="F1012" s="196">
        <v>72</v>
      </c>
      <c r="G1012" s="196">
        <v>1</v>
      </c>
      <c r="H1012" s="197"/>
      <c r="I1012" s="197"/>
      <c r="J1012" s="197"/>
      <c r="K1012" s="197"/>
      <c r="L1012" s="196">
        <v>2</v>
      </c>
      <c r="M1012" s="198"/>
      <c r="N1012" s="188">
        <v>0</v>
      </c>
      <c r="O1012" s="197"/>
      <c r="P1012" s="197"/>
      <c r="Q1012" s="183">
        <v>6.9674199565217396</v>
      </c>
      <c r="R1012" s="197"/>
      <c r="S1012" s="197"/>
      <c r="T1012" s="189">
        <v>8.9249999999999989</v>
      </c>
      <c r="U1012" s="197"/>
      <c r="V1012" s="197"/>
      <c r="W1012" s="183">
        <v>7.1085796376811592</v>
      </c>
      <c r="X1012" s="197"/>
      <c r="Y1012" s="197"/>
      <c r="Z1012" s="189">
        <v>9.2749999999999986</v>
      </c>
      <c r="AA1012" s="197"/>
      <c r="AB1012" s="197"/>
      <c r="AC1012" s="197"/>
      <c r="AD1012" s="197"/>
      <c r="AE1012" s="197"/>
      <c r="AF1012" s="199">
        <v>3.5918964864304344</v>
      </c>
      <c r="AG1012" s="199">
        <v>483</v>
      </c>
      <c r="AH1012" s="199">
        <v>0.45541914326247862</v>
      </c>
      <c r="AI1012" s="199">
        <v>14</v>
      </c>
      <c r="AJ1012" s="199">
        <v>2.6208333333333336</v>
      </c>
      <c r="AK1012" s="199"/>
      <c r="AL1012" s="199">
        <v>67</v>
      </c>
      <c r="AM1012" s="199">
        <v>3.5945202633261935</v>
      </c>
      <c r="AN1012" s="199">
        <v>3.657849829351536</v>
      </c>
      <c r="AO1012" s="190">
        <v>22</v>
      </c>
      <c r="AP1012" s="196">
        <v>0</v>
      </c>
      <c r="AQ1012" s="196">
        <v>0</v>
      </c>
      <c r="AR1012" s="205">
        <v>120</v>
      </c>
      <c r="AS1012" s="58">
        <v>0</v>
      </c>
      <c r="AT1012" s="183">
        <v>4977.8849999999993</v>
      </c>
      <c r="AU1012" s="183">
        <v>15.462</v>
      </c>
      <c r="AV1012" s="199">
        <v>0</v>
      </c>
      <c r="AW1012" s="227">
        <v>120</v>
      </c>
      <c r="AX1012" s="58">
        <v>0</v>
      </c>
      <c r="AY1012" s="200">
        <v>5.25</v>
      </c>
      <c r="AZ1012" s="184">
        <v>26157</v>
      </c>
      <c r="BA1012" s="58">
        <v>0.857142857142</v>
      </c>
      <c r="BB1012" s="58">
        <v>16.000000000015998</v>
      </c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68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8</v>
      </c>
      <c r="C1013" s="180" t="s">
        <v>29</v>
      </c>
      <c r="D1013" s="192" t="s">
        <v>49</v>
      </c>
      <c r="E1013" s="194" t="s">
        <v>457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2.7784722191946849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>
        <v>5.25</v>
      </c>
      <c r="AZ1013" s="184">
        <v>26157</v>
      </c>
      <c r="BA1013" s="58">
        <v>0.857142857142</v>
      </c>
      <c r="BB1013" s="58">
        <v>16.000000000015998</v>
      </c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68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8</v>
      </c>
      <c r="C1014" s="180" t="s">
        <v>29</v>
      </c>
      <c r="D1014" s="192" t="s">
        <v>49</v>
      </c>
      <c r="E1014" s="194" t="s">
        <v>458</v>
      </c>
      <c r="F1014" s="196">
        <v>105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5.5298556442307696</v>
      </c>
      <c r="R1014" s="197"/>
      <c r="S1014" s="197"/>
      <c r="T1014" s="189">
        <v>6.9499999999999993</v>
      </c>
      <c r="U1014" s="197"/>
      <c r="V1014" s="197"/>
      <c r="W1014" s="183">
        <v>5.1116826153846153</v>
      </c>
      <c r="X1014" s="197"/>
      <c r="Y1014" s="197"/>
      <c r="Z1014" s="189">
        <v>6.8</v>
      </c>
      <c r="AA1014" s="197"/>
      <c r="AB1014" s="197"/>
      <c r="AC1014" s="197"/>
      <c r="AD1014" s="197"/>
      <c r="AE1014" s="197"/>
      <c r="AF1014" s="199">
        <v>3.6590274874325632</v>
      </c>
      <c r="AG1014" s="199">
        <v>728</v>
      </c>
      <c r="AH1014" s="199">
        <v>0.40093192224613378</v>
      </c>
      <c r="AI1014" s="199">
        <v>11</v>
      </c>
      <c r="AJ1014" s="199">
        <v>2.7822222222222224</v>
      </c>
      <c r="AK1014" s="199"/>
      <c r="AL1014" s="199">
        <v>100</v>
      </c>
      <c r="AM1014" s="199">
        <v>3.6829571579183851</v>
      </c>
      <c r="AN1014" s="199">
        <v>3.7052801724137931</v>
      </c>
      <c r="AO1014" s="190">
        <v>21</v>
      </c>
      <c r="AP1014" s="196">
        <v>0</v>
      </c>
      <c r="AQ1014" s="196">
        <v>0</v>
      </c>
      <c r="AR1014" s="205">
        <v>187</v>
      </c>
      <c r="AS1014" s="58">
        <v>0</v>
      </c>
      <c r="AT1014" s="183">
        <v>7433.7089999999998</v>
      </c>
      <c r="AU1014" s="183">
        <v>0</v>
      </c>
      <c r="AV1014" s="199">
        <v>0</v>
      </c>
      <c r="AW1014" s="227">
        <v>187</v>
      </c>
      <c r="AX1014" s="58">
        <v>0</v>
      </c>
      <c r="AY1014" s="200">
        <v>12.5</v>
      </c>
      <c r="AZ1014" s="184">
        <v>46870</v>
      </c>
      <c r="BA1014" s="58">
        <v>0.84</v>
      </c>
      <c r="BB1014" s="58">
        <v>10</v>
      </c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68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8</v>
      </c>
      <c r="C1015" s="180" t="s">
        <v>29</v>
      </c>
      <c r="D1015" s="192" t="s">
        <v>49</v>
      </c>
      <c r="E1015" s="194" t="s">
        <v>458</v>
      </c>
      <c r="F1015" s="196">
        <v>103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7.6906835306122439</v>
      </c>
      <c r="R1015" s="197"/>
      <c r="S1015" s="197"/>
      <c r="T1015" s="189">
        <v>12.864285714285714</v>
      </c>
      <c r="U1015" s="197"/>
      <c r="V1015" s="197"/>
      <c r="W1015" s="183">
        <v>7.6739183163265308</v>
      </c>
      <c r="X1015" s="197"/>
      <c r="Y1015" s="197"/>
      <c r="Z1015" s="189">
        <v>12.904999999999999</v>
      </c>
      <c r="AA1015" s="197"/>
      <c r="AB1015" s="197"/>
      <c r="AC1015" s="197"/>
      <c r="AD1015" s="197"/>
      <c r="AE1015" s="197"/>
      <c r="AF1015" s="199">
        <v>3.3137076620851951</v>
      </c>
      <c r="AG1015" s="199">
        <v>679</v>
      </c>
      <c r="AH1015" s="199">
        <v>0.51235091305569036</v>
      </c>
      <c r="AI1015" s="199">
        <v>51</v>
      </c>
      <c r="AJ1015" s="199">
        <v>2.2761363636363638</v>
      </c>
      <c r="AK1015" s="199"/>
      <c r="AL1015" s="199">
        <v>96</v>
      </c>
      <c r="AM1015" s="199">
        <v>3.324657741401877</v>
      </c>
      <c r="AN1015" s="199">
        <v>3.3907657657657659</v>
      </c>
      <c r="AO1015" s="190">
        <v>12</v>
      </c>
      <c r="AP1015" s="196">
        <v>0</v>
      </c>
      <c r="AQ1015" s="196">
        <v>0</v>
      </c>
      <c r="AR1015" s="205">
        <v>184</v>
      </c>
      <c r="AS1015" s="58">
        <v>0</v>
      </c>
      <c r="AT1015" s="183">
        <v>6992.5649999999996</v>
      </c>
      <c r="AU1015" s="183">
        <v>0</v>
      </c>
      <c r="AV1015" s="199">
        <v>0</v>
      </c>
      <c r="AW1015" s="227">
        <v>184</v>
      </c>
      <c r="AX1015" s="58">
        <v>0</v>
      </c>
      <c r="AY1015" s="200">
        <v>12.5</v>
      </c>
      <c r="AZ1015" s="184">
        <v>46870</v>
      </c>
      <c r="BA1015" s="58">
        <v>0.84</v>
      </c>
      <c r="BB1015" s="58">
        <v>9.8095238095238102</v>
      </c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68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8</v>
      </c>
      <c r="C1016" s="180" t="s">
        <v>29</v>
      </c>
      <c r="D1016" s="192" t="s">
        <v>49</v>
      </c>
      <c r="E1016" s="194" t="s">
        <v>458</v>
      </c>
      <c r="F1016" s="196">
        <v>106</v>
      </c>
      <c r="G1016" s="196">
        <v>2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6.2632036796116513</v>
      </c>
      <c r="R1016" s="197"/>
      <c r="S1016" s="197"/>
      <c r="T1016" s="189">
        <v>7.9906249999999996</v>
      </c>
      <c r="U1016" s="197"/>
      <c r="V1016" s="197"/>
      <c r="W1016" s="183">
        <v>6.3743590291262135</v>
      </c>
      <c r="X1016" s="197"/>
      <c r="Y1016" s="197"/>
      <c r="Z1016" s="189">
        <v>8.2312499999999993</v>
      </c>
      <c r="AA1016" s="197"/>
      <c r="AB1016" s="197"/>
      <c r="AC1016" s="197"/>
      <c r="AD1016" s="197"/>
      <c r="AE1016" s="197"/>
      <c r="AF1016" s="199">
        <v>3.3991736733362461</v>
      </c>
      <c r="AG1016" s="199">
        <v>709</v>
      </c>
      <c r="AH1016" s="199">
        <v>0.50776069927067058</v>
      </c>
      <c r="AI1016" s="199">
        <v>34</v>
      </c>
      <c r="AJ1016" s="199">
        <v>2.3974137931034485</v>
      </c>
      <c r="AK1016" s="199"/>
      <c r="AL1016" s="199">
        <v>99</v>
      </c>
      <c r="AM1016" s="199">
        <v>3.4161039009410756</v>
      </c>
      <c r="AN1016" s="199">
        <v>3.5161764705882352</v>
      </c>
      <c r="AO1016" s="190">
        <v>47</v>
      </c>
      <c r="AP1016" s="196">
        <v>1</v>
      </c>
      <c r="AQ1016" s="196">
        <v>1</v>
      </c>
      <c r="AR1016" s="205">
        <v>159</v>
      </c>
      <c r="AS1016" s="58">
        <v>0</v>
      </c>
      <c r="AT1016" s="183">
        <v>7374.3179999999993</v>
      </c>
      <c r="AU1016" s="183">
        <v>50.633000000000003</v>
      </c>
      <c r="AV1016" s="199">
        <v>0</v>
      </c>
      <c r="AW1016" s="227">
        <v>159</v>
      </c>
      <c r="AX1016" s="58">
        <v>0</v>
      </c>
      <c r="AY1016" s="200">
        <v>12.5</v>
      </c>
      <c r="AZ1016" s="184">
        <v>46870</v>
      </c>
      <c r="BA1016" s="58">
        <v>0.84</v>
      </c>
      <c r="BB1016" s="58">
        <v>10.095238095238097</v>
      </c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68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8</v>
      </c>
      <c r="C1017" s="180" t="s">
        <v>29</v>
      </c>
      <c r="D1017" s="192" t="s">
        <v>49</v>
      </c>
      <c r="E1017" s="194" t="s">
        <v>458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2.9035714283710767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>
        <v>12.5</v>
      </c>
      <c r="AZ1017" s="184">
        <v>46870</v>
      </c>
      <c r="BA1017" s="58">
        <v>0.84</v>
      </c>
      <c r="BB1017" s="58">
        <v>9.9047619047619051</v>
      </c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68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8</v>
      </c>
      <c r="C1018" s="180" t="s">
        <v>29</v>
      </c>
      <c r="D1018" s="192" t="s">
        <v>49</v>
      </c>
      <c r="E1018" s="194" t="s">
        <v>459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3.5629565327804285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3.5629565327804285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>
        <v>14.25</v>
      </c>
      <c r="AZ1018" s="184">
        <v>41047</v>
      </c>
      <c r="BA1018" s="58">
        <v>0.96491228070099988</v>
      </c>
      <c r="BB1018" s="58">
        <v>8.3636363636429039</v>
      </c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68</v>
      </c>
      <c r="BO1018" s="178" t="s">
        <v>276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8</v>
      </c>
      <c r="C1019" s="180" t="s">
        <v>29</v>
      </c>
      <c r="D1019" s="192" t="s">
        <v>49</v>
      </c>
      <c r="E1019" s="194" t="s">
        <v>459</v>
      </c>
      <c r="F1019" s="196">
        <v>115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7.2655045619047618</v>
      </c>
      <c r="R1019" s="197"/>
      <c r="S1019" s="197"/>
      <c r="T1019" s="189">
        <v>12.979166666666666</v>
      </c>
      <c r="U1019" s="197"/>
      <c r="V1019" s="197"/>
      <c r="W1019" s="183">
        <v>7.4249903333333336</v>
      </c>
      <c r="X1019" s="197"/>
      <c r="Y1019" s="197"/>
      <c r="Z1019" s="189">
        <v>12.930555555555555</v>
      </c>
      <c r="AA1019" s="197"/>
      <c r="AB1019" s="197"/>
      <c r="AC1019" s="197"/>
      <c r="AD1019" s="197"/>
      <c r="AE1019" s="197"/>
      <c r="AF1019" s="199">
        <v>2.7093612631107424</v>
      </c>
      <c r="AG1019" s="199">
        <v>725</v>
      </c>
      <c r="AH1019" s="199">
        <v>0.41820915328433461</v>
      </c>
      <c r="AI1019" s="199">
        <v>232</v>
      </c>
      <c r="AJ1019" s="199">
        <v>2.0297169811320757</v>
      </c>
      <c r="AK1019" s="199"/>
      <c r="AL1019" s="199">
        <v>0</v>
      </c>
      <c r="AM1019" s="199"/>
      <c r="AN1019" s="199"/>
      <c r="AO1019" s="190">
        <v>7</v>
      </c>
      <c r="AP1019" s="196">
        <v>0</v>
      </c>
      <c r="AQ1019" s="196">
        <v>0</v>
      </c>
      <c r="AR1019" s="205">
        <v>203</v>
      </c>
      <c r="AS1019" s="58">
        <v>0</v>
      </c>
      <c r="AT1019" s="183">
        <v>7493.0749999999998</v>
      </c>
      <c r="AU1019" s="183">
        <v>0</v>
      </c>
      <c r="AV1019" s="199">
        <v>0</v>
      </c>
      <c r="AW1019" s="227">
        <v>203</v>
      </c>
      <c r="AX1019" s="58">
        <v>0</v>
      </c>
      <c r="AY1019" s="200">
        <v>14.25</v>
      </c>
      <c r="AZ1019" s="184">
        <v>41047</v>
      </c>
      <c r="BA1019" s="58">
        <v>0.96491228070099988</v>
      </c>
      <c r="BB1019" s="58">
        <v>8.3636363636429039</v>
      </c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68</v>
      </c>
      <c r="BO1019" s="178" t="s">
        <v>276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8</v>
      </c>
      <c r="C1020" s="180" t="s">
        <v>29</v>
      </c>
      <c r="D1020" s="192" t="s">
        <v>49</v>
      </c>
      <c r="E1020" s="194" t="s">
        <v>459</v>
      </c>
      <c r="F1020" s="196">
        <v>114</v>
      </c>
      <c r="G1020" s="196">
        <v>2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5.2479641785714284</v>
      </c>
      <c r="R1020" s="197"/>
      <c r="S1020" s="197"/>
      <c r="T1020" s="189">
        <v>6.5499999999999989</v>
      </c>
      <c r="U1020" s="197"/>
      <c r="V1020" s="197"/>
      <c r="W1020" s="183">
        <v>4.4567586964285715</v>
      </c>
      <c r="X1020" s="197"/>
      <c r="Y1020" s="197"/>
      <c r="Z1020" s="189">
        <v>5.8142857142857141</v>
      </c>
      <c r="AA1020" s="197"/>
      <c r="AB1020" s="197"/>
      <c r="AC1020" s="197"/>
      <c r="AD1020" s="197"/>
      <c r="AE1020" s="197"/>
      <c r="AF1020" s="199">
        <v>3.6607174901228374</v>
      </c>
      <c r="AG1020" s="199">
        <v>783</v>
      </c>
      <c r="AH1020" s="199">
        <v>0.42264309963979924</v>
      </c>
      <c r="AI1020" s="199">
        <v>23</v>
      </c>
      <c r="AJ1020" s="199">
        <v>2.6969512195121954</v>
      </c>
      <c r="AK1020" s="199"/>
      <c r="AL1020" s="199">
        <v>111</v>
      </c>
      <c r="AM1020" s="199">
        <v>3.6664221524322866</v>
      </c>
      <c r="AN1020" s="199">
        <v>3.6975425330812852</v>
      </c>
      <c r="AO1020" s="190">
        <v>1</v>
      </c>
      <c r="AP1020" s="196">
        <v>0</v>
      </c>
      <c r="AQ1020" s="196">
        <v>0</v>
      </c>
      <c r="AR1020" s="205">
        <v>223</v>
      </c>
      <c r="AS1020" s="58">
        <v>0</v>
      </c>
      <c r="AT1020" s="183">
        <v>7971.99</v>
      </c>
      <c r="AU1020" s="183">
        <v>0</v>
      </c>
      <c r="AV1020" s="199">
        <v>0</v>
      </c>
      <c r="AW1020" s="227">
        <v>223</v>
      </c>
      <c r="AX1020" s="58">
        <v>0</v>
      </c>
      <c r="AY1020" s="200">
        <v>14.25</v>
      </c>
      <c r="AZ1020" s="184">
        <v>41047</v>
      </c>
      <c r="BA1020" s="58">
        <v>0.96491228070099988</v>
      </c>
      <c r="BB1020" s="58">
        <v>8.2909090909155747</v>
      </c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68</v>
      </c>
      <c r="BO1020" s="178" t="s">
        <v>276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8</v>
      </c>
      <c r="C1021" s="180" t="s">
        <v>29</v>
      </c>
      <c r="D1021" s="192" t="s">
        <v>49</v>
      </c>
      <c r="E1021" s="194" t="s">
        <v>459</v>
      </c>
      <c r="F1021" s="196">
        <v>111</v>
      </c>
      <c r="G1021" s="196">
        <v>30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7.2534936296296291</v>
      </c>
      <c r="R1021" s="197"/>
      <c r="S1021" s="197"/>
      <c r="T1021" s="189">
        <v>9.6187500000000004</v>
      </c>
      <c r="U1021" s="197"/>
      <c r="V1021" s="197"/>
      <c r="W1021" s="183">
        <v>7.3088146666666676</v>
      </c>
      <c r="X1021" s="197"/>
      <c r="Y1021" s="197"/>
      <c r="Z1021" s="189">
        <v>8.9964285714285719</v>
      </c>
      <c r="AA1021" s="197"/>
      <c r="AB1021" s="197"/>
      <c r="AC1021" s="197"/>
      <c r="AD1021" s="197"/>
      <c r="AE1021" s="197"/>
      <c r="AF1021" s="199">
        <v>2.667640687583329</v>
      </c>
      <c r="AG1021" s="199">
        <v>462</v>
      </c>
      <c r="AH1021" s="199">
        <v>0.5426989832631417</v>
      </c>
      <c r="AI1021" s="199">
        <v>126</v>
      </c>
      <c r="AJ1021" s="199">
        <v>1.4287878787878787</v>
      </c>
      <c r="AK1021" s="199"/>
      <c r="AL1021" s="199"/>
      <c r="AM1021" s="199"/>
      <c r="AN1021" s="199"/>
      <c r="AO1021" s="190">
        <v>1</v>
      </c>
      <c r="AP1021" s="196">
        <v>0</v>
      </c>
      <c r="AQ1021" s="196">
        <v>0</v>
      </c>
      <c r="AR1021" s="205">
        <v>161</v>
      </c>
      <c r="AS1021" s="58">
        <v>0</v>
      </c>
      <c r="AT1021" s="183">
        <v>5795.1</v>
      </c>
      <c r="AU1021" s="183">
        <v>0</v>
      </c>
      <c r="AV1021" s="199">
        <v>0</v>
      </c>
      <c r="AW1021" s="227">
        <v>161</v>
      </c>
      <c r="AX1021" s="58">
        <v>0</v>
      </c>
      <c r="AY1021" s="200">
        <v>14.25</v>
      </c>
      <c r="AZ1021" s="184">
        <v>41047</v>
      </c>
      <c r="BA1021" s="58">
        <v>0.96491228070099988</v>
      </c>
      <c r="BB1021" s="58">
        <v>8.0727272727335855</v>
      </c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68</v>
      </c>
      <c r="BO1021" s="178" t="s">
        <v>276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8</v>
      </c>
      <c r="C1022" s="180" t="s">
        <v>29</v>
      </c>
      <c r="D1022" s="192" t="s">
        <v>49</v>
      </c>
      <c r="E1022" s="194" t="s">
        <v>460</v>
      </c>
      <c r="F1022" s="196">
        <v>115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6.0983736869565224</v>
      </c>
      <c r="R1022" s="197"/>
      <c r="S1022" s="197"/>
      <c r="T1022" s="189">
        <v>7.354166666666667</v>
      </c>
      <c r="U1022" s="197"/>
      <c r="V1022" s="197"/>
      <c r="W1022" s="183">
        <v>6.0430693652173915</v>
      </c>
      <c r="X1022" s="197"/>
      <c r="Y1022" s="197"/>
      <c r="Z1022" s="189">
        <v>7.40625</v>
      </c>
      <c r="AA1022" s="197"/>
      <c r="AB1022" s="197"/>
      <c r="AC1022" s="197"/>
      <c r="AD1022" s="197"/>
      <c r="AE1022" s="197"/>
      <c r="AF1022" s="199">
        <v>3.4403975214276992</v>
      </c>
      <c r="AG1022" s="199">
        <v>805</v>
      </c>
      <c r="AH1022" s="199">
        <v>0.43589556572989413</v>
      </c>
      <c r="AI1022" s="199">
        <v>24</v>
      </c>
      <c r="AJ1022" s="199">
        <v>2.5812499999999998</v>
      </c>
      <c r="AK1022" s="199"/>
      <c r="AL1022" s="199">
        <v>115</v>
      </c>
      <c r="AM1022" s="199">
        <v>3.4403975214276992</v>
      </c>
      <c r="AN1022" s="199">
        <v>3.5045691906005221</v>
      </c>
      <c r="AO1022" s="190">
        <v>1</v>
      </c>
      <c r="AP1022" s="196">
        <v>0</v>
      </c>
      <c r="AQ1022" s="196">
        <v>0</v>
      </c>
      <c r="AR1022" s="205">
        <v>229</v>
      </c>
      <c r="AS1022" s="58">
        <v>0</v>
      </c>
      <c r="AT1022" s="183">
        <v>8209.6489999999994</v>
      </c>
      <c r="AU1022" s="183">
        <v>0</v>
      </c>
      <c r="AV1022" s="199">
        <v>0</v>
      </c>
      <c r="AW1022" s="227">
        <v>229</v>
      </c>
      <c r="AX1022" s="58">
        <v>0</v>
      </c>
      <c r="AY1022" s="200">
        <v>20</v>
      </c>
      <c r="AZ1022" s="184">
        <v>68736</v>
      </c>
      <c r="BA1022" s="58">
        <v>0.67500000000000004</v>
      </c>
      <c r="BB1022" s="58">
        <v>8.5185185185185173</v>
      </c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160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68</v>
      </c>
      <c r="BO1022" s="178" t="s">
        <v>264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8</v>
      </c>
      <c r="C1023" s="180" t="s">
        <v>29</v>
      </c>
      <c r="D1023" s="192" t="s">
        <v>49</v>
      </c>
      <c r="E1023" s="194" t="s">
        <v>460</v>
      </c>
      <c r="F1023" s="196">
        <v>115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7.2297676964285715</v>
      </c>
      <c r="R1023" s="197"/>
      <c r="S1023" s="197"/>
      <c r="T1023" s="189">
        <v>12.7</v>
      </c>
      <c r="U1023" s="197"/>
      <c r="V1023" s="197"/>
      <c r="W1023" s="183">
        <v>7.2969730803571426</v>
      </c>
      <c r="X1023" s="197"/>
      <c r="Y1023" s="197"/>
      <c r="Z1023" s="189">
        <v>12.7</v>
      </c>
      <c r="AA1023" s="197"/>
      <c r="AB1023" s="197"/>
      <c r="AC1023" s="197"/>
      <c r="AD1023" s="197"/>
      <c r="AE1023" s="197"/>
      <c r="AF1023" s="199">
        <v>2.984506805180287</v>
      </c>
      <c r="AG1023" s="199">
        <v>782</v>
      </c>
      <c r="AH1023" s="199">
        <v>0.63046569393870611</v>
      </c>
      <c r="AI1023" s="199">
        <v>194</v>
      </c>
      <c r="AJ1023" s="199">
        <v>1.9637500000000001</v>
      </c>
      <c r="AK1023" s="199"/>
      <c r="AL1023" s="199">
        <v>112</v>
      </c>
      <c r="AM1023" s="199">
        <v>2.984506805180287</v>
      </c>
      <c r="AN1023" s="199">
        <v>2.9497716894977168</v>
      </c>
      <c r="AO1023" s="190">
        <v>1</v>
      </c>
      <c r="AP1023" s="196">
        <v>0</v>
      </c>
      <c r="AQ1023" s="196">
        <v>0</v>
      </c>
      <c r="AR1023" s="205">
        <v>225</v>
      </c>
      <c r="AS1023" s="58">
        <v>0</v>
      </c>
      <c r="AT1023" s="183">
        <v>8015.2919999999995</v>
      </c>
      <c r="AU1023" s="183">
        <v>0</v>
      </c>
      <c r="AV1023" s="199">
        <v>0</v>
      </c>
      <c r="AW1023" s="227">
        <v>225</v>
      </c>
      <c r="AX1023" s="58">
        <v>0</v>
      </c>
      <c r="AY1023" s="200">
        <v>20</v>
      </c>
      <c r="AZ1023" s="184">
        <v>68736</v>
      </c>
      <c r="BA1023" s="58">
        <v>0.67500000000000004</v>
      </c>
      <c r="BB1023" s="58">
        <v>8.5185185185185173</v>
      </c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160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68</v>
      </c>
      <c r="BO1023" s="178" t="s">
        <v>264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8</v>
      </c>
      <c r="C1024" s="180" t="s">
        <v>29</v>
      </c>
      <c r="D1024" s="192" t="s">
        <v>49</v>
      </c>
      <c r="E1024" s="194" t="s">
        <v>460</v>
      </c>
      <c r="F1024" s="196">
        <v>115</v>
      </c>
      <c r="G1024" s="196">
        <v>1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6.6014735350877194</v>
      </c>
      <c r="R1024" s="197"/>
      <c r="S1024" s="197"/>
      <c r="T1024" s="189">
        <v>8.8249999999999993</v>
      </c>
      <c r="U1024" s="197"/>
      <c r="V1024" s="197"/>
      <c r="W1024" s="183">
        <v>6.6276139736842099</v>
      </c>
      <c r="X1024" s="197"/>
      <c r="Y1024" s="197"/>
      <c r="Z1024" s="189">
        <v>8.8249999999999993</v>
      </c>
      <c r="AA1024" s="197"/>
      <c r="AB1024" s="197"/>
      <c r="AC1024" s="197"/>
      <c r="AD1024" s="197"/>
      <c r="AE1024" s="197"/>
      <c r="AF1024" s="199">
        <v>3.3999373521422385</v>
      </c>
      <c r="AG1024" s="199">
        <v>798</v>
      </c>
      <c r="AH1024" s="199">
        <v>0.50956486872937734</v>
      </c>
      <c r="AI1024" s="199">
        <v>56</v>
      </c>
      <c r="AJ1024" s="199">
        <v>2.3357142857142859</v>
      </c>
      <c r="AK1024" s="199"/>
      <c r="AL1024" s="199">
        <v>114</v>
      </c>
      <c r="AM1024" s="199">
        <v>3.3999373521422385</v>
      </c>
      <c r="AN1024" s="199">
        <v>3.5255754475703327</v>
      </c>
      <c r="AO1024" s="190">
        <v>29</v>
      </c>
      <c r="AP1024" s="196">
        <v>0</v>
      </c>
      <c r="AQ1024" s="196">
        <v>0</v>
      </c>
      <c r="AR1024" s="205">
        <v>199</v>
      </c>
      <c r="AS1024" s="58">
        <v>0</v>
      </c>
      <c r="AT1024" s="183">
        <v>8116.64</v>
      </c>
      <c r="AU1024" s="183">
        <v>0</v>
      </c>
      <c r="AV1024" s="199">
        <v>0</v>
      </c>
      <c r="AW1024" s="227">
        <v>199</v>
      </c>
      <c r="AX1024" s="58">
        <v>0</v>
      </c>
      <c r="AY1024" s="200">
        <v>20</v>
      </c>
      <c r="AZ1024" s="184">
        <v>68736</v>
      </c>
      <c r="BA1024" s="58">
        <v>0.67500000000000004</v>
      </c>
      <c r="BB1024" s="58">
        <v>8.5185185185185173</v>
      </c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160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68</v>
      </c>
      <c r="BO1024" s="178" t="s">
        <v>264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8</v>
      </c>
      <c r="C1025" s="180" t="s">
        <v>29</v>
      </c>
      <c r="D1025" s="192" t="s">
        <v>49</v>
      </c>
      <c r="E1025" s="194" t="s">
        <v>460</v>
      </c>
      <c r="F1025" s="196">
        <v>115</v>
      </c>
      <c r="G1025" s="196">
        <v>3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8.0691427053571427</v>
      </c>
      <c r="R1025" s="197"/>
      <c r="S1025" s="197"/>
      <c r="T1025" s="189">
        <v>10.424999999999999</v>
      </c>
      <c r="U1025" s="197"/>
      <c r="V1025" s="197"/>
      <c r="W1025" s="183">
        <v>8.120374803571428</v>
      </c>
      <c r="X1025" s="197"/>
      <c r="Y1025" s="197"/>
      <c r="Z1025" s="189">
        <v>10.424999999999999</v>
      </c>
      <c r="AA1025" s="197"/>
      <c r="AB1025" s="197"/>
      <c r="AC1025" s="197"/>
      <c r="AD1025" s="197"/>
      <c r="AE1025" s="197"/>
      <c r="AF1025" s="199">
        <v>2.5361250010984291</v>
      </c>
      <c r="AG1025" s="199">
        <v>560</v>
      </c>
      <c r="AH1025" s="199">
        <v>0.44731912237889127</v>
      </c>
      <c r="AI1025" s="199">
        <v>226</v>
      </c>
      <c r="AJ1025" s="199">
        <v>1.5683641975308642</v>
      </c>
      <c r="AK1025" s="199"/>
      <c r="AL1025" s="199"/>
      <c r="AM1025" s="199"/>
      <c r="AN1025" s="199"/>
      <c r="AO1025" s="190">
        <v>2</v>
      </c>
      <c r="AP1025" s="196">
        <v>0</v>
      </c>
      <c r="AQ1025" s="196">
        <v>0</v>
      </c>
      <c r="AR1025" s="205">
        <v>222</v>
      </c>
      <c r="AS1025" s="58">
        <v>0</v>
      </c>
      <c r="AT1025" s="183">
        <v>8009.268</v>
      </c>
      <c r="AU1025" s="183">
        <v>0</v>
      </c>
      <c r="AV1025" s="199">
        <v>0</v>
      </c>
      <c r="AW1025" s="227">
        <v>222</v>
      </c>
      <c r="AX1025" s="58">
        <v>0</v>
      </c>
      <c r="AY1025" s="200">
        <v>20</v>
      </c>
      <c r="AZ1025" s="184">
        <v>68736</v>
      </c>
      <c r="BA1025" s="58">
        <v>0.67500000000000004</v>
      </c>
      <c r="BB1025" s="58">
        <v>8.5185185185185173</v>
      </c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160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68</v>
      </c>
      <c r="BO1025" s="178" t="s">
        <v>264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8</v>
      </c>
      <c r="C1026" s="180" t="s">
        <v>29</v>
      </c>
      <c r="D1026" s="192" t="s">
        <v>49</v>
      </c>
      <c r="E1026" s="194" t="s">
        <v>193</v>
      </c>
      <c r="F1026" s="196">
        <v>140</v>
      </c>
      <c r="G1026" s="196">
        <v>0</v>
      </c>
      <c r="H1026" s="197"/>
      <c r="I1026" s="197"/>
      <c r="J1026" s="197"/>
      <c r="K1026" s="197"/>
      <c r="L1026" s="196">
        <v>0</v>
      </c>
      <c r="M1026" s="198"/>
      <c r="N1026" s="188">
        <v>0</v>
      </c>
      <c r="O1026" s="197"/>
      <c r="P1026" s="197"/>
      <c r="Q1026" s="183">
        <v>6.1355355142857144</v>
      </c>
      <c r="R1026" s="197"/>
      <c r="S1026" s="197"/>
      <c r="T1026" s="189">
        <v>7.333333333333333</v>
      </c>
      <c r="U1026" s="197"/>
      <c r="V1026" s="197"/>
      <c r="W1026" s="183">
        <v>6.2361497928571428</v>
      </c>
      <c r="X1026" s="197"/>
      <c r="Y1026" s="197"/>
      <c r="Z1026" s="189">
        <v>7.5</v>
      </c>
      <c r="AA1026" s="197"/>
      <c r="AB1026" s="197"/>
      <c r="AC1026" s="197"/>
      <c r="AD1026" s="197"/>
      <c r="AE1026" s="197"/>
      <c r="AF1026" s="199">
        <v>3.5108656543452725</v>
      </c>
      <c r="AG1026" s="199">
        <v>980</v>
      </c>
      <c r="AH1026" s="199">
        <v>0.43127310078553988</v>
      </c>
      <c r="AI1026" s="199">
        <v>21</v>
      </c>
      <c r="AJ1026" s="199">
        <v>2.6228070175438596</v>
      </c>
      <c r="AK1026" s="199"/>
      <c r="AL1026" s="199">
        <v>139</v>
      </c>
      <c r="AM1026" s="199">
        <v>3.5129702034859105</v>
      </c>
      <c r="AN1026" s="199">
        <v>3.5807839388145317</v>
      </c>
      <c r="AO1026" s="190">
        <v>4</v>
      </c>
      <c r="AP1026" s="196">
        <v>0</v>
      </c>
      <c r="AQ1026" s="196">
        <v>0</v>
      </c>
      <c r="AR1026" s="205">
        <v>276</v>
      </c>
      <c r="AS1026" s="58">
        <v>0</v>
      </c>
      <c r="AT1026" s="183">
        <v>9991.1190000000006</v>
      </c>
      <c r="AU1026" s="183">
        <v>0</v>
      </c>
      <c r="AV1026" s="199">
        <v>0</v>
      </c>
      <c r="AW1026" s="227">
        <v>276</v>
      </c>
      <c r="AX1026" s="58">
        <v>0</v>
      </c>
      <c r="AY1026" s="200">
        <v>11.75</v>
      </c>
      <c r="AZ1026" s="184">
        <v>81576</v>
      </c>
      <c r="BA1026" s="58">
        <v>0.95744680850999997</v>
      </c>
      <c r="BB1026" s="58">
        <v>12.44444444445274</v>
      </c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251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68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8</v>
      </c>
      <c r="C1027" s="180" t="s">
        <v>29</v>
      </c>
      <c r="D1027" s="192" t="s">
        <v>49</v>
      </c>
      <c r="E1027" s="194" t="s">
        <v>193</v>
      </c>
      <c r="F1027" s="196">
        <v>138</v>
      </c>
      <c r="G1027" s="196">
        <v>2</v>
      </c>
      <c r="H1027" s="197"/>
      <c r="I1027" s="197"/>
      <c r="J1027" s="197"/>
      <c r="K1027" s="197"/>
      <c r="L1027" s="196">
        <v>0</v>
      </c>
      <c r="M1027" s="198"/>
      <c r="N1027" s="188">
        <v>1</v>
      </c>
      <c r="O1027" s="197"/>
      <c r="P1027" s="197"/>
      <c r="Q1027" s="183">
        <v>7.2279263235294113</v>
      </c>
      <c r="R1027" s="197"/>
      <c r="S1027" s="197"/>
      <c r="T1027" s="189">
        <v>12.599999999999994</v>
      </c>
      <c r="U1027" s="197"/>
      <c r="V1027" s="197"/>
      <c r="W1027" s="183">
        <v>7.2763968308823532</v>
      </c>
      <c r="X1027" s="197"/>
      <c r="Y1027" s="197"/>
      <c r="Z1027" s="189">
        <v>12.599999999999994</v>
      </c>
      <c r="AA1027" s="197"/>
      <c r="AB1027" s="197"/>
      <c r="AC1027" s="197"/>
      <c r="AD1027" s="197"/>
      <c r="AE1027" s="197"/>
      <c r="AF1027" s="199">
        <v>2.9817619068912733</v>
      </c>
      <c r="AG1027" s="199">
        <v>944</v>
      </c>
      <c r="AH1027" s="199">
        <v>0.65169842005679401</v>
      </c>
      <c r="AI1027" s="199">
        <v>251</v>
      </c>
      <c r="AJ1027" s="199">
        <v>1.8731132075471699</v>
      </c>
      <c r="AK1027" s="199"/>
      <c r="AL1027" s="199">
        <v>135</v>
      </c>
      <c r="AM1027" s="199">
        <v>2.9817619068912733</v>
      </c>
      <c r="AN1027" s="199">
        <v>2.9814410480349345</v>
      </c>
      <c r="AO1027" s="190">
        <v>0</v>
      </c>
      <c r="AP1027" s="196">
        <v>0</v>
      </c>
      <c r="AQ1027" s="196">
        <v>0</v>
      </c>
      <c r="AR1027" s="205">
        <v>272</v>
      </c>
      <c r="AS1027" s="58">
        <v>0</v>
      </c>
      <c r="AT1027" s="183">
        <v>9714.0630000000001</v>
      </c>
      <c r="AU1027" s="183">
        <v>0</v>
      </c>
      <c r="AV1027" s="199">
        <v>0</v>
      </c>
      <c r="AW1027" s="227">
        <v>272</v>
      </c>
      <c r="AX1027" s="58">
        <v>0</v>
      </c>
      <c r="AY1027" s="200">
        <v>11.75</v>
      </c>
      <c r="AZ1027" s="184">
        <v>81576</v>
      </c>
      <c r="BA1027" s="58">
        <v>0.95744680850999997</v>
      </c>
      <c r="BB1027" s="58">
        <v>12.266666666674844</v>
      </c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251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68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8</v>
      </c>
      <c r="C1028" s="180" t="s">
        <v>29</v>
      </c>
      <c r="D1028" s="192" t="s">
        <v>49</v>
      </c>
      <c r="E1028" s="194" t="s">
        <v>193</v>
      </c>
      <c r="F1028" s="196">
        <v>139</v>
      </c>
      <c r="G1028" s="196">
        <v>3</v>
      </c>
      <c r="H1028" s="197"/>
      <c r="I1028" s="197"/>
      <c r="J1028" s="197"/>
      <c r="K1028" s="197"/>
      <c r="L1028" s="196">
        <v>0</v>
      </c>
      <c r="M1028" s="198"/>
      <c r="N1028" s="188">
        <v>0</v>
      </c>
      <c r="O1028" s="197"/>
      <c r="P1028" s="197"/>
      <c r="Q1028" s="183">
        <v>6.8190806985294117</v>
      </c>
      <c r="R1028" s="197"/>
      <c r="S1028" s="197"/>
      <c r="T1028" s="189">
        <v>9.5499999999999972</v>
      </c>
      <c r="U1028" s="197"/>
      <c r="V1028" s="197"/>
      <c r="W1028" s="183">
        <v>6.8652350294117648</v>
      </c>
      <c r="X1028" s="197"/>
      <c r="Y1028" s="197"/>
      <c r="Z1028" s="189">
        <v>9.6999999999999975</v>
      </c>
      <c r="AA1028" s="197"/>
      <c r="AB1028" s="197"/>
      <c r="AC1028" s="197"/>
      <c r="AD1028" s="197"/>
      <c r="AE1028" s="197"/>
      <c r="AF1028" s="199">
        <v>3.3081799005284722</v>
      </c>
      <c r="AG1028" s="199">
        <v>945</v>
      </c>
      <c r="AH1028" s="199">
        <v>0.55655904681324408</v>
      </c>
      <c r="AI1028" s="199">
        <v>83</v>
      </c>
      <c r="AJ1028" s="199">
        <v>2.2031746031746033</v>
      </c>
      <c r="AK1028" s="199"/>
      <c r="AL1028" s="199">
        <v>130</v>
      </c>
      <c r="AM1028" s="199">
        <v>3.3458461608205528</v>
      </c>
      <c r="AN1028" s="199">
        <v>3.4399606299212597</v>
      </c>
      <c r="AO1028" s="190">
        <v>0</v>
      </c>
      <c r="AP1028" s="196">
        <v>1</v>
      </c>
      <c r="AQ1028" s="196">
        <v>0</v>
      </c>
      <c r="AR1028" s="205">
        <v>271</v>
      </c>
      <c r="AS1028" s="58">
        <v>0</v>
      </c>
      <c r="AT1028" s="183">
        <v>9442.4609999999993</v>
      </c>
      <c r="AU1028" s="183">
        <v>262.89999999999998</v>
      </c>
      <c r="AV1028" s="199">
        <v>0</v>
      </c>
      <c r="AW1028" s="227">
        <v>267</v>
      </c>
      <c r="AX1028" s="58">
        <v>0</v>
      </c>
      <c r="AY1028" s="200">
        <v>11.75</v>
      </c>
      <c r="AZ1028" s="184">
        <v>81576</v>
      </c>
      <c r="BA1028" s="58">
        <v>0.95744680850999997</v>
      </c>
      <c r="BB1028" s="58">
        <v>12.355555555563793</v>
      </c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251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68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8</v>
      </c>
      <c r="C1029" s="180" t="s">
        <v>29</v>
      </c>
      <c r="D1029" s="192" t="s">
        <v>49</v>
      </c>
      <c r="E1029" s="194" t="s">
        <v>193</v>
      </c>
      <c r="F1029" s="196">
        <v>139</v>
      </c>
      <c r="G1029" s="196">
        <v>3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8.0219703897058832</v>
      </c>
      <c r="R1029" s="197"/>
      <c r="S1029" s="197"/>
      <c r="T1029" s="189">
        <v>9.9199999999999982</v>
      </c>
      <c r="U1029" s="197"/>
      <c r="V1029" s="197"/>
      <c r="W1029" s="183">
        <v>7.992705661764707</v>
      </c>
      <c r="X1029" s="197"/>
      <c r="Y1029" s="197"/>
      <c r="Z1029" s="189">
        <v>9.8666666666666654</v>
      </c>
      <c r="AA1029" s="197"/>
      <c r="AB1029" s="197"/>
      <c r="AC1029" s="197"/>
      <c r="AD1029" s="197"/>
      <c r="AE1029" s="197"/>
      <c r="AF1029" s="199">
        <v>2.6546093816203729</v>
      </c>
      <c r="AG1029" s="199">
        <v>896</v>
      </c>
      <c r="AH1029" s="199">
        <v>0.37325351685276931</v>
      </c>
      <c r="AI1029" s="199">
        <v>233</v>
      </c>
      <c r="AJ1029" s="199">
        <v>1.7892307692307692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272</v>
      </c>
      <c r="AS1029" s="58">
        <v>0</v>
      </c>
      <c r="AT1029" s="183">
        <v>9705.7860000000001</v>
      </c>
      <c r="AU1029" s="183">
        <v>0</v>
      </c>
      <c r="AV1029" s="199">
        <v>0</v>
      </c>
      <c r="AW1029" s="227">
        <v>272</v>
      </c>
      <c r="AX1029" s="58">
        <v>0</v>
      </c>
      <c r="AY1029" s="200">
        <v>11.75</v>
      </c>
      <c r="AZ1029" s="184">
        <v>81576</v>
      </c>
      <c r="BA1029" s="58">
        <v>0.95744680850999997</v>
      </c>
      <c r="BB1029" s="58">
        <v>12.355555555563793</v>
      </c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251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68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8</v>
      </c>
      <c r="C1030" s="180" t="s">
        <v>29</v>
      </c>
      <c r="D1030" s="192" t="s">
        <v>49</v>
      </c>
      <c r="E1030" s="194" t="s">
        <v>461</v>
      </c>
      <c r="F1030" s="196">
        <v>71</v>
      </c>
      <c r="G1030" s="196">
        <v>2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5.1764778405797101</v>
      </c>
      <c r="R1030" s="197"/>
      <c r="S1030" s="197"/>
      <c r="T1030" s="189">
        <v>6.3187499999999996</v>
      </c>
      <c r="U1030" s="197"/>
      <c r="V1030" s="197"/>
      <c r="W1030" s="183">
        <v>4.8506954057971008</v>
      </c>
      <c r="X1030" s="197"/>
      <c r="Y1030" s="197"/>
      <c r="Z1030" s="189">
        <v>5.8964285714285714</v>
      </c>
      <c r="AA1030" s="197"/>
      <c r="AB1030" s="197"/>
      <c r="AC1030" s="197"/>
      <c r="AD1030" s="197"/>
      <c r="AE1030" s="197"/>
      <c r="AF1030" s="199">
        <v>3.7398136856639854</v>
      </c>
      <c r="AG1030" s="199">
        <v>483</v>
      </c>
      <c r="AH1030" s="199">
        <v>0.35914791578840122</v>
      </c>
      <c r="AI1030" s="199">
        <v>4</v>
      </c>
      <c r="AJ1030" s="199">
        <v>3.0012096774193551</v>
      </c>
      <c r="AK1030" s="199"/>
      <c r="AL1030" s="199">
        <v>68</v>
      </c>
      <c r="AM1030" s="199">
        <v>3.7516386769398919</v>
      </c>
      <c r="AN1030" s="199">
        <v>3.7461300309597525</v>
      </c>
      <c r="AO1030" s="190">
        <v>4</v>
      </c>
      <c r="AP1030" s="196">
        <v>0</v>
      </c>
      <c r="AQ1030" s="196">
        <v>0</v>
      </c>
      <c r="AR1030" s="205">
        <v>134</v>
      </c>
      <c r="AS1030" s="58">
        <v>0</v>
      </c>
      <c r="AT1030" s="183">
        <v>4966.366</v>
      </c>
      <c r="AU1030" s="183">
        <v>0</v>
      </c>
      <c r="AV1030" s="199">
        <v>0</v>
      </c>
      <c r="AW1030" s="227">
        <v>134</v>
      </c>
      <c r="AX1030" s="58">
        <v>0</v>
      </c>
      <c r="AY1030" s="200">
        <v>4.25</v>
      </c>
      <c r="AZ1030" s="184">
        <v>47233</v>
      </c>
      <c r="BA1030" s="58">
        <v>1</v>
      </c>
      <c r="BB1030" s="58">
        <v>16.705882352941178</v>
      </c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251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68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8</v>
      </c>
      <c r="C1031" s="180" t="s">
        <v>29</v>
      </c>
      <c r="D1031" s="192" t="s">
        <v>49</v>
      </c>
      <c r="E1031" s="194" t="s">
        <v>461</v>
      </c>
      <c r="F1031" s="196">
        <v>68</v>
      </c>
      <c r="G1031" s="196">
        <v>9</v>
      </c>
      <c r="H1031" s="197"/>
      <c r="I1031" s="197"/>
      <c r="J1031" s="197"/>
      <c r="K1031" s="197"/>
      <c r="L1031" s="196">
        <v>0</v>
      </c>
      <c r="M1031" s="198"/>
      <c r="N1031" s="188">
        <v>2</v>
      </c>
      <c r="O1031" s="197"/>
      <c r="P1031" s="197"/>
      <c r="Q1031" s="183">
        <v>8.6675083050847448</v>
      </c>
      <c r="R1031" s="197"/>
      <c r="S1031" s="197"/>
      <c r="T1031" s="189">
        <v>15.205</v>
      </c>
      <c r="U1031" s="197"/>
      <c r="V1031" s="197"/>
      <c r="W1031" s="183">
        <v>8.8474064576271179</v>
      </c>
      <c r="X1031" s="197"/>
      <c r="Y1031" s="197"/>
      <c r="Z1031" s="189">
        <v>15.25625</v>
      </c>
      <c r="AA1031" s="197"/>
      <c r="AB1031" s="197"/>
      <c r="AC1031" s="197"/>
      <c r="AD1031" s="197"/>
      <c r="AE1031" s="197"/>
      <c r="AF1031" s="199">
        <v>3.5147410195971291</v>
      </c>
      <c r="AG1031" s="199">
        <v>398</v>
      </c>
      <c r="AH1031" s="199">
        <v>0.49824740676718354</v>
      </c>
      <c r="AI1031" s="199">
        <v>11</v>
      </c>
      <c r="AJ1031" s="199">
        <v>2.5571428571428569</v>
      </c>
      <c r="AK1031" s="199"/>
      <c r="AL1031" s="199">
        <v>56</v>
      </c>
      <c r="AM1031" s="199">
        <v>3.5339838446808507</v>
      </c>
      <c r="AN1031" s="199">
        <v>3.6073008849557522</v>
      </c>
      <c r="AO1031" s="190">
        <v>10</v>
      </c>
      <c r="AP1031" s="196">
        <v>0</v>
      </c>
      <c r="AQ1031" s="196">
        <v>0</v>
      </c>
      <c r="AR1031" s="205">
        <v>108</v>
      </c>
      <c r="AS1031" s="58">
        <v>0</v>
      </c>
      <c r="AT1031" s="183">
        <v>4240.6210000000001</v>
      </c>
      <c r="AU1031" s="183">
        <v>0</v>
      </c>
      <c r="AV1031" s="199">
        <v>0</v>
      </c>
      <c r="AW1031" s="227">
        <v>106</v>
      </c>
      <c r="AX1031" s="58">
        <v>0</v>
      </c>
      <c r="AY1031" s="200">
        <v>4.25</v>
      </c>
      <c r="AZ1031" s="184">
        <v>47233</v>
      </c>
      <c r="BA1031" s="58">
        <v>1</v>
      </c>
      <c r="BB1031" s="58">
        <v>16</v>
      </c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251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68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8</v>
      </c>
      <c r="C1032" s="180" t="s">
        <v>29</v>
      </c>
      <c r="D1032" s="192" t="s">
        <v>49</v>
      </c>
      <c r="E1032" s="194" t="s">
        <v>461</v>
      </c>
      <c r="F1032" s="196">
        <v>71</v>
      </c>
      <c r="G1032" s="196">
        <v>0</v>
      </c>
      <c r="H1032" s="197"/>
      <c r="I1032" s="197"/>
      <c r="J1032" s="197"/>
      <c r="K1032" s="197"/>
      <c r="L1032" s="196">
        <v>0</v>
      </c>
      <c r="M1032" s="198"/>
      <c r="N1032" s="188">
        <v>2</v>
      </c>
      <c r="O1032" s="197"/>
      <c r="P1032" s="197"/>
      <c r="Q1032" s="183">
        <v>6.9269998028169022</v>
      </c>
      <c r="R1032" s="197"/>
      <c r="S1032" s="197"/>
      <c r="T1032" s="189">
        <v>9.6125000000000007</v>
      </c>
      <c r="U1032" s="197"/>
      <c r="V1032" s="197"/>
      <c r="W1032" s="183">
        <v>6.9467460985915492</v>
      </c>
      <c r="X1032" s="197"/>
      <c r="Y1032" s="197"/>
      <c r="Z1032" s="189">
        <v>9.3625000000000007</v>
      </c>
      <c r="AA1032" s="197"/>
      <c r="AB1032" s="197"/>
      <c r="AC1032" s="197"/>
      <c r="AD1032" s="197"/>
      <c r="AE1032" s="197"/>
      <c r="AF1032" s="199">
        <v>3.4582125647385586</v>
      </c>
      <c r="AG1032" s="199">
        <v>476</v>
      </c>
      <c r="AH1032" s="199">
        <v>0.61439686229572088</v>
      </c>
      <c r="AI1032" s="199">
        <v>29</v>
      </c>
      <c r="AJ1032" s="199">
        <v>2.1263157894736842</v>
      </c>
      <c r="AK1032" s="199"/>
      <c r="AL1032" s="199">
        <v>65</v>
      </c>
      <c r="AM1032" s="199">
        <v>3.5108058667881581</v>
      </c>
      <c r="AN1032" s="199">
        <v>3.6364468864468864</v>
      </c>
      <c r="AO1032" s="190">
        <v>2</v>
      </c>
      <c r="AP1032" s="196">
        <v>2</v>
      </c>
      <c r="AQ1032" s="196">
        <v>3</v>
      </c>
      <c r="AR1032" s="205">
        <v>135</v>
      </c>
      <c r="AS1032" s="58">
        <v>0</v>
      </c>
      <c r="AT1032" s="183">
        <v>4921.5290000000005</v>
      </c>
      <c r="AU1032" s="183">
        <v>170.905</v>
      </c>
      <c r="AV1032" s="199">
        <v>0</v>
      </c>
      <c r="AW1032" s="227">
        <v>135</v>
      </c>
      <c r="AX1032" s="58">
        <v>0</v>
      </c>
      <c r="AY1032" s="200">
        <v>4.25</v>
      </c>
      <c r="AZ1032" s="184">
        <v>47233</v>
      </c>
      <c r="BA1032" s="58">
        <v>1</v>
      </c>
      <c r="BB1032" s="58">
        <v>16.705882352941178</v>
      </c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251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68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8</v>
      </c>
      <c r="C1033" s="180" t="s">
        <v>29</v>
      </c>
      <c r="D1033" s="192" t="s">
        <v>49</v>
      </c>
      <c r="E1033" s="194" t="s">
        <v>461</v>
      </c>
      <c r="F1033" s="196">
        <v>72</v>
      </c>
      <c r="G1033" s="196">
        <v>2</v>
      </c>
      <c r="H1033" s="197"/>
      <c r="I1033" s="197"/>
      <c r="J1033" s="197"/>
      <c r="K1033" s="197"/>
      <c r="L1033" s="196">
        <v>1</v>
      </c>
      <c r="M1033" s="198"/>
      <c r="N1033" s="188">
        <v>0</v>
      </c>
      <c r="O1033" s="197"/>
      <c r="P1033" s="197"/>
      <c r="Q1033" s="183">
        <v>8.1750287246376825</v>
      </c>
      <c r="R1033" s="197"/>
      <c r="S1033" s="197"/>
      <c r="T1033" s="189">
        <v>14.091666666666667</v>
      </c>
      <c r="U1033" s="197"/>
      <c r="V1033" s="197"/>
      <c r="W1033" s="183">
        <v>8.1376230434782588</v>
      </c>
      <c r="X1033" s="197"/>
      <c r="Y1033" s="197"/>
      <c r="Z1033" s="189">
        <v>14.137499999999999</v>
      </c>
      <c r="AA1033" s="197"/>
      <c r="AB1033" s="197"/>
      <c r="AC1033" s="197"/>
      <c r="AD1033" s="197"/>
      <c r="AE1033" s="197"/>
      <c r="AF1033" s="199">
        <v>2.739239636654129</v>
      </c>
      <c r="AG1033" s="199">
        <v>434</v>
      </c>
      <c r="AH1033" s="199">
        <v>0.4208224216908299</v>
      </c>
      <c r="AI1033" s="199">
        <v>93</v>
      </c>
      <c r="AJ1033" s="199">
        <v>1.8354166666666667</v>
      </c>
      <c r="AK1033" s="199"/>
      <c r="AL1033" s="199"/>
      <c r="AM1033" s="199"/>
      <c r="AN1033" s="199"/>
      <c r="AO1033" s="190">
        <v>4</v>
      </c>
      <c r="AP1033" s="196">
        <v>0</v>
      </c>
      <c r="AQ1033" s="196">
        <v>0</v>
      </c>
      <c r="AR1033" s="205">
        <v>136</v>
      </c>
      <c r="AS1033" s="58">
        <v>0</v>
      </c>
      <c r="AT1033" s="183">
        <v>5009.1709999999994</v>
      </c>
      <c r="AU1033" s="183">
        <v>0</v>
      </c>
      <c r="AV1033" s="199">
        <v>0</v>
      </c>
      <c r="AW1033" s="227">
        <v>136</v>
      </c>
      <c r="AX1033" s="58">
        <v>0</v>
      </c>
      <c r="AY1033" s="200">
        <v>4.25</v>
      </c>
      <c r="AZ1033" s="184">
        <v>47233</v>
      </c>
      <c r="BA1033" s="58">
        <v>1</v>
      </c>
      <c r="BB1033" s="58">
        <v>16.941176470588236</v>
      </c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251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68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8</v>
      </c>
      <c r="C1034" s="180" t="s">
        <v>29</v>
      </c>
      <c r="D1034" s="192" t="s">
        <v>49</v>
      </c>
      <c r="E1034" s="194" t="s">
        <v>462</v>
      </c>
      <c r="F1034" s="196">
        <v>278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5.6531689856115106</v>
      </c>
      <c r="R1034" s="197"/>
      <c r="S1034" s="197"/>
      <c r="T1034" s="189">
        <v>8.1833333333333282</v>
      </c>
      <c r="U1034" s="197"/>
      <c r="V1034" s="197"/>
      <c r="W1034" s="183">
        <v>5.2009171798561145</v>
      </c>
      <c r="X1034" s="197"/>
      <c r="Y1034" s="197"/>
      <c r="Z1034" s="189">
        <v>8.0249999999999915</v>
      </c>
      <c r="AA1034" s="197"/>
      <c r="AB1034" s="197"/>
      <c r="AC1034" s="197"/>
      <c r="AD1034" s="197"/>
      <c r="AE1034" s="197"/>
      <c r="AF1034" s="199">
        <v>3.6904171146373312</v>
      </c>
      <c r="AG1034" s="199">
        <v>1945</v>
      </c>
      <c r="AH1034" s="199">
        <v>0.42540225456537062</v>
      </c>
      <c r="AI1034" s="199">
        <v>51</v>
      </c>
      <c r="AJ1034" s="199">
        <v>2.7335858585858586</v>
      </c>
      <c r="AK1034" s="199"/>
      <c r="AL1034" s="199">
        <v>266</v>
      </c>
      <c r="AM1034" s="199">
        <v>3.7270676895063759</v>
      </c>
      <c r="AN1034" s="199">
        <v>3.7309761721752497</v>
      </c>
      <c r="AO1034" s="190">
        <v>6</v>
      </c>
      <c r="AP1034" s="196">
        <v>0</v>
      </c>
      <c r="AQ1034" s="196">
        <v>1</v>
      </c>
      <c r="AR1034" s="205">
        <v>549</v>
      </c>
      <c r="AS1034" s="58">
        <v>0</v>
      </c>
      <c r="AT1034" s="183">
        <v>19764.471000000001</v>
      </c>
      <c r="AU1034" s="183">
        <v>149.66399999999999</v>
      </c>
      <c r="AV1034" s="199">
        <v>0</v>
      </c>
      <c r="AW1034" s="227">
        <v>549</v>
      </c>
      <c r="AX1034" s="58">
        <v>0</v>
      </c>
      <c r="AY1034" s="200">
        <v>36.75</v>
      </c>
      <c r="AZ1034" s="184">
        <v>84474</v>
      </c>
      <c r="BA1034" s="58">
        <v>0.86394557823100004</v>
      </c>
      <c r="BB1034" s="58">
        <v>8.7559055118139888</v>
      </c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68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8</v>
      </c>
      <c r="C1035" s="180" t="s">
        <v>29</v>
      </c>
      <c r="D1035" s="192" t="s">
        <v>49</v>
      </c>
      <c r="E1035" s="194" t="s">
        <v>462</v>
      </c>
      <c r="F1035" s="196">
        <v>251</v>
      </c>
      <c r="G1035" s="196">
        <v>17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8.0319998076923085</v>
      </c>
      <c r="R1035" s="197"/>
      <c r="S1035" s="197"/>
      <c r="T1035" s="189">
        <v>14.108333333333333</v>
      </c>
      <c r="U1035" s="197"/>
      <c r="V1035" s="197"/>
      <c r="W1035" s="183">
        <v>8.1577263418803412</v>
      </c>
      <c r="X1035" s="197"/>
      <c r="Y1035" s="197"/>
      <c r="Z1035" s="189">
        <v>14.274999999999999</v>
      </c>
      <c r="AA1035" s="197"/>
      <c r="AB1035" s="197"/>
      <c r="AC1035" s="197"/>
      <c r="AD1035" s="197"/>
      <c r="AE1035" s="197"/>
      <c r="AF1035" s="199">
        <v>3.3456664698052112</v>
      </c>
      <c r="AG1035" s="199">
        <v>1636</v>
      </c>
      <c r="AH1035" s="199">
        <v>0.55178736785814086</v>
      </c>
      <c r="AI1035" s="199">
        <v>127</v>
      </c>
      <c r="AJ1035" s="199">
        <v>2.2887850467289721</v>
      </c>
      <c r="AK1035" s="199"/>
      <c r="AL1035" s="199">
        <v>231</v>
      </c>
      <c r="AM1035" s="199">
        <v>3.3557122308208722</v>
      </c>
      <c r="AN1035" s="199">
        <v>3.4692575406032482</v>
      </c>
      <c r="AO1035" s="190">
        <v>29</v>
      </c>
      <c r="AP1035" s="196">
        <v>0</v>
      </c>
      <c r="AQ1035" s="196">
        <v>0</v>
      </c>
      <c r="AR1035" s="205">
        <v>439</v>
      </c>
      <c r="AS1035" s="58">
        <v>0</v>
      </c>
      <c r="AT1035" s="183">
        <v>16651.719999999998</v>
      </c>
      <c r="AU1035" s="183">
        <v>65.042000000000002</v>
      </c>
      <c r="AV1035" s="199">
        <v>0</v>
      </c>
      <c r="AW1035" s="227">
        <v>439</v>
      </c>
      <c r="AX1035" s="58">
        <v>0</v>
      </c>
      <c r="AY1035" s="200">
        <v>36.75</v>
      </c>
      <c r="AZ1035" s="184">
        <v>84474</v>
      </c>
      <c r="BA1035" s="58">
        <v>0.86394557823100004</v>
      </c>
      <c r="BB1035" s="58">
        <v>7.9055118110262974</v>
      </c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68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8</v>
      </c>
      <c r="C1036" s="180" t="s">
        <v>29</v>
      </c>
      <c r="D1036" s="192" t="s">
        <v>49</v>
      </c>
      <c r="E1036" s="194" t="s">
        <v>462</v>
      </c>
      <c r="F1036" s="196">
        <v>279</v>
      </c>
      <c r="G1036" s="196">
        <v>5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6.6899013576642332</v>
      </c>
      <c r="R1036" s="197"/>
      <c r="S1036" s="197"/>
      <c r="T1036" s="189">
        <v>9.1277777777777782</v>
      </c>
      <c r="U1036" s="197"/>
      <c r="V1036" s="197"/>
      <c r="W1036" s="183">
        <v>6.7864159781021893</v>
      </c>
      <c r="X1036" s="197"/>
      <c r="Y1036" s="197"/>
      <c r="Z1036" s="189">
        <v>9.2062500000000007</v>
      </c>
      <c r="AA1036" s="197"/>
      <c r="AB1036" s="197"/>
      <c r="AC1036" s="197"/>
      <c r="AD1036" s="197"/>
      <c r="AE1036" s="197"/>
      <c r="AF1036" s="199">
        <v>3.4571655407722095</v>
      </c>
      <c r="AG1036" s="199">
        <v>1909</v>
      </c>
      <c r="AH1036" s="199">
        <v>0.55861155236128868</v>
      </c>
      <c r="AI1036" s="199">
        <v>125</v>
      </c>
      <c r="AJ1036" s="199">
        <v>2.3416666666666668</v>
      </c>
      <c r="AK1036" s="199"/>
      <c r="AL1036" s="199">
        <v>268</v>
      </c>
      <c r="AM1036" s="199">
        <v>3.4671233197053271</v>
      </c>
      <c r="AN1036" s="199">
        <v>3.5809523809523811</v>
      </c>
      <c r="AO1036" s="190">
        <v>59</v>
      </c>
      <c r="AP1036" s="196">
        <v>1</v>
      </c>
      <c r="AQ1036" s="196">
        <v>2</v>
      </c>
      <c r="AR1036" s="205">
        <v>486</v>
      </c>
      <c r="AS1036" s="58">
        <v>0</v>
      </c>
      <c r="AT1036" s="183">
        <v>19515.461000000003</v>
      </c>
      <c r="AU1036" s="183">
        <v>47.857999999999997</v>
      </c>
      <c r="AV1036" s="199">
        <v>0</v>
      </c>
      <c r="AW1036" s="227">
        <v>486</v>
      </c>
      <c r="AX1036" s="58">
        <v>0</v>
      </c>
      <c r="AY1036" s="200">
        <v>36.75</v>
      </c>
      <c r="AZ1036" s="184">
        <v>84474</v>
      </c>
      <c r="BA1036" s="58">
        <v>0.86394557823100004</v>
      </c>
      <c r="BB1036" s="58">
        <v>8.7874015748061254</v>
      </c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68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8</v>
      </c>
      <c r="C1037" s="180" t="s">
        <v>29</v>
      </c>
      <c r="D1037" s="192" t="s">
        <v>49</v>
      </c>
      <c r="E1037" s="194" t="s">
        <v>462</v>
      </c>
      <c r="F1037" s="196">
        <v>277</v>
      </c>
      <c r="G1037" s="196">
        <v>3</v>
      </c>
      <c r="H1037" s="197"/>
      <c r="I1037" s="197"/>
      <c r="J1037" s="197"/>
      <c r="K1037" s="197"/>
      <c r="L1037" s="196">
        <v>4</v>
      </c>
      <c r="M1037" s="198"/>
      <c r="N1037" s="188">
        <v>0</v>
      </c>
      <c r="O1037" s="197"/>
      <c r="P1037" s="197"/>
      <c r="Q1037" s="183">
        <v>8.3363258407407397</v>
      </c>
      <c r="R1037" s="197"/>
      <c r="S1037" s="197"/>
      <c r="T1037" s="189">
        <v>10.416666666666666</v>
      </c>
      <c r="U1037" s="197"/>
      <c r="V1037" s="197"/>
      <c r="W1037" s="183">
        <v>8.4135110407407403</v>
      </c>
      <c r="X1037" s="197"/>
      <c r="Y1037" s="197"/>
      <c r="Z1037" s="189">
        <v>10.354166666666666</v>
      </c>
      <c r="AA1037" s="197"/>
      <c r="AB1037" s="197"/>
      <c r="AC1037" s="197"/>
      <c r="AD1037" s="197"/>
      <c r="AE1037" s="197"/>
      <c r="AF1037" s="199">
        <v>2.9287509574613466</v>
      </c>
      <c r="AG1037" s="199">
        <v>1825</v>
      </c>
      <c r="AH1037" s="199">
        <v>0.42251947753958757</v>
      </c>
      <c r="AI1037" s="199">
        <v>276</v>
      </c>
      <c r="AJ1037" s="199">
        <v>2.065151515151515</v>
      </c>
      <c r="AK1037" s="199"/>
      <c r="AL1037" s="199"/>
      <c r="AM1037" s="199"/>
      <c r="AN1037" s="199"/>
      <c r="AO1037" s="190">
        <v>14</v>
      </c>
      <c r="AP1037" s="196">
        <v>0</v>
      </c>
      <c r="AQ1037" s="196">
        <v>1</v>
      </c>
      <c r="AR1037" s="205">
        <v>533</v>
      </c>
      <c r="AS1037" s="58">
        <v>0</v>
      </c>
      <c r="AT1037" s="183">
        <v>19409.05</v>
      </c>
      <c r="AU1037" s="183">
        <v>78.623999999999995</v>
      </c>
      <c r="AV1037" s="199">
        <v>0</v>
      </c>
      <c r="AW1037" s="227">
        <v>533</v>
      </c>
      <c r="AX1037" s="58">
        <v>0</v>
      </c>
      <c r="AY1037" s="200">
        <v>36.75</v>
      </c>
      <c r="AZ1037" s="184">
        <v>84474</v>
      </c>
      <c r="BA1037" s="58">
        <v>0.86394557823100004</v>
      </c>
      <c r="BB1037" s="58">
        <v>8.7244094488218522</v>
      </c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68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8</v>
      </c>
      <c r="C1038" s="180" t="s">
        <v>29</v>
      </c>
      <c r="D1038" s="192" t="s">
        <v>49</v>
      </c>
      <c r="E1038" s="194" t="s">
        <v>463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3.7291428705056502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3.7291428705056502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>
        <v>3.75</v>
      </c>
      <c r="AZ1038" s="184">
        <v>27399</v>
      </c>
      <c r="BA1038" s="58">
        <v>0.8666666666659999</v>
      </c>
      <c r="BB1038" s="58">
        <v>19.384615384630298</v>
      </c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68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8</v>
      </c>
      <c r="C1039" s="180" t="s">
        <v>29</v>
      </c>
      <c r="D1039" s="192" t="s">
        <v>49</v>
      </c>
      <c r="E1039" s="194" t="s">
        <v>463</v>
      </c>
      <c r="F1039" s="196">
        <v>63</v>
      </c>
      <c r="G1039" s="196">
        <v>10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7.7946035849056603</v>
      </c>
      <c r="R1039" s="197"/>
      <c r="S1039" s="197"/>
      <c r="T1039" s="189">
        <v>14.174999999999997</v>
      </c>
      <c r="U1039" s="197"/>
      <c r="V1039" s="197"/>
      <c r="W1039" s="183">
        <v>7.7264338867924529</v>
      </c>
      <c r="X1039" s="197"/>
      <c r="Y1039" s="197"/>
      <c r="Z1039" s="189">
        <v>14.174999999999997</v>
      </c>
      <c r="AA1039" s="197"/>
      <c r="AB1039" s="197"/>
      <c r="AC1039" s="197"/>
      <c r="AD1039" s="197"/>
      <c r="AE1039" s="197"/>
      <c r="AF1039" s="199">
        <v>3.4451213008309951</v>
      </c>
      <c r="AG1039" s="199">
        <v>371</v>
      </c>
      <c r="AH1039" s="199">
        <v>0.46157834004420117</v>
      </c>
      <c r="AI1039" s="199">
        <v>16</v>
      </c>
      <c r="AJ1039" s="199">
        <v>2.5296511627906977</v>
      </c>
      <c r="AK1039" s="199"/>
      <c r="AL1039" s="199">
        <v>53</v>
      </c>
      <c r="AM1039" s="199">
        <v>3.4451213008309951</v>
      </c>
      <c r="AN1039" s="199">
        <v>3.5290055248618786</v>
      </c>
      <c r="AO1039" s="190">
        <v>4</v>
      </c>
      <c r="AP1039" s="196">
        <v>0</v>
      </c>
      <c r="AQ1039" s="196">
        <v>0</v>
      </c>
      <c r="AR1039" s="205">
        <v>102</v>
      </c>
      <c r="AS1039" s="58">
        <v>0</v>
      </c>
      <c r="AT1039" s="183">
        <v>3804.0630000000001</v>
      </c>
      <c r="AU1039" s="183">
        <v>0</v>
      </c>
      <c r="AV1039" s="199">
        <v>0</v>
      </c>
      <c r="AW1039" s="227">
        <v>102</v>
      </c>
      <c r="AX1039" s="58">
        <v>0</v>
      </c>
      <c r="AY1039" s="200">
        <v>3.75</v>
      </c>
      <c r="AZ1039" s="184">
        <v>27399</v>
      </c>
      <c r="BA1039" s="58">
        <v>0.8666666666659999</v>
      </c>
      <c r="BB1039" s="58">
        <v>19.384615384630298</v>
      </c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68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8</v>
      </c>
      <c r="C1040" s="180" t="s">
        <v>29</v>
      </c>
      <c r="D1040" s="192" t="s">
        <v>49</v>
      </c>
      <c r="E1040" s="194" t="s">
        <v>463</v>
      </c>
      <c r="F1040" s="196">
        <v>61</v>
      </c>
      <c r="G1040" s="196">
        <v>3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6.3859306551724142</v>
      </c>
      <c r="R1040" s="197"/>
      <c r="S1040" s="197"/>
      <c r="T1040" s="189">
        <v>8.2749999999999986</v>
      </c>
      <c r="U1040" s="197"/>
      <c r="V1040" s="197"/>
      <c r="W1040" s="183">
        <v>6.5581893965517235</v>
      </c>
      <c r="X1040" s="197"/>
      <c r="Y1040" s="197"/>
      <c r="Z1040" s="189">
        <v>8.1833333333333318</v>
      </c>
      <c r="AA1040" s="197"/>
      <c r="AB1040" s="197"/>
      <c r="AC1040" s="197"/>
      <c r="AD1040" s="197"/>
      <c r="AE1040" s="197"/>
      <c r="AF1040" s="199">
        <v>3.6051724238935954</v>
      </c>
      <c r="AG1040" s="199">
        <v>406</v>
      </c>
      <c r="AH1040" s="199">
        <v>0.43302937987656553</v>
      </c>
      <c r="AI1040" s="199">
        <v>11</v>
      </c>
      <c r="AJ1040" s="199">
        <v>2.6453125000000002</v>
      </c>
      <c r="AK1040" s="199"/>
      <c r="AL1040" s="199">
        <v>57</v>
      </c>
      <c r="AM1040" s="199">
        <v>3.6391228180481381</v>
      </c>
      <c r="AN1040" s="199">
        <v>3.6877256317689531</v>
      </c>
      <c r="AO1040" s="190">
        <v>12</v>
      </c>
      <c r="AP1040" s="196">
        <v>0</v>
      </c>
      <c r="AQ1040" s="196">
        <v>0</v>
      </c>
      <c r="AR1040" s="205">
        <v>104</v>
      </c>
      <c r="AS1040" s="58">
        <v>0</v>
      </c>
      <c r="AT1040" s="183">
        <v>4103.125</v>
      </c>
      <c r="AU1040" s="183">
        <v>58.244</v>
      </c>
      <c r="AV1040" s="199">
        <v>0</v>
      </c>
      <c r="AW1040" s="227">
        <v>104</v>
      </c>
      <c r="AX1040" s="58">
        <v>0</v>
      </c>
      <c r="AY1040" s="200">
        <v>3.75</v>
      </c>
      <c r="AZ1040" s="184">
        <v>27399</v>
      </c>
      <c r="BA1040" s="58">
        <v>0.8666666666659999</v>
      </c>
      <c r="BB1040" s="58">
        <v>18.769230769245208</v>
      </c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68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8</v>
      </c>
      <c r="C1041" s="180" t="s">
        <v>29</v>
      </c>
      <c r="D1041" s="192" t="s">
        <v>49</v>
      </c>
      <c r="E1041" s="194" t="s">
        <v>463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2.7358571492490307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>
        <v>3.75</v>
      </c>
      <c r="AZ1041" s="184">
        <v>27399</v>
      </c>
      <c r="BA1041" s="58">
        <v>0.8666666666659999</v>
      </c>
      <c r="BB1041" s="58">
        <v>19.076923076937756</v>
      </c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68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8</v>
      </c>
      <c r="C1042" s="180" t="s">
        <v>29</v>
      </c>
      <c r="D1042" s="192" t="s">
        <v>49</v>
      </c>
      <c r="E1042" s="194" t="s">
        <v>464</v>
      </c>
      <c r="F1042" s="196">
        <v>59</v>
      </c>
      <c r="G1042" s="196">
        <v>1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7.6382068620689658</v>
      </c>
      <c r="R1042" s="197"/>
      <c r="S1042" s="197"/>
      <c r="T1042" s="189">
        <v>10.637499999999999</v>
      </c>
      <c r="U1042" s="197"/>
      <c r="V1042" s="197"/>
      <c r="W1042" s="183">
        <v>7.4567240172413793</v>
      </c>
      <c r="X1042" s="197"/>
      <c r="Y1042" s="197"/>
      <c r="Z1042" s="189">
        <v>10.683333333333332</v>
      </c>
      <c r="AA1042" s="197"/>
      <c r="AB1042" s="197"/>
      <c r="AC1042" s="197"/>
      <c r="AD1042" s="197"/>
      <c r="AE1042" s="197"/>
      <c r="AF1042" s="199">
        <v>3.5210837542717095</v>
      </c>
      <c r="AG1042" s="199">
        <v>406</v>
      </c>
      <c r="AH1042" s="199">
        <v>0.45910580771178922</v>
      </c>
      <c r="AI1042" s="199">
        <v>18</v>
      </c>
      <c r="AJ1042" s="199">
        <v>2.5359375000000002</v>
      </c>
      <c r="AK1042" s="199"/>
      <c r="AL1042" s="199">
        <v>58</v>
      </c>
      <c r="AM1042" s="199">
        <v>3.5210837542717095</v>
      </c>
      <c r="AN1042" s="199">
        <v>3.5968468468468466</v>
      </c>
      <c r="AO1042" s="190">
        <v>3</v>
      </c>
      <c r="AP1042" s="196">
        <v>0</v>
      </c>
      <c r="AQ1042" s="196">
        <v>0</v>
      </c>
      <c r="AR1042" s="205">
        <v>113</v>
      </c>
      <c r="AS1042" s="58">
        <v>0</v>
      </c>
      <c r="AT1042" s="183">
        <v>4137.4549999999999</v>
      </c>
      <c r="AU1042" s="183">
        <v>0</v>
      </c>
      <c r="AV1042" s="199">
        <v>0</v>
      </c>
      <c r="AW1042" s="227">
        <v>113</v>
      </c>
      <c r="AX1042" s="58">
        <v>0</v>
      </c>
      <c r="AY1042" s="200">
        <v>4.5</v>
      </c>
      <c r="AZ1042" s="184">
        <v>23171</v>
      </c>
      <c r="BA1042" s="58">
        <v>0.72222222222200005</v>
      </c>
      <c r="BB1042" s="58">
        <v>18.153846153851738</v>
      </c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68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8</v>
      </c>
      <c r="C1043" s="180" t="s">
        <v>29</v>
      </c>
      <c r="D1043" s="192" t="s">
        <v>49</v>
      </c>
      <c r="E1043" s="194" t="s">
        <v>464</v>
      </c>
      <c r="F1043" s="196">
        <v>61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6.3766228196721313</v>
      </c>
      <c r="R1043" s="197"/>
      <c r="S1043" s="197"/>
      <c r="T1043" s="189">
        <v>7.4249999999999998</v>
      </c>
      <c r="U1043" s="197"/>
      <c r="V1043" s="197"/>
      <c r="W1043" s="183">
        <v>6.4440326885245902</v>
      </c>
      <c r="X1043" s="197"/>
      <c r="Y1043" s="197"/>
      <c r="Z1043" s="189">
        <v>7.3949999999999996</v>
      </c>
      <c r="AA1043" s="197"/>
      <c r="AB1043" s="197"/>
      <c r="AC1043" s="197"/>
      <c r="AD1043" s="197"/>
      <c r="AE1043" s="197"/>
      <c r="AF1043" s="199">
        <v>3.2143793904530082</v>
      </c>
      <c r="AG1043" s="199">
        <v>427</v>
      </c>
      <c r="AH1043" s="199">
        <v>0.51878914354206973</v>
      </c>
      <c r="AI1043" s="199">
        <v>35</v>
      </c>
      <c r="AJ1043" s="199">
        <v>2.2646551724137929</v>
      </c>
      <c r="AK1043" s="199"/>
      <c r="AL1043" s="199">
        <v>61</v>
      </c>
      <c r="AM1043" s="199">
        <v>3.2143793904530082</v>
      </c>
      <c r="AN1043" s="199">
        <v>3.2381889763779528</v>
      </c>
      <c r="AO1043" s="190">
        <v>26</v>
      </c>
      <c r="AP1043" s="196">
        <v>0</v>
      </c>
      <c r="AQ1043" s="196">
        <v>0</v>
      </c>
      <c r="AR1043" s="205">
        <v>96</v>
      </c>
      <c r="AS1043" s="58">
        <v>0</v>
      </c>
      <c r="AT1043" s="183">
        <v>4346.5519999999997</v>
      </c>
      <c r="AU1043" s="183">
        <v>0</v>
      </c>
      <c r="AV1043" s="199">
        <v>0</v>
      </c>
      <c r="AW1043" s="227">
        <v>96</v>
      </c>
      <c r="AX1043" s="58">
        <v>0</v>
      </c>
      <c r="AY1043" s="200">
        <v>4.5</v>
      </c>
      <c r="AZ1043" s="184">
        <v>23171</v>
      </c>
      <c r="BA1043" s="58">
        <v>0.72222222222200005</v>
      </c>
      <c r="BB1043" s="58">
        <v>18.769230769236543</v>
      </c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68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8</v>
      </c>
      <c r="C1044" s="180" t="s">
        <v>29</v>
      </c>
      <c r="D1044" s="192" t="s">
        <v>49</v>
      </c>
      <c r="E1044" s="194" t="s">
        <v>464</v>
      </c>
      <c r="F1044" s="196">
        <v>62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5.995950540983606</v>
      </c>
      <c r="R1044" s="197"/>
      <c r="S1044" s="197"/>
      <c r="T1044" s="189">
        <v>7.7374999999999989</v>
      </c>
      <c r="U1044" s="197"/>
      <c r="V1044" s="197"/>
      <c r="W1044" s="183">
        <v>5.3986390983606558</v>
      </c>
      <c r="X1044" s="197"/>
      <c r="Y1044" s="197"/>
      <c r="Z1044" s="189">
        <v>7.4916666666666663</v>
      </c>
      <c r="AA1044" s="197"/>
      <c r="AB1044" s="197"/>
      <c r="AC1044" s="197"/>
      <c r="AD1044" s="197"/>
      <c r="AE1044" s="197"/>
      <c r="AF1044" s="199">
        <v>3.6168135070611558</v>
      </c>
      <c r="AG1044" s="199">
        <v>416</v>
      </c>
      <c r="AH1044" s="199">
        <v>0.51809492368582544</v>
      </c>
      <c r="AI1044" s="199">
        <v>18</v>
      </c>
      <c r="AJ1044" s="199">
        <v>2.4339285714285714</v>
      </c>
      <c r="AK1044" s="199"/>
      <c r="AL1044" s="199">
        <v>59</v>
      </c>
      <c r="AM1044" s="199">
        <v>3.6303188205246393</v>
      </c>
      <c r="AN1044" s="199">
        <v>3.6696750902527078</v>
      </c>
      <c r="AO1044" s="190">
        <v>16</v>
      </c>
      <c r="AP1044" s="196">
        <v>0</v>
      </c>
      <c r="AQ1044" s="196">
        <v>0</v>
      </c>
      <c r="AR1044" s="205">
        <v>106</v>
      </c>
      <c r="AS1044" s="58">
        <v>0</v>
      </c>
      <c r="AT1044" s="183">
        <v>4353.1350000000002</v>
      </c>
      <c r="AU1044" s="183">
        <v>0</v>
      </c>
      <c r="AV1044" s="199">
        <v>0</v>
      </c>
      <c r="AW1044" s="227">
        <v>106</v>
      </c>
      <c r="AX1044" s="58">
        <v>0</v>
      </c>
      <c r="AY1044" s="200">
        <v>4.5</v>
      </c>
      <c r="AZ1044" s="184">
        <v>23171</v>
      </c>
      <c r="BA1044" s="58">
        <v>0.72222222222200005</v>
      </c>
      <c r="BB1044" s="58">
        <v>19.076923076928946</v>
      </c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68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8</v>
      </c>
      <c r="C1045" s="180" t="s">
        <v>29</v>
      </c>
      <c r="D1045" s="192" t="s">
        <v>49</v>
      </c>
      <c r="E1045" s="194" t="s">
        <v>464</v>
      </c>
      <c r="F1045" s="196">
        <v>62</v>
      </c>
      <c r="G1045" s="196">
        <v>0</v>
      </c>
      <c r="H1045" s="197"/>
      <c r="I1045" s="197"/>
      <c r="J1045" s="197"/>
      <c r="K1045" s="197"/>
      <c r="L1045" s="196">
        <v>1</v>
      </c>
      <c r="M1045" s="198"/>
      <c r="N1045" s="188">
        <v>0</v>
      </c>
      <c r="O1045" s="197"/>
      <c r="P1045" s="197"/>
      <c r="Q1045" s="183">
        <v>7.0474589344262295</v>
      </c>
      <c r="R1045" s="197"/>
      <c r="S1045" s="197"/>
      <c r="T1045" s="189">
        <v>8.3949999999999996</v>
      </c>
      <c r="U1045" s="197"/>
      <c r="V1045" s="197"/>
      <c r="W1045" s="183">
        <v>7.0963769672131143</v>
      </c>
      <c r="X1045" s="197"/>
      <c r="Y1045" s="197"/>
      <c r="Z1045" s="189">
        <v>8.6583333333333332</v>
      </c>
      <c r="AA1045" s="197"/>
      <c r="AB1045" s="197"/>
      <c r="AC1045" s="197"/>
      <c r="AD1045" s="197"/>
      <c r="AE1045" s="197"/>
      <c r="AF1045" s="199">
        <v>2.6523333384877157</v>
      </c>
      <c r="AG1045" s="199">
        <v>420</v>
      </c>
      <c r="AH1045" s="199">
        <v>0.31924092358636957</v>
      </c>
      <c r="AI1045" s="199">
        <v>110</v>
      </c>
      <c r="AJ1045" s="199">
        <v>2.0070312499999998</v>
      </c>
      <c r="AK1045" s="199"/>
      <c r="AL1045" s="199"/>
      <c r="AM1045" s="199"/>
      <c r="AN1045" s="199"/>
      <c r="AO1045" s="190">
        <v>32</v>
      </c>
      <c r="AP1045" s="196">
        <v>0</v>
      </c>
      <c r="AQ1045" s="196">
        <v>0</v>
      </c>
      <c r="AR1045" s="205">
        <v>92</v>
      </c>
      <c r="AS1045" s="58">
        <v>0</v>
      </c>
      <c r="AT1045" s="183">
        <v>4396.8680000000004</v>
      </c>
      <c r="AU1045" s="183">
        <v>0</v>
      </c>
      <c r="AV1045" s="199">
        <v>0</v>
      </c>
      <c r="AW1045" s="227">
        <v>92</v>
      </c>
      <c r="AX1045" s="58">
        <v>0</v>
      </c>
      <c r="AY1045" s="200">
        <v>4.5</v>
      </c>
      <c r="AZ1045" s="184">
        <v>23171</v>
      </c>
      <c r="BA1045" s="58">
        <v>0.72222222222200005</v>
      </c>
      <c r="BB1045" s="58">
        <v>19.076923076928946</v>
      </c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68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8</v>
      </c>
      <c r="C1046" s="180" t="s">
        <v>29</v>
      </c>
      <c r="D1046" s="192" t="s">
        <v>49</v>
      </c>
      <c r="E1046" s="194" t="s">
        <v>465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3.6050952491306121</v>
      </c>
      <c r="AG1046" s="199">
        <v>630</v>
      </c>
      <c r="AH1046" s="199">
        <v>0.37556075115829618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3.6050952491306121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>
        <v>9.25</v>
      </c>
      <c r="AZ1046" s="184">
        <v>30244</v>
      </c>
      <c r="BA1046" s="58">
        <v>0.78378378378299995</v>
      </c>
      <c r="BB1046" s="58">
        <v>12.551724137943587</v>
      </c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68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8</v>
      </c>
      <c r="C1047" s="180" t="s">
        <v>29</v>
      </c>
      <c r="D1047" s="192" t="s">
        <v>49</v>
      </c>
      <c r="E1047" s="194" t="s">
        <v>465</v>
      </c>
      <c r="F1047" s="196">
        <v>91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7.5735492967032974</v>
      </c>
      <c r="R1047" s="197"/>
      <c r="S1047" s="197"/>
      <c r="T1047" s="189">
        <v>12.954166666666667</v>
      </c>
      <c r="U1047" s="197"/>
      <c r="V1047" s="197"/>
      <c r="W1047" s="183">
        <v>7.6337141098901107</v>
      </c>
      <c r="X1047" s="197"/>
      <c r="Y1047" s="197"/>
      <c r="Z1047" s="189">
        <v>13.225000000000001</v>
      </c>
      <c r="AA1047" s="197"/>
      <c r="AB1047" s="197"/>
      <c r="AC1047" s="197"/>
      <c r="AD1047" s="197"/>
      <c r="AE1047" s="197"/>
      <c r="AF1047" s="199">
        <v>3.39084930403703</v>
      </c>
      <c r="AG1047" s="199">
        <v>637</v>
      </c>
      <c r="AH1047" s="199">
        <v>0.52981232981603399</v>
      </c>
      <c r="AI1047" s="199">
        <v>51</v>
      </c>
      <c r="AJ1047" s="199">
        <v>2.2918478260869564</v>
      </c>
      <c r="AK1047" s="199"/>
      <c r="AL1047" s="199">
        <v>86</v>
      </c>
      <c r="AM1047" s="199">
        <v>3.4047342295266469</v>
      </c>
      <c r="AN1047" s="199">
        <v>3.5177364864864864</v>
      </c>
      <c r="AO1047" s="190">
        <v>1</v>
      </c>
      <c r="AP1047" s="196">
        <v>0</v>
      </c>
      <c r="AQ1047" s="196">
        <v>0</v>
      </c>
      <c r="AR1047" s="205">
        <v>181</v>
      </c>
      <c r="AS1047" s="58">
        <v>0</v>
      </c>
      <c r="AT1047" s="183">
        <v>6551.3220000000001</v>
      </c>
      <c r="AU1047" s="183">
        <v>0</v>
      </c>
      <c r="AV1047" s="199">
        <v>0</v>
      </c>
      <c r="AW1047" s="227">
        <v>181</v>
      </c>
      <c r="AX1047" s="58">
        <v>0</v>
      </c>
      <c r="AY1047" s="200">
        <v>9.25</v>
      </c>
      <c r="AZ1047" s="184">
        <v>30244</v>
      </c>
      <c r="BA1047" s="58">
        <v>0.78378378378299995</v>
      </c>
      <c r="BB1047" s="58">
        <v>12.551724137943587</v>
      </c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68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8</v>
      </c>
      <c r="C1048" s="180" t="s">
        <v>29</v>
      </c>
      <c r="D1048" s="192" t="s">
        <v>49</v>
      </c>
      <c r="E1048" s="194" t="s">
        <v>465</v>
      </c>
      <c r="F1048" s="196">
        <v>92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5.4935324565217396</v>
      </c>
      <c r="R1048" s="197"/>
      <c r="S1048" s="197"/>
      <c r="T1048" s="189">
        <v>7.1999999999999957</v>
      </c>
      <c r="U1048" s="197"/>
      <c r="V1048" s="197"/>
      <c r="W1048" s="183">
        <v>4.6756411630434789</v>
      </c>
      <c r="X1048" s="197"/>
      <c r="Y1048" s="197"/>
      <c r="Z1048" s="189">
        <v>6.3999999999999986</v>
      </c>
      <c r="AA1048" s="197"/>
      <c r="AB1048" s="197"/>
      <c r="AC1048" s="197"/>
      <c r="AD1048" s="197"/>
      <c r="AE1048" s="197"/>
      <c r="AF1048" s="199">
        <v>3.7346428743800772</v>
      </c>
      <c r="AG1048" s="199">
        <v>644</v>
      </c>
      <c r="AH1048" s="199">
        <v>0.369440899010822</v>
      </c>
      <c r="AI1048" s="199">
        <v>9</v>
      </c>
      <c r="AJ1048" s="199">
        <v>2.9296296296296296</v>
      </c>
      <c r="AK1048" s="199"/>
      <c r="AL1048" s="199">
        <v>92</v>
      </c>
      <c r="AM1048" s="199">
        <v>3.7346428743800772</v>
      </c>
      <c r="AN1048" s="199">
        <v>3.7303493449781659</v>
      </c>
      <c r="AO1048" s="190">
        <v>1</v>
      </c>
      <c r="AP1048" s="196">
        <v>0</v>
      </c>
      <c r="AQ1048" s="196">
        <v>0</v>
      </c>
      <c r="AR1048" s="205">
        <v>183</v>
      </c>
      <c r="AS1048" s="58">
        <v>0</v>
      </c>
      <c r="AT1048" s="183">
        <v>6600.5769999999993</v>
      </c>
      <c r="AU1048" s="183">
        <v>0</v>
      </c>
      <c r="AV1048" s="199">
        <v>0</v>
      </c>
      <c r="AW1048" s="227">
        <v>183</v>
      </c>
      <c r="AX1048" s="58">
        <v>0</v>
      </c>
      <c r="AY1048" s="200">
        <v>9.25</v>
      </c>
      <c r="AZ1048" s="184">
        <v>30244</v>
      </c>
      <c r="BA1048" s="58">
        <v>0.78378378378299995</v>
      </c>
      <c r="BB1048" s="58">
        <v>12.689655172426484</v>
      </c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68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8</v>
      </c>
      <c r="C1049" s="180" t="s">
        <v>29</v>
      </c>
      <c r="D1049" s="192" t="s">
        <v>49</v>
      </c>
      <c r="E1049" s="194" t="s">
        <v>465</v>
      </c>
      <c r="F1049" s="196">
        <v>90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6.9242997999999991</v>
      </c>
      <c r="R1049" s="197"/>
      <c r="S1049" s="197"/>
      <c r="T1049" s="189">
        <v>8.4499999999999993</v>
      </c>
      <c r="U1049" s="197"/>
      <c r="V1049" s="197"/>
      <c r="W1049" s="183">
        <v>6.9373887666666674</v>
      </c>
      <c r="X1049" s="197"/>
      <c r="Y1049" s="197"/>
      <c r="Z1049" s="189">
        <v>8.4499999999999993</v>
      </c>
      <c r="AA1049" s="197"/>
      <c r="AB1049" s="197"/>
      <c r="AC1049" s="197"/>
      <c r="AD1049" s="197"/>
      <c r="AE1049" s="197"/>
      <c r="AF1049" s="199">
        <v>2.7185555626475622</v>
      </c>
      <c r="AG1049" s="199">
        <v>630</v>
      </c>
      <c r="AH1049" s="199">
        <v>0.28130236717468377</v>
      </c>
      <c r="AI1049" s="199">
        <v>124</v>
      </c>
      <c r="AJ1049" s="199">
        <v>2.0942982456140351</v>
      </c>
      <c r="AK1049" s="199"/>
      <c r="AL1049" s="199"/>
      <c r="AM1049" s="199"/>
      <c r="AN1049" s="199"/>
      <c r="AO1049" s="190">
        <v>3</v>
      </c>
      <c r="AP1049" s="196">
        <v>0</v>
      </c>
      <c r="AQ1049" s="196">
        <v>0</v>
      </c>
      <c r="AR1049" s="205">
        <v>177</v>
      </c>
      <c r="AS1049" s="58">
        <v>0</v>
      </c>
      <c r="AT1049" s="183">
        <v>6481.6729999999998</v>
      </c>
      <c r="AU1049" s="183">
        <v>0</v>
      </c>
      <c r="AV1049" s="199">
        <v>0</v>
      </c>
      <c r="AW1049" s="227">
        <v>177</v>
      </c>
      <c r="AX1049" s="58">
        <v>0</v>
      </c>
      <c r="AY1049" s="200">
        <v>9.25</v>
      </c>
      <c r="AZ1049" s="184">
        <v>30244</v>
      </c>
      <c r="BA1049" s="58">
        <v>0.78378378378299995</v>
      </c>
      <c r="BB1049" s="58">
        <v>12.413793103460691</v>
      </c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68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8</v>
      </c>
      <c r="C1050" s="180" t="s">
        <v>29</v>
      </c>
      <c r="D1050" s="192" t="s">
        <v>49</v>
      </c>
      <c r="E1050" s="194" t="s">
        <v>466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3.5539189323955518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3.5539189323955518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>
        <v>25.25</v>
      </c>
      <c r="AZ1050" s="184">
        <v>36774</v>
      </c>
      <c r="BA1050" s="58">
        <v>0.801980198019</v>
      </c>
      <c r="BB1050" s="58">
        <v>3.7037037037074074</v>
      </c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68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8</v>
      </c>
      <c r="C1051" s="180" t="s">
        <v>29</v>
      </c>
      <c r="D1051" s="192" t="s">
        <v>49</v>
      </c>
      <c r="E1051" s="194" t="s">
        <v>466</v>
      </c>
      <c r="F1051" s="196">
        <v>76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7.9291780273972607</v>
      </c>
      <c r="R1051" s="197"/>
      <c r="S1051" s="197"/>
      <c r="T1051" s="189">
        <v>14.891666666666666</v>
      </c>
      <c r="U1051" s="197"/>
      <c r="V1051" s="197"/>
      <c r="W1051" s="183">
        <v>7.8095067671232874</v>
      </c>
      <c r="X1051" s="197"/>
      <c r="Y1051" s="197"/>
      <c r="Z1051" s="189">
        <v>14.891666666666666</v>
      </c>
      <c r="AA1051" s="197"/>
      <c r="AB1051" s="197"/>
      <c r="AC1051" s="197"/>
      <c r="AD1051" s="197"/>
      <c r="AE1051" s="197"/>
      <c r="AF1051" s="199">
        <v>3.4922080952127388</v>
      </c>
      <c r="AG1051" s="199">
        <v>511</v>
      </c>
      <c r="AH1051" s="199">
        <v>0.47529625182022989</v>
      </c>
      <c r="AI1051" s="199">
        <v>17</v>
      </c>
      <c r="AJ1051" s="199">
        <v>2.5657692307692308</v>
      </c>
      <c r="AK1051" s="199"/>
      <c r="AL1051" s="199">
        <v>72</v>
      </c>
      <c r="AM1051" s="199">
        <v>3.4976785776634065</v>
      </c>
      <c r="AN1051" s="199">
        <v>3.5913793103448275</v>
      </c>
      <c r="AO1051" s="190">
        <v>2</v>
      </c>
      <c r="AP1051" s="196">
        <v>0</v>
      </c>
      <c r="AQ1051" s="196">
        <v>0</v>
      </c>
      <c r="AR1051" s="205">
        <v>144</v>
      </c>
      <c r="AS1051" s="58">
        <v>0</v>
      </c>
      <c r="AT1051" s="183">
        <v>5259.6220000000003</v>
      </c>
      <c r="AU1051" s="183">
        <v>0</v>
      </c>
      <c r="AV1051" s="199">
        <v>0</v>
      </c>
      <c r="AW1051" s="227">
        <v>144</v>
      </c>
      <c r="AX1051" s="58">
        <v>0</v>
      </c>
      <c r="AY1051" s="200">
        <v>25.25</v>
      </c>
      <c r="AZ1051" s="184">
        <v>36774</v>
      </c>
      <c r="BA1051" s="58">
        <v>0.801980198019</v>
      </c>
      <c r="BB1051" s="58">
        <v>3.7530864197568397</v>
      </c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68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8</v>
      </c>
      <c r="C1052" s="180" t="s">
        <v>29</v>
      </c>
      <c r="D1052" s="192" t="s">
        <v>49</v>
      </c>
      <c r="E1052" s="194" t="s">
        <v>466</v>
      </c>
      <c r="F1052" s="196">
        <v>76</v>
      </c>
      <c r="G1052" s="196">
        <v>2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6.4888081506849318</v>
      </c>
      <c r="R1052" s="197"/>
      <c r="S1052" s="197"/>
      <c r="T1052" s="189">
        <v>8.3374999999999986</v>
      </c>
      <c r="U1052" s="197"/>
      <c r="V1052" s="197"/>
      <c r="W1052" s="183">
        <v>5.7983697123287667</v>
      </c>
      <c r="X1052" s="197"/>
      <c r="Y1052" s="197"/>
      <c r="Z1052" s="189">
        <v>7.8374999999999986</v>
      </c>
      <c r="AA1052" s="197"/>
      <c r="AB1052" s="197"/>
      <c r="AC1052" s="197"/>
      <c r="AD1052" s="197"/>
      <c r="AE1052" s="197"/>
      <c r="AF1052" s="199">
        <v>3.5923874907764217</v>
      </c>
      <c r="AG1052" s="199">
        <v>511</v>
      </c>
      <c r="AH1052" s="199">
        <v>0.41925884895353976</v>
      </c>
      <c r="AI1052" s="199">
        <v>12</v>
      </c>
      <c r="AJ1052" s="199">
        <v>2.6737179487179485</v>
      </c>
      <c r="AK1052" s="199"/>
      <c r="AL1052" s="199">
        <v>73</v>
      </c>
      <c r="AM1052" s="199">
        <v>3.5923874907764217</v>
      </c>
      <c r="AN1052" s="199">
        <v>3.6496865203761755</v>
      </c>
      <c r="AO1052" s="190">
        <v>3</v>
      </c>
      <c r="AP1052" s="196">
        <v>0</v>
      </c>
      <c r="AQ1052" s="196">
        <v>0</v>
      </c>
      <c r="AR1052" s="205">
        <v>145</v>
      </c>
      <c r="AS1052" s="58">
        <v>0</v>
      </c>
      <c r="AT1052" s="183">
        <v>5299.674</v>
      </c>
      <c r="AU1052" s="183">
        <v>0</v>
      </c>
      <c r="AV1052" s="199">
        <v>0</v>
      </c>
      <c r="AW1052" s="227">
        <v>145</v>
      </c>
      <c r="AX1052" s="58">
        <v>0</v>
      </c>
      <c r="AY1052" s="200">
        <v>25.25</v>
      </c>
      <c r="AZ1052" s="184">
        <v>36774</v>
      </c>
      <c r="BA1052" s="58">
        <v>0.801980198019</v>
      </c>
      <c r="BB1052" s="58">
        <v>3.7530864197568397</v>
      </c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68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8</v>
      </c>
      <c r="C1053" s="180" t="s">
        <v>29</v>
      </c>
      <c r="D1053" s="192" t="s">
        <v>49</v>
      </c>
      <c r="E1053" s="194" t="s">
        <v>466</v>
      </c>
      <c r="F1053" s="196">
        <v>74</v>
      </c>
      <c r="G1053" s="196">
        <v>2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10.173583263888888</v>
      </c>
      <c r="R1053" s="197"/>
      <c r="S1053" s="197"/>
      <c r="T1053" s="189">
        <v>14.674999999999999</v>
      </c>
      <c r="U1053" s="197"/>
      <c r="V1053" s="197"/>
      <c r="W1053" s="183">
        <v>10.131763833333332</v>
      </c>
      <c r="X1053" s="197"/>
      <c r="Y1053" s="197"/>
      <c r="Z1053" s="189">
        <v>14.739999999999998</v>
      </c>
      <c r="AA1053" s="197"/>
      <c r="AB1053" s="197"/>
      <c r="AC1053" s="197"/>
      <c r="AD1053" s="197"/>
      <c r="AE1053" s="197"/>
      <c r="AF1053" s="199">
        <v>2.676775516782488</v>
      </c>
      <c r="AG1053" s="199">
        <v>490</v>
      </c>
      <c r="AH1053" s="199">
        <v>0.34381736514274647</v>
      </c>
      <c r="AI1053" s="199">
        <v>120</v>
      </c>
      <c r="AJ1053" s="199">
        <v>2.0236363636363635</v>
      </c>
      <c r="AK1053" s="199"/>
      <c r="AL1053" s="199"/>
      <c r="AM1053" s="199"/>
      <c r="AN1053" s="199"/>
      <c r="AO1053" s="190">
        <v>7</v>
      </c>
      <c r="AP1053" s="196">
        <v>0</v>
      </c>
      <c r="AQ1053" s="196">
        <v>0</v>
      </c>
      <c r="AR1053" s="205">
        <v>137</v>
      </c>
      <c r="AS1053" s="58">
        <v>0</v>
      </c>
      <c r="AT1053" s="183">
        <v>5212.067</v>
      </c>
      <c r="AU1053" s="183">
        <v>0</v>
      </c>
      <c r="AV1053" s="199">
        <v>0</v>
      </c>
      <c r="AW1053" s="227">
        <v>137</v>
      </c>
      <c r="AX1053" s="58">
        <v>0</v>
      </c>
      <c r="AY1053" s="200">
        <v>25.25</v>
      </c>
      <c r="AZ1053" s="184">
        <v>36774</v>
      </c>
      <c r="BA1053" s="58">
        <v>0.801980198019</v>
      </c>
      <c r="BB1053" s="58">
        <v>3.6543209876579752</v>
      </c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68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8</v>
      </c>
      <c r="C1054" s="180" t="s">
        <v>29</v>
      </c>
      <c r="D1054" s="192" t="s">
        <v>49</v>
      </c>
      <c r="E1054" s="194" t="s">
        <v>467</v>
      </c>
      <c r="F1054" s="196">
        <v>134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6.4486464360902254</v>
      </c>
      <c r="R1054" s="197"/>
      <c r="S1054" s="197"/>
      <c r="T1054" s="189">
        <v>7.4674999999999994</v>
      </c>
      <c r="U1054" s="197"/>
      <c r="V1054" s="197"/>
      <c r="W1054" s="183">
        <v>6.3861426466165412</v>
      </c>
      <c r="X1054" s="197"/>
      <c r="Y1054" s="197"/>
      <c r="Z1054" s="189">
        <v>7.4593749999999996</v>
      </c>
      <c r="AA1054" s="197"/>
      <c r="AB1054" s="197"/>
      <c r="AC1054" s="197"/>
      <c r="AD1054" s="197"/>
      <c r="AE1054" s="197"/>
      <c r="AF1054" s="199">
        <v>3.5226639685004644</v>
      </c>
      <c r="AG1054" s="199">
        <v>922</v>
      </c>
      <c r="AH1054" s="199">
        <v>0.45126811780329201</v>
      </c>
      <c r="AI1054" s="199">
        <v>25</v>
      </c>
      <c r="AJ1054" s="199">
        <v>2.5904411764705881</v>
      </c>
      <c r="AK1054" s="199"/>
      <c r="AL1054" s="199">
        <v>121</v>
      </c>
      <c r="AM1054" s="199">
        <v>3.5495466441725334</v>
      </c>
      <c r="AN1054" s="199">
        <v>3.604334677419355</v>
      </c>
      <c r="AO1054" s="190">
        <v>1</v>
      </c>
      <c r="AP1054" s="196">
        <v>0</v>
      </c>
      <c r="AQ1054" s="196">
        <v>0</v>
      </c>
      <c r="AR1054" s="205">
        <v>265</v>
      </c>
      <c r="AS1054" s="58">
        <v>0</v>
      </c>
      <c r="AT1054" s="183">
        <v>9320.8979999999992</v>
      </c>
      <c r="AU1054" s="183">
        <v>234.458</v>
      </c>
      <c r="AV1054" s="199">
        <v>0</v>
      </c>
      <c r="AW1054" s="227">
        <v>265</v>
      </c>
      <c r="AX1054" s="58">
        <v>0</v>
      </c>
      <c r="AY1054" s="200">
        <v>16.75</v>
      </c>
      <c r="AZ1054" s="184">
        <v>41537</v>
      </c>
      <c r="BA1054" s="58">
        <v>0.73134328358199996</v>
      </c>
      <c r="BB1054" s="58">
        <v>10.938775510205422</v>
      </c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68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8</v>
      </c>
      <c r="C1055" s="180" t="s">
        <v>29</v>
      </c>
      <c r="D1055" s="192" t="s">
        <v>49</v>
      </c>
      <c r="E1055" s="194" t="s">
        <v>467</v>
      </c>
      <c r="F1055" s="196">
        <v>133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8.2796764812030084</v>
      </c>
      <c r="R1055" s="197"/>
      <c r="S1055" s="197"/>
      <c r="T1055" s="189">
        <v>13.734999999999999</v>
      </c>
      <c r="U1055" s="197"/>
      <c r="V1055" s="197"/>
      <c r="W1055" s="183">
        <v>8.4823381879699244</v>
      </c>
      <c r="X1055" s="197"/>
      <c r="Y1055" s="197"/>
      <c r="Z1055" s="189">
        <v>13.834999999999999</v>
      </c>
      <c r="AA1055" s="197"/>
      <c r="AB1055" s="197"/>
      <c r="AC1055" s="197"/>
      <c r="AD1055" s="197"/>
      <c r="AE1055" s="197"/>
      <c r="AF1055" s="199">
        <v>3.3664482691959807</v>
      </c>
      <c r="AG1055" s="199">
        <v>930</v>
      </c>
      <c r="AH1055" s="199">
        <v>0.52166978853015988</v>
      </c>
      <c r="AI1055" s="199">
        <v>69</v>
      </c>
      <c r="AJ1055" s="199">
        <v>2.2991071428571428</v>
      </c>
      <c r="AK1055" s="199"/>
      <c r="AL1055" s="199">
        <v>132</v>
      </c>
      <c r="AM1055" s="199">
        <v>3.3719949554141304</v>
      </c>
      <c r="AN1055" s="199">
        <v>3.4990196078431373</v>
      </c>
      <c r="AO1055" s="190">
        <v>1</v>
      </c>
      <c r="AP1055" s="196">
        <v>1</v>
      </c>
      <c r="AQ1055" s="196">
        <v>0</v>
      </c>
      <c r="AR1055" s="205">
        <v>264</v>
      </c>
      <c r="AS1055" s="58">
        <v>0</v>
      </c>
      <c r="AT1055" s="183">
        <v>9500.6620000000003</v>
      </c>
      <c r="AU1055" s="183">
        <v>72.566999999999993</v>
      </c>
      <c r="AV1055" s="199">
        <v>0</v>
      </c>
      <c r="AW1055" s="227">
        <v>264</v>
      </c>
      <c r="AX1055" s="58">
        <v>0</v>
      </c>
      <c r="AY1055" s="200">
        <v>16.75</v>
      </c>
      <c r="AZ1055" s="184">
        <v>41537</v>
      </c>
      <c r="BA1055" s="58">
        <v>0.73134328358199996</v>
      </c>
      <c r="BB1055" s="58">
        <v>10.857142857144186</v>
      </c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68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8</v>
      </c>
      <c r="C1056" s="180" t="s">
        <v>29</v>
      </c>
      <c r="D1056" s="192" t="s">
        <v>49</v>
      </c>
      <c r="E1056" s="194" t="s">
        <v>467</v>
      </c>
      <c r="F1056" s="196">
        <v>134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6.1188747109375008</v>
      </c>
      <c r="R1056" s="197"/>
      <c r="S1056" s="197"/>
      <c r="T1056" s="189">
        <v>9.3999999999999986</v>
      </c>
      <c r="U1056" s="197"/>
      <c r="V1056" s="197"/>
      <c r="W1056" s="183">
        <v>5.3881169062500005</v>
      </c>
      <c r="X1056" s="197"/>
      <c r="Y1056" s="197"/>
      <c r="Z1056" s="189">
        <v>9.1499999999999986</v>
      </c>
      <c r="AA1056" s="197"/>
      <c r="AB1056" s="197"/>
      <c r="AC1056" s="197"/>
      <c r="AD1056" s="197"/>
      <c r="AE1056" s="197"/>
      <c r="AF1056" s="199">
        <v>3.6696875132620344</v>
      </c>
      <c r="AG1056" s="199">
        <v>896</v>
      </c>
      <c r="AH1056" s="199">
        <v>0.45826954258733832</v>
      </c>
      <c r="AI1056" s="199">
        <v>24</v>
      </c>
      <c r="AJ1056" s="199">
        <v>2.66</v>
      </c>
      <c r="AK1056" s="199"/>
      <c r="AL1056" s="199">
        <v>124</v>
      </c>
      <c r="AM1056" s="199">
        <v>3.6830299688923747</v>
      </c>
      <c r="AN1056" s="199">
        <v>3.7124781849912738</v>
      </c>
      <c r="AO1056" s="190">
        <v>9</v>
      </c>
      <c r="AP1056" s="196">
        <v>1</v>
      </c>
      <c r="AQ1056" s="196">
        <v>0</v>
      </c>
      <c r="AR1056" s="205">
        <v>246</v>
      </c>
      <c r="AS1056" s="58">
        <v>0</v>
      </c>
      <c r="AT1056" s="183">
        <v>9094.3590000000004</v>
      </c>
      <c r="AU1056" s="183">
        <v>123.83799999999999</v>
      </c>
      <c r="AV1056" s="199">
        <v>0</v>
      </c>
      <c r="AW1056" s="227">
        <v>246</v>
      </c>
      <c r="AX1056" s="58">
        <v>0</v>
      </c>
      <c r="AY1056" s="200">
        <v>16.75</v>
      </c>
      <c r="AZ1056" s="184">
        <v>41537</v>
      </c>
      <c r="BA1056" s="58">
        <v>0.73134328358199996</v>
      </c>
      <c r="BB1056" s="58">
        <v>10.938775510205422</v>
      </c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68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8</v>
      </c>
      <c r="C1057" s="180" t="s">
        <v>29</v>
      </c>
      <c r="D1057" s="192" t="s">
        <v>49</v>
      </c>
      <c r="E1057" s="194" t="s">
        <v>467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2.9943303549662228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>
        <v>16.75</v>
      </c>
      <c r="AZ1057" s="184">
        <v>41537</v>
      </c>
      <c r="BA1057" s="58">
        <v>0.73134328358199996</v>
      </c>
      <c r="BB1057" s="58">
        <v>10.693877551021719</v>
      </c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68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8</v>
      </c>
      <c r="C1058" s="180" t="s">
        <v>29</v>
      </c>
      <c r="D1058" s="192" t="s">
        <v>49</v>
      </c>
      <c r="E1058" s="194" t="s">
        <v>468</v>
      </c>
      <c r="F1058" s="196">
        <v>171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5.2089705964912278</v>
      </c>
      <c r="R1058" s="197"/>
      <c r="S1058" s="197"/>
      <c r="T1058" s="189">
        <v>6.7041666666666657</v>
      </c>
      <c r="U1058" s="197"/>
      <c r="V1058" s="197"/>
      <c r="W1058" s="183">
        <v>4.8189119883040936</v>
      </c>
      <c r="X1058" s="197"/>
      <c r="Y1058" s="197"/>
      <c r="Z1058" s="189">
        <v>6.2449999999999992</v>
      </c>
      <c r="AA1058" s="197"/>
      <c r="AB1058" s="197"/>
      <c r="AC1058" s="197"/>
      <c r="AD1058" s="197"/>
      <c r="AE1058" s="197"/>
      <c r="AF1058" s="199">
        <v>3.7352297607818654</v>
      </c>
      <c r="AG1058" s="199">
        <v>1196</v>
      </c>
      <c r="AH1058" s="199">
        <v>0.40766744840885261</v>
      </c>
      <c r="AI1058" s="199">
        <v>23</v>
      </c>
      <c r="AJ1058" s="199">
        <v>2.817241379310345</v>
      </c>
      <c r="AK1058" s="199"/>
      <c r="AL1058" s="199">
        <v>170</v>
      </c>
      <c r="AM1058" s="199">
        <v>3.7352017004950722</v>
      </c>
      <c r="AN1058" s="199">
        <v>3.7349033816425119</v>
      </c>
      <c r="AO1058" s="190">
        <v>15</v>
      </c>
      <c r="AP1058" s="196">
        <v>0</v>
      </c>
      <c r="AQ1058" s="196">
        <v>0</v>
      </c>
      <c r="AR1058" s="205">
        <v>327</v>
      </c>
      <c r="AS1058" s="58">
        <v>0</v>
      </c>
      <c r="AT1058" s="183">
        <v>12311.014999999999</v>
      </c>
      <c r="AU1058" s="183">
        <v>0</v>
      </c>
      <c r="AV1058" s="199">
        <v>0</v>
      </c>
      <c r="AW1058" s="227">
        <v>327</v>
      </c>
      <c r="AX1058" s="58">
        <v>0</v>
      </c>
      <c r="AY1058" s="200">
        <v>9.75</v>
      </c>
      <c r="AZ1058" s="184">
        <v>51550</v>
      </c>
      <c r="BA1058" s="58">
        <v>0.94871794871699999</v>
      </c>
      <c r="BB1058" s="58">
        <v>18.486486486504976</v>
      </c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68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8</v>
      </c>
      <c r="C1059" s="180" t="s">
        <v>29</v>
      </c>
      <c r="D1059" s="192" t="s">
        <v>49</v>
      </c>
      <c r="E1059" s="194" t="s">
        <v>468</v>
      </c>
      <c r="F1059" s="196">
        <v>154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6.437359183006536</v>
      </c>
      <c r="R1059" s="197"/>
      <c r="S1059" s="197"/>
      <c r="T1059" s="189">
        <v>12.391666666666666</v>
      </c>
      <c r="U1059" s="197"/>
      <c r="V1059" s="197"/>
      <c r="W1059" s="183">
        <v>6.4889932222222226</v>
      </c>
      <c r="X1059" s="197"/>
      <c r="Y1059" s="197"/>
      <c r="Z1059" s="189">
        <v>12.391666666666666</v>
      </c>
      <c r="AA1059" s="197"/>
      <c r="AB1059" s="197"/>
      <c r="AC1059" s="197"/>
      <c r="AD1059" s="197"/>
      <c r="AE1059" s="197"/>
      <c r="AF1059" s="199">
        <v>3.5490009442987454</v>
      </c>
      <c r="AG1059" s="199">
        <v>1071</v>
      </c>
      <c r="AH1059" s="199">
        <v>0.43564679166595699</v>
      </c>
      <c r="AI1059" s="199">
        <v>36</v>
      </c>
      <c r="AJ1059" s="199">
        <v>2.5835714285714286</v>
      </c>
      <c r="AK1059" s="199"/>
      <c r="AL1059" s="199">
        <v>153</v>
      </c>
      <c r="AM1059" s="199">
        <v>3.5490009442987454</v>
      </c>
      <c r="AN1059" s="199">
        <v>3.6273219814241484</v>
      </c>
      <c r="AO1059" s="190">
        <v>2</v>
      </c>
      <c r="AP1059" s="196">
        <v>0</v>
      </c>
      <c r="AQ1059" s="196">
        <v>0</v>
      </c>
      <c r="AR1059" s="205">
        <v>304</v>
      </c>
      <c r="AS1059" s="58">
        <v>0</v>
      </c>
      <c r="AT1059" s="183">
        <v>10978.107</v>
      </c>
      <c r="AU1059" s="183">
        <v>0</v>
      </c>
      <c r="AV1059" s="199">
        <v>0</v>
      </c>
      <c r="AW1059" s="227">
        <v>304</v>
      </c>
      <c r="AX1059" s="58">
        <v>0</v>
      </c>
      <c r="AY1059" s="200">
        <v>9.75</v>
      </c>
      <c r="AZ1059" s="184">
        <v>51550</v>
      </c>
      <c r="BA1059" s="58">
        <v>0.94871794871699999</v>
      </c>
      <c r="BB1059" s="58">
        <v>16.648648648665297</v>
      </c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68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8</v>
      </c>
      <c r="C1060" s="180" t="s">
        <v>29</v>
      </c>
      <c r="D1060" s="192" t="s">
        <v>49</v>
      </c>
      <c r="E1060" s="194" t="s">
        <v>468</v>
      </c>
      <c r="F1060" s="196">
        <v>172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6.2204183779069773</v>
      </c>
      <c r="R1060" s="197"/>
      <c r="S1060" s="197"/>
      <c r="T1060" s="189">
        <v>7.7333333333333343</v>
      </c>
      <c r="U1060" s="197"/>
      <c r="V1060" s="197"/>
      <c r="W1060" s="183">
        <v>6.2491742034883719</v>
      </c>
      <c r="X1060" s="197"/>
      <c r="Y1060" s="197"/>
      <c r="Z1060" s="189">
        <v>7.5500000000000007</v>
      </c>
      <c r="AA1060" s="197"/>
      <c r="AB1060" s="197"/>
      <c r="AC1060" s="197"/>
      <c r="AD1060" s="197"/>
      <c r="AE1060" s="197"/>
      <c r="AF1060" s="199">
        <v>3.5844684517462788</v>
      </c>
      <c r="AG1060" s="199">
        <v>1204</v>
      </c>
      <c r="AH1060" s="199">
        <v>0.45878324498207629</v>
      </c>
      <c r="AI1060" s="199">
        <v>42</v>
      </c>
      <c r="AJ1060" s="199">
        <v>2.5752066115702479</v>
      </c>
      <c r="AK1060" s="199"/>
      <c r="AL1060" s="199">
        <v>172</v>
      </c>
      <c r="AM1060" s="199">
        <v>3.5844684517462788</v>
      </c>
      <c r="AN1060" s="199">
        <v>3.6575716234652114</v>
      </c>
      <c r="AO1060" s="190">
        <v>3</v>
      </c>
      <c r="AP1060" s="196">
        <v>0</v>
      </c>
      <c r="AQ1060" s="196">
        <v>0</v>
      </c>
      <c r="AR1060" s="205">
        <v>341</v>
      </c>
      <c r="AS1060" s="58">
        <v>0</v>
      </c>
      <c r="AT1060" s="183">
        <v>12305.628000000001</v>
      </c>
      <c r="AU1060" s="183">
        <v>0</v>
      </c>
      <c r="AV1060" s="199">
        <v>0</v>
      </c>
      <c r="AW1060" s="227">
        <v>341</v>
      </c>
      <c r="AX1060" s="58">
        <v>0</v>
      </c>
      <c r="AY1060" s="200">
        <v>9.75</v>
      </c>
      <c r="AZ1060" s="184">
        <v>51550</v>
      </c>
      <c r="BA1060" s="58">
        <v>0.94871794871699999</v>
      </c>
      <c r="BB1060" s="58">
        <v>18.594594594613191</v>
      </c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68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8</v>
      </c>
      <c r="C1061" s="180" t="s">
        <v>29</v>
      </c>
      <c r="D1061" s="192" t="s">
        <v>49</v>
      </c>
      <c r="E1061" s="194" t="s">
        <v>468</v>
      </c>
      <c r="F1061" s="196">
        <v>171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6.9997131111111104</v>
      </c>
      <c r="R1061" s="197"/>
      <c r="S1061" s="197"/>
      <c r="T1061" s="189">
        <v>8.4031249999999993</v>
      </c>
      <c r="U1061" s="197"/>
      <c r="V1061" s="197"/>
      <c r="W1061" s="183">
        <v>7.0353915672514624</v>
      </c>
      <c r="X1061" s="197"/>
      <c r="Y1061" s="197"/>
      <c r="Z1061" s="189">
        <v>8.4541666666666657</v>
      </c>
      <c r="AA1061" s="197"/>
      <c r="AB1061" s="197"/>
      <c r="AC1061" s="197"/>
      <c r="AD1061" s="197"/>
      <c r="AE1061" s="197"/>
      <c r="AF1061" s="199">
        <v>2.7052324674740156</v>
      </c>
      <c r="AG1061" s="199">
        <v>1183</v>
      </c>
      <c r="AH1061" s="199">
        <v>0.29110819451026959</v>
      </c>
      <c r="AI1061" s="199">
        <v>238</v>
      </c>
      <c r="AJ1061" s="199">
        <v>2.0750000000000002</v>
      </c>
      <c r="AK1061" s="199"/>
      <c r="AL1061" s="199"/>
      <c r="AM1061" s="199"/>
      <c r="AN1061" s="199"/>
      <c r="AO1061" s="190">
        <v>3</v>
      </c>
      <c r="AP1061" s="196">
        <v>0</v>
      </c>
      <c r="AQ1061" s="196">
        <v>0</v>
      </c>
      <c r="AR1061" s="205">
        <v>339</v>
      </c>
      <c r="AS1061" s="58">
        <v>0</v>
      </c>
      <c r="AT1061" s="183">
        <v>12306.682000000001</v>
      </c>
      <c r="AU1061" s="183">
        <v>0</v>
      </c>
      <c r="AV1061" s="199">
        <v>0</v>
      </c>
      <c r="AW1061" s="227">
        <v>339</v>
      </c>
      <c r="AX1061" s="58">
        <v>0</v>
      </c>
      <c r="AY1061" s="200">
        <v>9.75</v>
      </c>
      <c r="AZ1061" s="184">
        <v>51550</v>
      </c>
      <c r="BA1061" s="58">
        <v>0.94871794871699999</v>
      </c>
      <c r="BB1061" s="58">
        <v>18.486486486504976</v>
      </c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68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8</v>
      </c>
      <c r="C1062" s="180" t="s">
        <v>29</v>
      </c>
      <c r="D1062" s="192" t="s">
        <v>49</v>
      </c>
      <c r="E1062" s="194" t="s">
        <v>469</v>
      </c>
      <c r="F1062" s="196">
        <v>91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5.7510110111111112</v>
      </c>
      <c r="R1062" s="197"/>
      <c r="S1062" s="197"/>
      <c r="T1062" s="189">
        <v>8.25</v>
      </c>
      <c r="U1062" s="197"/>
      <c r="V1062" s="197"/>
      <c r="W1062" s="183">
        <v>5.4570220888888885</v>
      </c>
      <c r="X1062" s="197"/>
      <c r="Y1062" s="197"/>
      <c r="Z1062" s="189">
        <v>7.875</v>
      </c>
      <c r="AA1062" s="197"/>
      <c r="AB1062" s="197"/>
      <c r="AC1062" s="197"/>
      <c r="AD1062" s="197"/>
      <c r="AE1062" s="197"/>
      <c r="AF1062" s="199">
        <v>3.5886613285465003</v>
      </c>
      <c r="AG1062" s="199">
        <v>607</v>
      </c>
      <c r="AH1062" s="199">
        <v>0.57274520572775589</v>
      </c>
      <c r="AI1062" s="199">
        <v>25</v>
      </c>
      <c r="AJ1062" s="199">
        <v>2.19</v>
      </c>
      <c r="AK1062" s="199"/>
      <c r="AL1062" s="199">
        <v>81</v>
      </c>
      <c r="AM1062" s="199">
        <v>3.6570282333532123</v>
      </c>
      <c r="AN1062" s="199">
        <v>3.7024128686327078</v>
      </c>
      <c r="AO1062" s="190">
        <v>11</v>
      </c>
      <c r="AP1062" s="196">
        <v>0</v>
      </c>
      <c r="AQ1062" s="196">
        <v>1</v>
      </c>
      <c r="AR1062" s="205">
        <v>168</v>
      </c>
      <c r="AS1062" s="58">
        <v>0</v>
      </c>
      <c r="AT1062" s="183">
        <v>6119.2649999999994</v>
      </c>
      <c r="AU1062" s="183">
        <v>295.36500000000001</v>
      </c>
      <c r="AV1062" s="199">
        <v>0</v>
      </c>
      <c r="AW1062" s="227">
        <v>168</v>
      </c>
      <c r="AX1062" s="58">
        <v>0</v>
      </c>
      <c r="AY1062" s="200">
        <v>12</v>
      </c>
      <c r="AZ1062" s="184">
        <v>25174</v>
      </c>
      <c r="BA1062" s="58">
        <v>0.875</v>
      </c>
      <c r="BB1062" s="58">
        <v>8.6666666666666661</v>
      </c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68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8</v>
      </c>
      <c r="C1063" s="180" t="s">
        <v>29</v>
      </c>
      <c r="D1063" s="192" t="s">
        <v>49</v>
      </c>
      <c r="E1063" s="194" t="s">
        <v>469</v>
      </c>
      <c r="F1063" s="196">
        <v>91</v>
      </c>
      <c r="G1063" s="196">
        <v>7</v>
      </c>
      <c r="H1063" s="197"/>
      <c r="I1063" s="197"/>
      <c r="J1063" s="197"/>
      <c r="K1063" s="197"/>
      <c r="L1063" s="196">
        <v>2</v>
      </c>
      <c r="M1063" s="198"/>
      <c r="N1063" s="188">
        <v>0</v>
      </c>
      <c r="O1063" s="197"/>
      <c r="P1063" s="197"/>
      <c r="Q1063" s="183">
        <v>7.7804754634146347</v>
      </c>
      <c r="R1063" s="197"/>
      <c r="S1063" s="197"/>
      <c r="T1063" s="189">
        <v>13.224999999999998</v>
      </c>
      <c r="U1063" s="197"/>
      <c r="V1063" s="197"/>
      <c r="W1063" s="183">
        <v>7.8699145487804874</v>
      </c>
      <c r="X1063" s="197"/>
      <c r="Y1063" s="197"/>
      <c r="Z1063" s="189">
        <v>13.474999999999998</v>
      </c>
      <c r="AA1063" s="197"/>
      <c r="AB1063" s="197"/>
      <c r="AC1063" s="197"/>
      <c r="AD1063" s="197"/>
      <c r="AE1063" s="197"/>
      <c r="AF1063" s="199">
        <v>2.9398546993623289</v>
      </c>
      <c r="AG1063" s="199">
        <v>535</v>
      </c>
      <c r="AH1063" s="199">
        <v>0.65184479934607475</v>
      </c>
      <c r="AI1063" s="199">
        <v>137</v>
      </c>
      <c r="AJ1063" s="199">
        <v>1.595</v>
      </c>
      <c r="AK1063" s="199"/>
      <c r="AL1063" s="199">
        <v>57</v>
      </c>
      <c r="AM1063" s="199">
        <v>3.0263784424702918</v>
      </c>
      <c r="AN1063" s="199">
        <v>3.0374015748031495</v>
      </c>
      <c r="AO1063" s="190">
        <v>15</v>
      </c>
      <c r="AP1063" s="196">
        <v>3</v>
      </c>
      <c r="AQ1063" s="196">
        <v>4</v>
      </c>
      <c r="AR1063" s="205">
        <v>146</v>
      </c>
      <c r="AS1063" s="58">
        <v>0</v>
      </c>
      <c r="AT1063" s="183">
        <v>5474.5770000000002</v>
      </c>
      <c r="AU1063" s="183">
        <v>526.30399999999997</v>
      </c>
      <c r="AV1063" s="199">
        <v>1</v>
      </c>
      <c r="AW1063" s="227">
        <v>145</v>
      </c>
      <c r="AX1063" s="58">
        <v>0</v>
      </c>
      <c r="AY1063" s="200">
        <v>12</v>
      </c>
      <c r="AZ1063" s="184">
        <v>25174</v>
      </c>
      <c r="BA1063" s="58">
        <v>0.875</v>
      </c>
      <c r="BB1063" s="58">
        <v>8.6666666666666661</v>
      </c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68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8</v>
      </c>
      <c r="C1064" s="180" t="s">
        <v>29</v>
      </c>
      <c r="D1064" s="192" t="s">
        <v>49</v>
      </c>
      <c r="E1064" s="194" t="s">
        <v>469</v>
      </c>
      <c r="F1064" s="196">
        <v>89</v>
      </c>
      <c r="G1064" s="196">
        <v>2</v>
      </c>
      <c r="H1064" s="197"/>
      <c r="I1064" s="197"/>
      <c r="J1064" s="197"/>
      <c r="K1064" s="197"/>
      <c r="L1064" s="196">
        <v>1</v>
      </c>
      <c r="M1064" s="198"/>
      <c r="N1064" s="188">
        <v>0</v>
      </c>
      <c r="O1064" s="197"/>
      <c r="P1064" s="197"/>
      <c r="Q1064" s="183">
        <v>6.233383627906977</v>
      </c>
      <c r="R1064" s="197"/>
      <c r="S1064" s="197"/>
      <c r="T1064" s="189">
        <v>10.350000000000001</v>
      </c>
      <c r="U1064" s="197"/>
      <c r="V1064" s="197"/>
      <c r="W1064" s="183">
        <v>5.7133370465116284</v>
      </c>
      <c r="X1064" s="197"/>
      <c r="Y1064" s="197"/>
      <c r="Z1064" s="189">
        <v>9.8500000000000014</v>
      </c>
      <c r="AA1064" s="197"/>
      <c r="AB1064" s="197"/>
      <c r="AC1064" s="197"/>
      <c r="AD1064" s="197"/>
      <c r="AE1064" s="197"/>
      <c r="AF1064" s="199">
        <v>3.4725969062163058</v>
      </c>
      <c r="AG1064" s="199">
        <v>591</v>
      </c>
      <c r="AH1064" s="199">
        <v>0.51823962896819797</v>
      </c>
      <c r="AI1064" s="199">
        <v>38</v>
      </c>
      <c r="AJ1064" s="199">
        <v>2.2893939393939395</v>
      </c>
      <c r="AK1064" s="199"/>
      <c r="AL1064" s="199">
        <v>82</v>
      </c>
      <c r="AM1064" s="199">
        <v>3.5003484383692727</v>
      </c>
      <c r="AN1064" s="199">
        <v>3.6235875706214689</v>
      </c>
      <c r="AO1064" s="190">
        <v>9</v>
      </c>
      <c r="AP1064" s="196">
        <v>1</v>
      </c>
      <c r="AQ1064" s="196">
        <v>0</v>
      </c>
      <c r="AR1064" s="205">
        <v>164</v>
      </c>
      <c r="AS1064" s="58">
        <v>0</v>
      </c>
      <c r="AT1064" s="183">
        <v>6019.7089999999998</v>
      </c>
      <c r="AU1064" s="183">
        <v>188.22800000000001</v>
      </c>
      <c r="AV1064" s="199">
        <v>0</v>
      </c>
      <c r="AW1064" s="227">
        <v>159</v>
      </c>
      <c r="AX1064" s="58">
        <v>0</v>
      </c>
      <c r="AY1064" s="200">
        <v>12</v>
      </c>
      <c r="AZ1064" s="184">
        <v>25174</v>
      </c>
      <c r="BA1064" s="58">
        <v>0.875</v>
      </c>
      <c r="BB1064" s="58">
        <v>8.4761904761904763</v>
      </c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68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8</v>
      </c>
      <c r="C1065" s="180" t="s">
        <v>29</v>
      </c>
      <c r="D1065" s="192" t="s">
        <v>49</v>
      </c>
      <c r="E1065" s="194" t="s">
        <v>469</v>
      </c>
      <c r="F1065" s="196">
        <v>88</v>
      </c>
      <c r="G1065" s="196">
        <v>3</v>
      </c>
      <c r="H1065" s="197"/>
      <c r="I1065" s="197"/>
      <c r="J1065" s="197"/>
      <c r="K1065" s="197"/>
      <c r="L1065" s="196">
        <v>1</v>
      </c>
      <c r="M1065" s="198"/>
      <c r="N1065" s="188">
        <v>0</v>
      </c>
      <c r="O1065" s="197"/>
      <c r="P1065" s="197"/>
      <c r="Q1065" s="183">
        <v>7.9088451309523808</v>
      </c>
      <c r="R1065" s="197"/>
      <c r="S1065" s="197"/>
      <c r="T1065" s="189">
        <v>11.799999999999999</v>
      </c>
      <c r="U1065" s="197"/>
      <c r="V1065" s="197"/>
      <c r="W1065" s="183">
        <v>7.9124284285714293</v>
      </c>
      <c r="X1065" s="197"/>
      <c r="Y1065" s="197"/>
      <c r="Z1065" s="189">
        <v>11.7</v>
      </c>
      <c r="AA1065" s="197"/>
      <c r="AB1065" s="197"/>
      <c r="AC1065" s="197"/>
      <c r="AD1065" s="197"/>
      <c r="AE1065" s="197"/>
      <c r="AF1065" s="199">
        <v>2.7051307927194976</v>
      </c>
      <c r="AG1065" s="199">
        <v>497</v>
      </c>
      <c r="AH1065" s="199">
        <v>0.42891720458356131</v>
      </c>
      <c r="AI1065" s="199">
        <v>104</v>
      </c>
      <c r="AJ1065" s="199">
        <v>1.6276041666666667</v>
      </c>
      <c r="AK1065" s="199"/>
      <c r="AL1065" s="199"/>
      <c r="AM1065" s="199"/>
      <c r="AN1065" s="199"/>
      <c r="AO1065" s="190">
        <v>8</v>
      </c>
      <c r="AP1065" s="196">
        <v>3</v>
      </c>
      <c r="AQ1065" s="196">
        <v>2</v>
      </c>
      <c r="AR1065" s="205">
        <v>157</v>
      </c>
      <c r="AS1065" s="58">
        <v>0</v>
      </c>
      <c r="AT1065" s="183">
        <v>5612.0380000000005</v>
      </c>
      <c r="AU1065" s="183">
        <v>463.83100000000002</v>
      </c>
      <c r="AV1065" s="199">
        <v>0</v>
      </c>
      <c r="AW1065" s="227">
        <v>157</v>
      </c>
      <c r="AX1065" s="58">
        <v>0</v>
      </c>
      <c r="AY1065" s="200">
        <v>12</v>
      </c>
      <c r="AZ1065" s="184">
        <v>25174</v>
      </c>
      <c r="BA1065" s="58">
        <v>0.875</v>
      </c>
      <c r="BB1065" s="58">
        <v>8.3809523809523814</v>
      </c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68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8</v>
      </c>
      <c r="C1066" s="180" t="s">
        <v>29</v>
      </c>
      <c r="D1066" s="192" t="s">
        <v>49</v>
      </c>
      <c r="E1066" s="194" t="s">
        <v>470</v>
      </c>
      <c r="F1066" s="196">
        <v>59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6.4005860689655165</v>
      </c>
      <c r="R1066" s="197"/>
      <c r="S1066" s="197"/>
      <c r="T1066" s="189">
        <v>8.0499999999999972</v>
      </c>
      <c r="U1066" s="197"/>
      <c r="V1066" s="197"/>
      <c r="W1066" s="183">
        <v>6.3867930517241387</v>
      </c>
      <c r="X1066" s="197"/>
      <c r="Y1066" s="197"/>
      <c r="Z1066" s="189">
        <v>8.0249999999999986</v>
      </c>
      <c r="AA1066" s="197"/>
      <c r="AB1066" s="197"/>
      <c r="AC1066" s="197"/>
      <c r="AD1066" s="197"/>
      <c r="AE1066" s="197"/>
      <c r="AF1066" s="199">
        <v>3.455738920296354</v>
      </c>
      <c r="AG1066" s="199">
        <v>406</v>
      </c>
      <c r="AH1066" s="199">
        <v>0.43111511743493075</v>
      </c>
      <c r="AI1066" s="199">
        <v>12</v>
      </c>
      <c r="AJ1066" s="199">
        <v>2.5768518518518517</v>
      </c>
      <c r="AK1066" s="199"/>
      <c r="AL1066" s="199">
        <v>58</v>
      </c>
      <c r="AM1066" s="199">
        <v>3.455738920296354</v>
      </c>
      <c r="AN1066" s="199">
        <v>3.534313725490196</v>
      </c>
      <c r="AO1066" s="190">
        <v>2</v>
      </c>
      <c r="AP1066" s="196">
        <v>0</v>
      </c>
      <c r="AQ1066" s="196">
        <v>0</v>
      </c>
      <c r="AR1066" s="205">
        <v>114</v>
      </c>
      <c r="AS1066" s="58">
        <v>0</v>
      </c>
      <c r="AT1066" s="183">
        <v>4145.6570000000002</v>
      </c>
      <c r="AU1066" s="183">
        <v>0</v>
      </c>
      <c r="AV1066" s="199">
        <v>0</v>
      </c>
      <c r="AW1066" s="227">
        <v>114</v>
      </c>
      <c r="AX1066" s="58">
        <v>0</v>
      </c>
      <c r="AY1066" s="200">
        <v>8.25</v>
      </c>
      <c r="AZ1066" s="184">
        <v>30001</v>
      </c>
      <c r="BA1066" s="58">
        <v>0.818181818181</v>
      </c>
      <c r="BB1066" s="58">
        <v>8.7407407407494819</v>
      </c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68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8</v>
      </c>
      <c r="C1067" s="180" t="s">
        <v>29</v>
      </c>
      <c r="D1067" s="192" t="s">
        <v>49</v>
      </c>
      <c r="E1067" s="194" t="s">
        <v>470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7.8912361090909107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</v>
      </c>
      <c r="AG1067" s="199">
        <v>385</v>
      </c>
      <c r="AH1067" s="199">
        <v>0.61362759533578315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3985.0410000000006</v>
      </c>
      <c r="AU1067" s="183">
        <v>0</v>
      </c>
      <c r="AV1067" s="199">
        <v>0</v>
      </c>
      <c r="AW1067" s="227">
        <v>112</v>
      </c>
      <c r="AX1067" s="58">
        <v>0</v>
      </c>
      <c r="AY1067" s="200">
        <v>8.25</v>
      </c>
      <c r="AZ1067" s="184">
        <v>30001</v>
      </c>
      <c r="BA1067" s="58">
        <v>0.818181818181</v>
      </c>
      <c r="BB1067" s="58">
        <v>8.5925925926011857</v>
      </c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68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8</v>
      </c>
      <c r="C1068" s="180" t="s">
        <v>29</v>
      </c>
      <c r="D1068" s="192" t="s">
        <v>49</v>
      </c>
      <c r="E1068" s="194" t="s">
        <v>470</v>
      </c>
      <c r="F1068" s="196">
        <v>56</v>
      </c>
      <c r="G1068" s="196">
        <v>3</v>
      </c>
      <c r="H1068" s="197"/>
      <c r="I1068" s="197"/>
      <c r="J1068" s="197"/>
      <c r="K1068" s="197"/>
      <c r="L1068" s="196">
        <v>0</v>
      </c>
      <c r="M1068" s="198"/>
      <c r="N1068" s="188">
        <v>11</v>
      </c>
      <c r="O1068" s="197"/>
      <c r="P1068" s="197"/>
      <c r="Q1068" s="183">
        <v>7.700622603773585</v>
      </c>
      <c r="R1068" s="197"/>
      <c r="S1068" s="197"/>
      <c r="T1068" s="189">
        <v>12.587499999999999</v>
      </c>
      <c r="U1068" s="197"/>
      <c r="V1068" s="197"/>
      <c r="W1068" s="183">
        <v>7.8203206415094337</v>
      </c>
      <c r="X1068" s="197"/>
      <c r="Y1068" s="197"/>
      <c r="Z1068" s="189">
        <v>13.174999999999997</v>
      </c>
      <c r="AA1068" s="197"/>
      <c r="AB1068" s="197"/>
      <c r="AC1068" s="197"/>
      <c r="AD1068" s="197"/>
      <c r="AE1068" s="197"/>
      <c r="AF1068" s="199">
        <v>3.2142517120659759</v>
      </c>
      <c r="AG1068" s="199">
        <v>291</v>
      </c>
      <c r="AH1068" s="199">
        <v>0.86155391078121879</v>
      </c>
      <c r="AI1068" s="199">
        <v>38</v>
      </c>
      <c r="AJ1068" s="199">
        <v>1.201111111111111</v>
      </c>
      <c r="AK1068" s="199"/>
      <c r="AL1068" s="199">
        <v>41</v>
      </c>
      <c r="AM1068" s="199">
        <v>3.2265505333810736</v>
      </c>
      <c r="AN1068" s="199">
        <v>3.2087912087912089</v>
      </c>
      <c r="AO1068" s="190">
        <v>2</v>
      </c>
      <c r="AP1068" s="196">
        <v>0</v>
      </c>
      <c r="AQ1068" s="196">
        <v>0</v>
      </c>
      <c r="AR1068" s="205">
        <v>104</v>
      </c>
      <c r="AS1068" s="58">
        <v>0</v>
      </c>
      <c r="AT1068" s="183">
        <v>3737.288</v>
      </c>
      <c r="AU1068" s="183">
        <v>20.407</v>
      </c>
      <c r="AV1068" s="199">
        <v>0</v>
      </c>
      <c r="AW1068" s="227">
        <v>104</v>
      </c>
      <c r="AX1068" s="58">
        <v>0</v>
      </c>
      <c r="AY1068" s="200">
        <v>8.25</v>
      </c>
      <c r="AZ1068" s="184">
        <v>30001</v>
      </c>
      <c r="BA1068" s="58">
        <v>0.818181818181</v>
      </c>
      <c r="BB1068" s="58">
        <v>8.2962962963045932</v>
      </c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68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8</v>
      </c>
      <c r="C1069" s="180" t="s">
        <v>29</v>
      </c>
      <c r="D1069" s="192" t="s">
        <v>49</v>
      </c>
      <c r="E1069" s="194" t="s">
        <v>470</v>
      </c>
      <c r="F1069" s="196">
        <v>57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7.9926729807692318</v>
      </c>
      <c r="R1069" s="197"/>
      <c r="S1069" s="197"/>
      <c r="T1069" s="189">
        <v>12.2</v>
      </c>
      <c r="U1069" s="197"/>
      <c r="V1069" s="197"/>
      <c r="W1069" s="183">
        <v>8.0164806346153856</v>
      </c>
      <c r="X1069" s="197"/>
      <c r="Y1069" s="197"/>
      <c r="Z1069" s="189">
        <v>12.2</v>
      </c>
      <c r="AA1069" s="197"/>
      <c r="AB1069" s="197"/>
      <c r="AC1069" s="197"/>
      <c r="AD1069" s="197"/>
      <c r="AE1069" s="197"/>
      <c r="AF1069" s="199">
        <v>2.5443243285403749</v>
      </c>
      <c r="AG1069" s="199">
        <v>259</v>
      </c>
      <c r="AH1069" s="199">
        <v>0.42278975043081979</v>
      </c>
      <c r="AI1069" s="199">
        <v>101</v>
      </c>
      <c r="AJ1069" s="199">
        <v>1.6014285714285714</v>
      </c>
      <c r="AK1069" s="199"/>
      <c r="AL1069" s="199"/>
      <c r="AM1069" s="199"/>
      <c r="AN1069" s="199"/>
      <c r="AO1069" s="190">
        <v>12</v>
      </c>
      <c r="AP1069" s="196">
        <v>0</v>
      </c>
      <c r="AQ1069" s="196">
        <v>0</v>
      </c>
      <c r="AR1069" s="205">
        <v>94</v>
      </c>
      <c r="AS1069" s="58">
        <v>0</v>
      </c>
      <c r="AT1069" s="183">
        <v>3756.6590000000001</v>
      </c>
      <c r="AU1069" s="183">
        <v>0</v>
      </c>
      <c r="AV1069" s="199">
        <v>0</v>
      </c>
      <c r="AW1069" s="227">
        <v>94</v>
      </c>
      <c r="AX1069" s="58">
        <v>0</v>
      </c>
      <c r="AY1069" s="200">
        <v>8.25</v>
      </c>
      <c r="AZ1069" s="184">
        <v>30001</v>
      </c>
      <c r="BA1069" s="58">
        <v>0.818181818181</v>
      </c>
      <c r="BB1069" s="58">
        <v>8.4444444444528894</v>
      </c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68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8</v>
      </c>
      <c r="C1070" s="180" t="s">
        <v>29</v>
      </c>
      <c r="D1070" s="192" t="s">
        <v>49</v>
      </c>
      <c r="E1070" s="194" t="s">
        <v>471</v>
      </c>
      <c r="F1070" s="196">
        <v>170</v>
      </c>
      <c r="G1070" s="196">
        <v>1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5.906449544378698</v>
      </c>
      <c r="R1070" s="197"/>
      <c r="S1070" s="197"/>
      <c r="T1070" s="189">
        <v>7.8791666666666655</v>
      </c>
      <c r="U1070" s="197"/>
      <c r="V1070" s="197"/>
      <c r="W1070" s="183">
        <v>5.7824672958579884</v>
      </c>
      <c r="X1070" s="197"/>
      <c r="Y1070" s="197"/>
      <c r="Z1070" s="189">
        <v>7.7583333333333302</v>
      </c>
      <c r="AA1070" s="197"/>
      <c r="AB1070" s="197"/>
      <c r="AC1070" s="197"/>
      <c r="AD1070" s="197"/>
      <c r="AE1070" s="197"/>
      <c r="AF1070" s="199">
        <v>3.5296074345944417</v>
      </c>
      <c r="AG1070" s="199">
        <v>1176</v>
      </c>
      <c r="AH1070" s="199">
        <v>0.42733254581630753</v>
      </c>
      <c r="AI1070" s="199">
        <v>21</v>
      </c>
      <c r="AJ1070" s="199">
        <v>2.6599557522123893</v>
      </c>
      <c r="AK1070" s="199"/>
      <c r="AL1070" s="199">
        <v>164</v>
      </c>
      <c r="AM1070" s="199">
        <v>3.5414721341706317</v>
      </c>
      <c r="AN1070" s="199">
        <v>3.6007053291536049</v>
      </c>
      <c r="AO1070" s="190">
        <v>2</v>
      </c>
      <c r="AP1070" s="196">
        <v>0</v>
      </c>
      <c r="AQ1070" s="196">
        <v>0</v>
      </c>
      <c r="AR1070" s="205">
        <v>336</v>
      </c>
      <c r="AS1070" s="58">
        <v>0</v>
      </c>
      <c r="AT1070" s="183">
        <v>12109.691999999999</v>
      </c>
      <c r="AU1070" s="183">
        <v>0</v>
      </c>
      <c r="AV1070" s="199">
        <v>0</v>
      </c>
      <c r="AW1070" s="227">
        <v>336</v>
      </c>
      <c r="AX1070" s="58">
        <v>0</v>
      </c>
      <c r="AY1070" s="200">
        <v>19.25</v>
      </c>
      <c r="AZ1070" s="184">
        <v>106790</v>
      </c>
      <c r="BA1070" s="58">
        <v>0.818181818181</v>
      </c>
      <c r="BB1070" s="58">
        <v>10.793650793661588</v>
      </c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160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68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8</v>
      </c>
      <c r="C1071" s="180" t="s">
        <v>29</v>
      </c>
      <c r="D1071" s="192" t="s">
        <v>49</v>
      </c>
      <c r="E1071" s="194" t="s">
        <v>471</v>
      </c>
      <c r="F1071" s="196">
        <v>170</v>
      </c>
      <c r="G1071" s="196">
        <v>26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8.0664719583333326</v>
      </c>
      <c r="R1071" s="197"/>
      <c r="S1071" s="197"/>
      <c r="T1071" s="189">
        <v>13.488888888888887</v>
      </c>
      <c r="U1071" s="197"/>
      <c r="V1071" s="197"/>
      <c r="W1071" s="183">
        <v>8.2190831111111109</v>
      </c>
      <c r="X1071" s="197"/>
      <c r="Y1071" s="197"/>
      <c r="Z1071" s="189">
        <v>13.877777777777776</v>
      </c>
      <c r="AA1071" s="197"/>
      <c r="AB1071" s="197"/>
      <c r="AC1071" s="197"/>
      <c r="AD1071" s="197"/>
      <c r="AE1071" s="197"/>
      <c r="AF1071" s="199">
        <v>3.4033730252394605</v>
      </c>
      <c r="AG1071" s="199">
        <v>1008</v>
      </c>
      <c r="AH1071" s="199">
        <v>0.48469846781641762</v>
      </c>
      <c r="AI1071" s="199">
        <v>55</v>
      </c>
      <c r="AJ1071" s="199">
        <v>2.4540000000000002</v>
      </c>
      <c r="AK1071" s="199"/>
      <c r="AL1071" s="199">
        <v>141</v>
      </c>
      <c r="AM1071" s="199">
        <v>3.422765967089838</v>
      </c>
      <c r="AN1071" s="199">
        <v>3.5402584493041749</v>
      </c>
      <c r="AO1071" s="190">
        <v>1</v>
      </c>
      <c r="AP1071" s="196">
        <v>0</v>
      </c>
      <c r="AQ1071" s="196">
        <v>0</v>
      </c>
      <c r="AR1071" s="205">
        <v>287</v>
      </c>
      <c r="AS1071" s="58">
        <v>0</v>
      </c>
      <c r="AT1071" s="183">
        <v>10235.191999999999</v>
      </c>
      <c r="AU1071" s="183">
        <v>71.834999999999994</v>
      </c>
      <c r="AV1071" s="199">
        <v>0</v>
      </c>
      <c r="AW1071" s="227">
        <v>281</v>
      </c>
      <c r="AX1071" s="58">
        <v>0</v>
      </c>
      <c r="AY1071" s="200">
        <v>19.25</v>
      </c>
      <c r="AZ1071" s="184">
        <v>106790</v>
      </c>
      <c r="BA1071" s="58">
        <v>0.818181818181</v>
      </c>
      <c r="BB1071" s="58">
        <v>10.793650793661588</v>
      </c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160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68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8</v>
      </c>
      <c r="C1072" s="180" t="s">
        <v>29</v>
      </c>
      <c r="D1072" s="192" t="s">
        <v>49</v>
      </c>
      <c r="E1072" s="194" t="s">
        <v>471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3.4321768783590429</v>
      </c>
      <c r="AG1072" s="199">
        <v>1176</v>
      </c>
      <c r="AH1072" s="199">
        <v>0.52114206365809945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3.4321768783590429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>
        <v>19.25</v>
      </c>
      <c r="AZ1072" s="184">
        <v>106790</v>
      </c>
      <c r="BA1072" s="58">
        <v>0.818181818181</v>
      </c>
      <c r="BB1072" s="58">
        <v>10.73015873016946</v>
      </c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160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68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8</v>
      </c>
      <c r="C1073" s="180" t="s">
        <v>29</v>
      </c>
      <c r="D1073" s="192" t="s">
        <v>49</v>
      </c>
      <c r="E1073" s="194" t="s">
        <v>471</v>
      </c>
      <c r="F1073" s="196">
        <v>170</v>
      </c>
      <c r="G1073" s="196">
        <v>2</v>
      </c>
      <c r="H1073" s="197"/>
      <c r="I1073" s="197"/>
      <c r="J1073" s="197"/>
      <c r="K1073" s="197"/>
      <c r="L1073" s="196">
        <v>1</v>
      </c>
      <c r="M1073" s="198"/>
      <c r="N1073" s="188">
        <v>1</v>
      </c>
      <c r="O1073" s="197"/>
      <c r="P1073" s="197"/>
      <c r="Q1073" s="183">
        <v>7.5520715508982033</v>
      </c>
      <c r="R1073" s="197"/>
      <c r="S1073" s="197"/>
      <c r="T1073" s="189">
        <v>9.8650000000000002</v>
      </c>
      <c r="U1073" s="197"/>
      <c r="V1073" s="197"/>
      <c r="W1073" s="183">
        <v>7.5859219880239523</v>
      </c>
      <c r="X1073" s="197"/>
      <c r="Y1073" s="197"/>
      <c r="Z1073" s="189">
        <v>10.108333333333334</v>
      </c>
      <c r="AA1073" s="197"/>
      <c r="AB1073" s="197"/>
      <c r="AC1073" s="197"/>
      <c r="AD1073" s="197"/>
      <c r="AE1073" s="197"/>
      <c r="AF1073" s="199">
        <v>2.8852311668354713</v>
      </c>
      <c r="AG1073" s="199">
        <v>1153</v>
      </c>
      <c r="AH1073" s="199">
        <v>0.4062468309906947</v>
      </c>
      <c r="AI1073" s="199">
        <v>163</v>
      </c>
      <c r="AJ1073" s="199">
        <v>2.0666030534351143</v>
      </c>
      <c r="AK1073" s="199"/>
      <c r="AL1073" s="199"/>
      <c r="AM1073" s="199"/>
      <c r="AN1073" s="199"/>
      <c r="AO1073" s="190">
        <v>8</v>
      </c>
      <c r="AP1073" s="196">
        <v>0</v>
      </c>
      <c r="AQ1073" s="196">
        <v>0</v>
      </c>
      <c r="AR1073" s="205">
        <v>328</v>
      </c>
      <c r="AS1073" s="58">
        <v>0</v>
      </c>
      <c r="AT1073" s="183">
        <v>11967.575000000001</v>
      </c>
      <c r="AU1073" s="183">
        <v>0</v>
      </c>
      <c r="AV1073" s="199">
        <v>0</v>
      </c>
      <c r="AW1073" s="227">
        <v>328</v>
      </c>
      <c r="AX1073" s="58">
        <v>0</v>
      </c>
      <c r="AY1073" s="200">
        <v>19.25</v>
      </c>
      <c r="AZ1073" s="184">
        <v>106790</v>
      </c>
      <c r="BA1073" s="58">
        <v>0.818181818181</v>
      </c>
      <c r="BB1073" s="58">
        <v>10.793650793661588</v>
      </c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160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68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8</v>
      </c>
      <c r="C1074" s="180" t="s">
        <v>29</v>
      </c>
      <c r="D1074" s="192" t="s">
        <v>49</v>
      </c>
      <c r="E1074" s="194" t="s">
        <v>472</v>
      </c>
      <c r="F1074" s="196">
        <v>74</v>
      </c>
      <c r="G1074" s="196">
        <v>1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5.5812498472222218</v>
      </c>
      <c r="R1074" s="197"/>
      <c r="S1074" s="197"/>
      <c r="T1074" s="189">
        <v>7.3999999999999986</v>
      </c>
      <c r="U1074" s="197"/>
      <c r="V1074" s="197"/>
      <c r="W1074" s="183">
        <v>5.2732636944444442</v>
      </c>
      <c r="X1074" s="197"/>
      <c r="Y1074" s="197"/>
      <c r="Z1074" s="189">
        <v>7.3999999999999986</v>
      </c>
      <c r="AA1074" s="197"/>
      <c r="AB1074" s="197"/>
      <c r="AC1074" s="197"/>
      <c r="AD1074" s="197"/>
      <c r="AE1074" s="197"/>
      <c r="AF1074" s="199">
        <v>3.638853134763552</v>
      </c>
      <c r="AG1074" s="199">
        <v>497</v>
      </c>
      <c r="AH1074" s="199">
        <v>0.47739127213385851</v>
      </c>
      <c r="AI1074" s="199">
        <v>15</v>
      </c>
      <c r="AJ1074" s="199">
        <v>2.5794871794871796</v>
      </c>
      <c r="AK1074" s="199"/>
      <c r="AL1074" s="199">
        <v>66</v>
      </c>
      <c r="AM1074" s="199">
        <v>3.687251100550482</v>
      </c>
      <c r="AN1074" s="199">
        <v>3.7109375</v>
      </c>
      <c r="AO1074" s="190">
        <v>2</v>
      </c>
      <c r="AP1074" s="196">
        <v>0</v>
      </c>
      <c r="AQ1074" s="196">
        <v>1</v>
      </c>
      <c r="AR1074" s="205">
        <v>143</v>
      </c>
      <c r="AS1074" s="58">
        <v>0</v>
      </c>
      <c r="AT1074" s="183">
        <v>5154.4430000000002</v>
      </c>
      <c r="AU1074" s="183">
        <v>52.573999999999998</v>
      </c>
      <c r="AV1074" s="199">
        <v>0</v>
      </c>
      <c r="AW1074" s="227">
        <v>143</v>
      </c>
      <c r="AX1074" s="58">
        <v>0</v>
      </c>
      <c r="AY1074" s="200">
        <v>3.25</v>
      </c>
      <c r="AZ1074" s="184">
        <v>21520</v>
      </c>
      <c r="BA1074" s="58">
        <v>0.84615384615300004</v>
      </c>
      <c r="BB1074" s="58">
        <v>26.909090909117818</v>
      </c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68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8</v>
      </c>
      <c r="C1075" s="180" t="s">
        <v>29</v>
      </c>
      <c r="D1075" s="192" t="s">
        <v>49</v>
      </c>
      <c r="E1075" s="194" t="s">
        <v>472</v>
      </c>
      <c r="F1075" s="196">
        <v>75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6.9197066133333331</v>
      </c>
      <c r="R1075" s="197"/>
      <c r="S1075" s="197"/>
      <c r="T1075" s="189">
        <v>9.2083333333333339</v>
      </c>
      <c r="U1075" s="197"/>
      <c r="V1075" s="197"/>
      <c r="W1075" s="183">
        <v>6.9580664800000003</v>
      </c>
      <c r="X1075" s="197"/>
      <c r="Y1075" s="197"/>
      <c r="Z1075" s="189">
        <v>9.125</v>
      </c>
      <c r="AA1075" s="197"/>
      <c r="AB1075" s="197"/>
      <c r="AC1075" s="197"/>
      <c r="AD1075" s="197"/>
      <c r="AE1075" s="197"/>
      <c r="AF1075" s="199">
        <v>2.9735619036356606</v>
      </c>
      <c r="AG1075" s="199">
        <v>519</v>
      </c>
      <c r="AH1075" s="199">
        <v>0.60134944266216406</v>
      </c>
      <c r="AI1075" s="199">
        <v>99</v>
      </c>
      <c r="AJ1075" s="199">
        <v>1.9416666666666667</v>
      </c>
      <c r="AK1075" s="199"/>
      <c r="AL1075" s="199">
        <v>73</v>
      </c>
      <c r="AM1075" s="199">
        <v>2.9900587080976035</v>
      </c>
      <c r="AN1075" s="199">
        <v>3.001937984496124</v>
      </c>
      <c r="AO1075" s="190">
        <v>6</v>
      </c>
      <c r="AP1075" s="196">
        <v>4</v>
      </c>
      <c r="AQ1075" s="196">
        <v>0</v>
      </c>
      <c r="AR1075" s="205">
        <v>140</v>
      </c>
      <c r="AS1075" s="58">
        <v>0</v>
      </c>
      <c r="AT1075" s="183">
        <v>5203.4050000000007</v>
      </c>
      <c r="AU1075" s="183">
        <v>143.33999999999997</v>
      </c>
      <c r="AV1075" s="199">
        <v>0</v>
      </c>
      <c r="AW1075" s="227">
        <v>140</v>
      </c>
      <c r="AX1075" s="58">
        <v>0</v>
      </c>
      <c r="AY1075" s="200">
        <v>3.25</v>
      </c>
      <c r="AZ1075" s="184">
        <v>21520</v>
      </c>
      <c r="BA1075" s="58">
        <v>0.84615384615300004</v>
      </c>
      <c r="BB1075" s="58">
        <v>27.272727272754544</v>
      </c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68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8</v>
      </c>
      <c r="C1076" s="180" t="s">
        <v>29</v>
      </c>
      <c r="D1076" s="192" t="s">
        <v>49</v>
      </c>
      <c r="E1076" s="194" t="s">
        <v>472</v>
      </c>
      <c r="F1076" s="196">
        <v>76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6.0953511891891887</v>
      </c>
      <c r="R1076" s="197"/>
      <c r="S1076" s="197"/>
      <c r="T1076" s="189">
        <v>10.574999999999999</v>
      </c>
      <c r="U1076" s="197"/>
      <c r="V1076" s="197"/>
      <c r="W1076" s="183">
        <v>5.5609052567567572</v>
      </c>
      <c r="X1076" s="197"/>
      <c r="Y1076" s="197"/>
      <c r="Z1076" s="189">
        <v>9.6499999999999986</v>
      </c>
      <c r="AA1076" s="197"/>
      <c r="AB1076" s="197"/>
      <c r="AC1076" s="197"/>
      <c r="AD1076" s="197"/>
      <c r="AE1076" s="197"/>
      <c r="AF1076" s="199">
        <v>3.5510582061750546</v>
      </c>
      <c r="AG1076" s="199">
        <v>488</v>
      </c>
      <c r="AH1076" s="199">
        <v>0.55162339096396029</v>
      </c>
      <c r="AI1076" s="199">
        <v>16</v>
      </c>
      <c r="AJ1076" s="199">
        <v>2.2781250000000002</v>
      </c>
      <c r="AK1076" s="199"/>
      <c r="AL1076" s="199">
        <v>70</v>
      </c>
      <c r="AM1076" s="199">
        <v>3.5598979667741424</v>
      </c>
      <c r="AN1076" s="199">
        <v>3.6384493670886076</v>
      </c>
      <c r="AO1076" s="190">
        <v>10</v>
      </c>
      <c r="AP1076" s="196">
        <v>1</v>
      </c>
      <c r="AQ1076" s="196">
        <v>2</v>
      </c>
      <c r="AR1076" s="205">
        <v>137</v>
      </c>
      <c r="AS1076" s="58">
        <v>0</v>
      </c>
      <c r="AT1076" s="183">
        <v>5267.6719999999996</v>
      </c>
      <c r="AU1076" s="183">
        <v>93.158999999999992</v>
      </c>
      <c r="AV1076" s="199">
        <v>0</v>
      </c>
      <c r="AW1076" s="227">
        <v>137</v>
      </c>
      <c r="AX1076" s="58">
        <v>0</v>
      </c>
      <c r="AY1076" s="200">
        <v>3.25</v>
      </c>
      <c r="AZ1076" s="184">
        <v>21520</v>
      </c>
      <c r="BA1076" s="58">
        <v>0.84615384615300004</v>
      </c>
      <c r="BB1076" s="58">
        <v>27.63636363639127</v>
      </c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68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8</v>
      </c>
      <c r="C1077" s="180" t="s">
        <v>29</v>
      </c>
      <c r="D1077" s="192" t="s">
        <v>49</v>
      </c>
      <c r="E1077" s="194" t="s">
        <v>472</v>
      </c>
      <c r="F1077" s="196">
        <v>74</v>
      </c>
      <c r="G1077" s="196">
        <v>2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7.618208222222222</v>
      </c>
      <c r="R1077" s="197"/>
      <c r="S1077" s="197"/>
      <c r="T1077" s="189">
        <v>10.099999999999998</v>
      </c>
      <c r="U1077" s="197"/>
      <c r="V1077" s="197"/>
      <c r="W1077" s="183">
        <v>7.6774721527777778</v>
      </c>
      <c r="X1077" s="197"/>
      <c r="Y1077" s="197"/>
      <c r="Z1077" s="189">
        <v>10.233333333333333</v>
      </c>
      <c r="AA1077" s="197"/>
      <c r="AB1077" s="197"/>
      <c r="AC1077" s="197"/>
      <c r="AD1077" s="197"/>
      <c r="AE1077" s="197"/>
      <c r="AF1077" s="199">
        <v>2.6878979651295407</v>
      </c>
      <c r="AG1077" s="199">
        <v>490</v>
      </c>
      <c r="AH1077" s="199">
        <v>0.34196171618916854</v>
      </c>
      <c r="AI1077" s="199">
        <v>109</v>
      </c>
      <c r="AJ1077" s="199">
        <v>1.9451923076923077</v>
      </c>
      <c r="AK1077" s="199"/>
      <c r="AL1077" s="199"/>
      <c r="AM1077" s="199"/>
      <c r="AN1077" s="199"/>
      <c r="AO1077" s="190">
        <v>10</v>
      </c>
      <c r="AP1077" s="196">
        <v>0</v>
      </c>
      <c r="AQ1077" s="196">
        <v>0</v>
      </c>
      <c r="AR1077" s="205">
        <v>134</v>
      </c>
      <c r="AS1077" s="58">
        <v>0</v>
      </c>
      <c r="AT1077" s="183">
        <v>5140.9470000000001</v>
      </c>
      <c r="AU1077" s="183">
        <v>0</v>
      </c>
      <c r="AV1077" s="199">
        <v>0</v>
      </c>
      <c r="AW1077" s="227">
        <v>134</v>
      </c>
      <c r="AX1077" s="58">
        <v>0</v>
      </c>
      <c r="AY1077" s="200">
        <v>3.25</v>
      </c>
      <c r="AZ1077" s="184">
        <v>21520</v>
      </c>
      <c r="BA1077" s="58">
        <v>0.84615384615300004</v>
      </c>
      <c r="BB1077" s="58">
        <v>26.909090909117818</v>
      </c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68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8</v>
      </c>
      <c r="C1078" s="180" t="s">
        <v>29</v>
      </c>
      <c r="D1078" s="192" t="s">
        <v>49</v>
      </c>
      <c r="E1078" s="194" t="s">
        <v>473</v>
      </c>
      <c r="F1078" s="196">
        <v>79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6.1618100379746839</v>
      </c>
      <c r="R1078" s="197"/>
      <c r="S1078" s="197"/>
      <c r="T1078" s="189">
        <v>9.0249999999999986</v>
      </c>
      <c r="U1078" s="197"/>
      <c r="V1078" s="197"/>
      <c r="W1078" s="183">
        <v>6.0947846962025309</v>
      </c>
      <c r="X1078" s="197"/>
      <c r="Y1078" s="197"/>
      <c r="Z1078" s="189">
        <v>8.5249999999999986</v>
      </c>
      <c r="AA1078" s="197"/>
      <c r="AB1078" s="197"/>
      <c r="AC1078" s="197"/>
      <c r="AD1078" s="197"/>
      <c r="AE1078" s="197"/>
      <c r="AF1078" s="199">
        <v>3.4744846318557081</v>
      </c>
      <c r="AG1078" s="199">
        <v>553</v>
      </c>
      <c r="AH1078" s="199">
        <v>0.44732455884758637</v>
      </c>
      <c r="AI1078" s="199">
        <v>11</v>
      </c>
      <c r="AJ1078" s="199">
        <v>2.5924999999999998</v>
      </c>
      <c r="AK1078" s="199"/>
      <c r="AL1078" s="199">
        <v>79</v>
      </c>
      <c r="AM1078" s="199">
        <v>3.4744846318557081</v>
      </c>
      <c r="AN1078" s="199">
        <v>3.5678694158075603</v>
      </c>
      <c r="AO1078" s="190">
        <v>3</v>
      </c>
      <c r="AP1078" s="196">
        <v>0</v>
      </c>
      <c r="AQ1078" s="196">
        <v>0</v>
      </c>
      <c r="AR1078" s="205">
        <v>155</v>
      </c>
      <c r="AS1078" s="58">
        <v>0</v>
      </c>
      <c r="AT1078" s="183">
        <v>5652.4429999999993</v>
      </c>
      <c r="AU1078" s="183">
        <v>0</v>
      </c>
      <c r="AV1078" s="199">
        <v>0</v>
      </c>
      <c r="AW1078" s="227">
        <v>155</v>
      </c>
      <c r="AX1078" s="58">
        <v>0</v>
      </c>
      <c r="AY1078" s="200">
        <v>5.25</v>
      </c>
      <c r="AZ1078" s="184">
        <v>27518</v>
      </c>
      <c r="BA1078" s="58">
        <v>0.90476190476100005</v>
      </c>
      <c r="BB1078" s="58">
        <v>16.631578947385051</v>
      </c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160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68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8</v>
      </c>
      <c r="C1079" s="180" t="s">
        <v>29</v>
      </c>
      <c r="D1079" s="192" t="s">
        <v>49</v>
      </c>
      <c r="E1079" s="194" t="s">
        <v>473</v>
      </c>
      <c r="F1079" s="196">
        <v>80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6.6890531733333329</v>
      </c>
      <c r="R1079" s="197"/>
      <c r="S1079" s="197"/>
      <c r="T1079" s="189">
        <v>9.5625</v>
      </c>
      <c r="U1079" s="197"/>
      <c r="V1079" s="197"/>
      <c r="W1079" s="183">
        <v>6.7389998533333335</v>
      </c>
      <c r="X1079" s="197"/>
      <c r="Y1079" s="197"/>
      <c r="Z1079" s="189">
        <v>9.5625</v>
      </c>
      <c r="AA1079" s="197"/>
      <c r="AB1079" s="197"/>
      <c r="AC1079" s="197"/>
      <c r="AD1079" s="197"/>
      <c r="AE1079" s="197"/>
      <c r="AF1079" s="199">
        <v>2.4367965376222287</v>
      </c>
      <c r="AG1079" s="199">
        <v>385</v>
      </c>
      <c r="AH1079" s="199">
        <v>0.46371816106028058</v>
      </c>
      <c r="AI1079" s="199">
        <v>224</v>
      </c>
      <c r="AJ1079" s="199">
        <v>1.6084183673469388</v>
      </c>
      <c r="AK1079" s="199"/>
      <c r="AL1079" s="199">
        <v>0</v>
      </c>
      <c r="AM1079" s="199"/>
      <c r="AN1079" s="199"/>
      <c r="AO1079" s="190">
        <v>1</v>
      </c>
      <c r="AP1079" s="196">
        <v>0</v>
      </c>
      <c r="AQ1079" s="196">
        <v>0</v>
      </c>
      <c r="AR1079" s="205">
        <v>149</v>
      </c>
      <c r="AS1079" s="58">
        <v>0</v>
      </c>
      <c r="AT1079" s="183">
        <v>5343.1570000000002</v>
      </c>
      <c r="AU1079" s="183">
        <v>0</v>
      </c>
      <c r="AV1079" s="199">
        <v>0</v>
      </c>
      <c r="AW1079" s="227">
        <v>149</v>
      </c>
      <c r="AX1079" s="58">
        <v>0</v>
      </c>
      <c r="AY1079" s="200">
        <v>5.25</v>
      </c>
      <c r="AZ1079" s="184">
        <v>27518</v>
      </c>
      <c r="BA1079" s="58">
        <v>0.90476190476100005</v>
      </c>
      <c r="BB1079" s="58">
        <v>16.842105263174734</v>
      </c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160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68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8</v>
      </c>
      <c r="C1080" s="180" t="s">
        <v>29</v>
      </c>
      <c r="D1080" s="192" t="s">
        <v>49</v>
      </c>
      <c r="E1080" s="194" t="s">
        <v>473</v>
      </c>
      <c r="F1080" s="196">
        <v>79</v>
      </c>
      <c r="G1080" s="196">
        <v>1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6.7347434358974354</v>
      </c>
      <c r="R1080" s="197"/>
      <c r="S1080" s="197"/>
      <c r="T1080" s="189">
        <v>8.35</v>
      </c>
      <c r="U1080" s="197"/>
      <c r="V1080" s="197"/>
      <c r="W1080" s="183">
        <v>6.746679358974359</v>
      </c>
      <c r="X1080" s="197"/>
      <c r="Y1080" s="197"/>
      <c r="Z1080" s="189">
        <v>8.2749999999999986</v>
      </c>
      <c r="AA1080" s="197"/>
      <c r="AB1080" s="197"/>
      <c r="AC1080" s="197"/>
      <c r="AD1080" s="197"/>
      <c r="AE1080" s="197"/>
      <c r="AF1080" s="199">
        <v>3.4222527539337078</v>
      </c>
      <c r="AG1080" s="199">
        <v>546</v>
      </c>
      <c r="AH1080" s="199">
        <v>0.44817815914159875</v>
      </c>
      <c r="AI1080" s="199">
        <v>23</v>
      </c>
      <c r="AJ1080" s="199">
        <v>2.5307142857142857</v>
      </c>
      <c r="AK1080" s="199"/>
      <c r="AL1080" s="199">
        <v>78</v>
      </c>
      <c r="AM1080" s="199">
        <v>3.4222527539337078</v>
      </c>
      <c r="AN1080" s="199">
        <v>3.5342960288808665</v>
      </c>
      <c r="AO1080" s="190">
        <v>10</v>
      </c>
      <c r="AP1080" s="196">
        <v>0</v>
      </c>
      <c r="AQ1080" s="196">
        <v>0</v>
      </c>
      <c r="AR1080" s="205">
        <v>146</v>
      </c>
      <c r="AS1080" s="58">
        <v>0</v>
      </c>
      <c r="AT1080" s="183">
        <v>5574.32</v>
      </c>
      <c r="AU1080" s="183">
        <v>0</v>
      </c>
      <c r="AV1080" s="199">
        <v>0</v>
      </c>
      <c r="AW1080" s="227">
        <v>146</v>
      </c>
      <c r="AX1080" s="58">
        <v>0</v>
      </c>
      <c r="AY1080" s="200">
        <v>5.25</v>
      </c>
      <c r="AZ1080" s="184">
        <v>27518</v>
      </c>
      <c r="BA1080" s="58">
        <v>0.90476190476100005</v>
      </c>
      <c r="BB1080" s="58">
        <v>16.631578947385051</v>
      </c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160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68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8</v>
      </c>
      <c r="C1081" s="180" t="s">
        <v>29</v>
      </c>
      <c r="D1081" s="192" t="s">
        <v>49</v>
      </c>
      <c r="E1081" s="194" t="s">
        <v>473</v>
      </c>
      <c r="F1081" s="196">
        <v>80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7.8349736052631576</v>
      </c>
      <c r="R1081" s="197"/>
      <c r="S1081" s="197"/>
      <c r="T1081" s="189">
        <v>13.100000000000001</v>
      </c>
      <c r="U1081" s="197"/>
      <c r="V1081" s="197"/>
      <c r="W1081" s="183">
        <v>7.8741183684210512</v>
      </c>
      <c r="X1081" s="197"/>
      <c r="Y1081" s="197"/>
      <c r="Z1081" s="189">
        <v>13.100000000000001</v>
      </c>
      <c r="AA1081" s="197"/>
      <c r="AB1081" s="197"/>
      <c r="AC1081" s="197"/>
      <c r="AD1081" s="197"/>
      <c r="AE1081" s="197"/>
      <c r="AF1081" s="199">
        <v>2.6069936081290499</v>
      </c>
      <c r="AG1081" s="199">
        <v>469</v>
      </c>
      <c r="AH1081" s="199">
        <v>0.39649909414019313</v>
      </c>
      <c r="AI1081" s="199">
        <v>146</v>
      </c>
      <c r="AJ1081" s="199">
        <v>1.6788461538461539</v>
      </c>
      <c r="AK1081" s="199"/>
      <c r="AL1081" s="199"/>
      <c r="AM1081" s="199"/>
      <c r="AN1081" s="199"/>
      <c r="AO1081" s="190">
        <v>6</v>
      </c>
      <c r="AP1081" s="196">
        <v>0</v>
      </c>
      <c r="AQ1081" s="196">
        <v>0</v>
      </c>
      <c r="AR1081" s="205">
        <v>148</v>
      </c>
      <c r="AS1081" s="58">
        <v>0</v>
      </c>
      <c r="AT1081" s="183">
        <v>5456.8230000000003</v>
      </c>
      <c r="AU1081" s="183">
        <v>0</v>
      </c>
      <c r="AV1081" s="199">
        <v>0</v>
      </c>
      <c r="AW1081" s="227">
        <v>148</v>
      </c>
      <c r="AX1081" s="58">
        <v>0</v>
      </c>
      <c r="AY1081" s="200">
        <v>5.25</v>
      </c>
      <c r="AZ1081" s="184">
        <v>27518</v>
      </c>
      <c r="BA1081" s="58">
        <v>0.90476190476100005</v>
      </c>
      <c r="BB1081" s="58">
        <v>16.842105263174734</v>
      </c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160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68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8</v>
      </c>
      <c r="C1082" s="180" t="s">
        <v>29</v>
      </c>
      <c r="D1082" s="192" t="s">
        <v>49</v>
      </c>
      <c r="E1082" s="194" t="s">
        <v>474</v>
      </c>
      <c r="F1082" s="196">
        <v>189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5.7929416031746026</v>
      </c>
      <c r="R1082" s="197"/>
      <c r="S1082" s="197"/>
      <c r="T1082" s="189">
        <v>9.5916666666666632</v>
      </c>
      <c r="U1082" s="197"/>
      <c r="V1082" s="197"/>
      <c r="W1082" s="183">
        <v>5.4249151534391533</v>
      </c>
      <c r="X1082" s="197"/>
      <c r="Y1082" s="197"/>
      <c r="Z1082" s="189">
        <v>9.3549999999999986</v>
      </c>
      <c r="AA1082" s="197"/>
      <c r="AB1082" s="197"/>
      <c r="AC1082" s="197"/>
      <c r="AD1082" s="197"/>
      <c r="AE1082" s="197"/>
      <c r="AF1082" s="199">
        <v>3.7190400816145401</v>
      </c>
      <c r="AG1082" s="199">
        <v>1323</v>
      </c>
      <c r="AH1082" s="199">
        <v>0.39443641283899938</v>
      </c>
      <c r="AI1082" s="199">
        <v>24</v>
      </c>
      <c r="AJ1082" s="199">
        <v>2.8145522388059701</v>
      </c>
      <c r="AK1082" s="199"/>
      <c r="AL1082" s="199">
        <v>188</v>
      </c>
      <c r="AM1082" s="199">
        <v>3.7231155227201698</v>
      </c>
      <c r="AN1082" s="199">
        <v>3.7264150943396226</v>
      </c>
      <c r="AO1082" s="190">
        <v>14</v>
      </c>
      <c r="AP1082" s="196">
        <v>0</v>
      </c>
      <c r="AQ1082" s="196">
        <v>0</v>
      </c>
      <c r="AR1082" s="205">
        <v>364</v>
      </c>
      <c r="AS1082" s="58">
        <v>0</v>
      </c>
      <c r="AT1082" s="183">
        <v>13514.885999999999</v>
      </c>
      <c r="AU1082" s="183">
        <v>0</v>
      </c>
      <c r="AV1082" s="199">
        <v>0</v>
      </c>
      <c r="AW1082" s="227">
        <v>364</v>
      </c>
      <c r="AX1082" s="58">
        <v>0</v>
      </c>
      <c r="AY1082" s="200">
        <v>17</v>
      </c>
      <c r="AZ1082" s="184">
        <v>38666</v>
      </c>
      <c r="BA1082" s="58">
        <v>0.75</v>
      </c>
      <c r="BB1082" s="58">
        <v>14.823529411764705</v>
      </c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68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8</v>
      </c>
      <c r="C1083" s="180" t="s">
        <v>29</v>
      </c>
      <c r="D1083" s="192" t="s">
        <v>49</v>
      </c>
      <c r="E1083" s="194" t="s">
        <v>474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3.2615646284273501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3.2615646284273501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>
        <v>17</v>
      </c>
      <c r="AZ1083" s="184">
        <v>38666</v>
      </c>
      <c r="BA1083" s="58">
        <v>0.75</v>
      </c>
      <c r="BB1083" s="58">
        <v>14.901960784313724</v>
      </c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68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8</v>
      </c>
      <c r="C1084" s="180" t="s">
        <v>29</v>
      </c>
      <c r="D1084" s="192" t="s">
        <v>49</v>
      </c>
      <c r="E1084" s="194" t="s">
        <v>474</v>
      </c>
      <c r="F1084" s="196">
        <v>188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5.6329465372340426</v>
      </c>
      <c r="R1084" s="197"/>
      <c r="S1084" s="197"/>
      <c r="T1084" s="189">
        <v>7.3999999999999986</v>
      </c>
      <c r="U1084" s="197"/>
      <c r="V1084" s="197"/>
      <c r="W1084" s="183">
        <v>5.0022870319148938</v>
      </c>
      <c r="X1084" s="197"/>
      <c r="Y1084" s="197"/>
      <c r="Z1084" s="189">
        <v>6.8599999999999994</v>
      </c>
      <c r="AA1084" s="197"/>
      <c r="AB1084" s="197"/>
      <c r="AC1084" s="197"/>
      <c r="AD1084" s="197"/>
      <c r="AE1084" s="197"/>
      <c r="AF1084" s="199">
        <v>3.6186550303070746</v>
      </c>
      <c r="AG1084" s="199">
        <v>1316</v>
      </c>
      <c r="AH1084" s="199">
        <v>0.43699025222954957</v>
      </c>
      <c r="AI1084" s="199">
        <v>43</v>
      </c>
      <c r="AJ1084" s="199">
        <v>2.6373493975903615</v>
      </c>
      <c r="AK1084" s="199"/>
      <c r="AL1084" s="199">
        <v>185</v>
      </c>
      <c r="AM1084" s="199">
        <v>3.6293359222559398</v>
      </c>
      <c r="AN1084" s="199">
        <v>3.6826809015421116</v>
      </c>
      <c r="AO1084" s="190">
        <v>12</v>
      </c>
      <c r="AP1084" s="196">
        <v>1</v>
      </c>
      <c r="AQ1084" s="196">
        <v>1</v>
      </c>
      <c r="AR1084" s="205">
        <v>362</v>
      </c>
      <c r="AS1084" s="58">
        <v>0</v>
      </c>
      <c r="AT1084" s="183">
        <v>13334.683000000001</v>
      </c>
      <c r="AU1084" s="183">
        <v>199.46799999999999</v>
      </c>
      <c r="AV1084" s="199">
        <v>0</v>
      </c>
      <c r="AW1084" s="227">
        <v>362</v>
      </c>
      <c r="AX1084" s="58">
        <v>0</v>
      </c>
      <c r="AY1084" s="200">
        <v>17</v>
      </c>
      <c r="AZ1084" s="184">
        <v>38666</v>
      </c>
      <c r="BA1084" s="58">
        <v>0.75</v>
      </c>
      <c r="BB1084" s="58">
        <v>14.745098039215685</v>
      </c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68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8</v>
      </c>
      <c r="C1085" s="180" t="s">
        <v>29</v>
      </c>
      <c r="D1085" s="192" t="s">
        <v>49</v>
      </c>
      <c r="E1085" s="194" t="s">
        <v>474</v>
      </c>
      <c r="F1085" s="196">
        <v>189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7.0611221914893605</v>
      </c>
      <c r="R1085" s="197"/>
      <c r="S1085" s="197"/>
      <c r="T1085" s="189">
        <v>8.4777777777777779</v>
      </c>
      <c r="U1085" s="197"/>
      <c r="V1085" s="197"/>
      <c r="W1085" s="183">
        <v>7.0309093457446803</v>
      </c>
      <c r="X1085" s="197"/>
      <c r="Y1085" s="197"/>
      <c r="Z1085" s="189">
        <v>8.6624999999999996</v>
      </c>
      <c r="AA1085" s="197"/>
      <c r="AB1085" s="197"/>
      <c r="AC1085" s="197"/>
      <c r="AD1085" s="197"/>
      <c r="AE1085" s="197"/>
      <c r="AF1085" s="199">
        <v>2.772697569524988</v>
      </c>
      <c r="AG1085" s="199">
        <v>1313</v>
      </c>
      <c r="AH1085" s="199">
        <v>0.33283644288085901</v>
      </c>
      <c r="AI1085" s="199">
        <v>202</v>
      </c>
      <c r="AJ1085" s="199">
        <v>2.108189655172414</v>
      </c>
      <c r="AK1085" s="199"/>
      <c r="AL1085" s="199"/>
      <c r="AM1085" s="199"/>
      <c r="AN1085" s="199"/>
      <c r="AO1085" s="190">
        <v>8</v>
      </c>
      <c r="AP1085" s="196">
        <v>1</v>
      </c>
      <c r="AQ1085" s="196">
        <v>1</v>
      </c>
      <c r="AR1085" s="205">
        <v>366</v>
      </c>
      <c r="AS1085" s="58">
        <v>0</v>
      </c>
      <c r="AT1085" s="183">
        <v>13402.771999999999</v>
      </c>
      <c r="AU1085" s="183">
        <v>69.787999999999997</v>
      </c>
      <c r="AV1085" s="199">
        <v>0</v>
      </c>
      <c r="AW1085" s="227">
        <v>366</v>
      </c>
      <c r="AX1085" s="58">
        <v>0</v>
      </c>
      <c r="AY1085" s="200">
        <v>17</v>
      </c>
      <c r="AZ1085" s="184">
        <v>38666</v>
      </c>
      <c r="BA1085" s="58">
        <v>0.75</v>
      </c>
      <c r="BB1085" s="58">
        <v>14.823529411764705</v>
      </c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68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8</v>
      </c>
      <c r="C1086" s="180" t="s">
        <v>29</v>
      </c>
      <c r="D1086" s="192" t="s">
        <v>49</v>
      </c>
      <c r="E1086" s="194" t="s">
        <v>475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3.7050310706499938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3.7050310706499938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>
        <v>5.5</v>
      </c>
      <c r="AZ1086" s="184">
        <v>37234</v>
      </c>
      <c r="BA1086" s="58">
        <v>0.90909090909000001</v>
      </c>
      <c r="BB1086" s="58">
        <v>13.800000000013799</v>
      </c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68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8</v>
      </c>
      <c r="C1087" s="180" t="s">
        <v>29</v>
      </c>
      <c r="D1087" s="192" t="s">
        <v>49</v>
      </c>
      <c r="E1087" s="194" t="s">
        <v>475</v>
      </c>
      <c r="F1087" s="196">
        <v>67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7.4611937313432835</v>
      </c>
      <c r="R1087" s="197"/>
      <c r="S1087" s="197"/>
      <c r="T1087" s="189">
        <v>12.956250000000001</v>
      </c>
      <c r="U1087" s="197"/>
      <c r="V1087" s="197"/>
      <c r="W1087" s="183">
        <v>7.5386564925373127</v>
      </c>
      <c r="X1087" s="197"/>
      <c r="Y1087" s="197"/>
      <c r="Z1087" s="189">
        <v>13.275</v>
      </c>
      <c r="AA1087" s="197"/>
      <c r="AB1087" s="197"/>
      <c r="AC1087" s="197"/>
      <c r="AD1087" s="197"/>
      <c r="AE1087" s="197"/>
      <c r="AF1087" s="199">
        <v>3.4079978312076773</v>
      </c>
      <c r="AG1087" s="199">
        <v>462</v>
      </c>
      <c r="AH1087" s="199">
        <v>0.49069439082179273</v>
      </c>
      <c r="AI1087" s="199">
        <v>21</v>
      </c>
      <c r="AJ1087" s="199">
        <v>2.4847222222222225</v>
      </c>
      <c r="AK1087" s="199"/>
      <c r="AL1087" s="199">
        <v>65</v>
      </c>
      <c r="AM1087" s="199">
        <v>3.4035824136419608</v>
      </c>
      <c r="AN1087" s="199">
        <v>3.517094017094017</v>
      </c>
      <c r="AO1087" s="190">
        <v>6</v>
      </c>
      <c r="AP1087" s="196">
        <v>0</v>
      </c>
      <c r="AQ1087" s="196">
        <v>0</v>
      </c>
      <c r="AR1087" s="205">
        <v>128</v>
      </c>
      <c r="AS1087" s="58">
        <v>0</v>
      </c>
      <c r="AT1087" s="183">
        <v>4809.5509999999995</v>
      </c>
      <c r="AU1087" s="183">
        <v>0</v>
      </c>
      <c r="AV1087" s="199">
        <v>0</v>
      </c>
      <c r="AW1087" s="227">
        <v>128</v>
      </c>
      <c r="AX1087" s="58">
        <v>0</v>
      </c>
      <c r="AY1087" s="200">
        <v>5.5</v>
      </c>
      <c r="AZ1087" s="184">
        <v>37234</v>
      </c>
      <c r="BA1087" s="58">
        <v>0.90909090909000001</v>
      </c>
      <c r="BB1087" s="58">
        <v>13.400000000013399</v>
      </c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68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8</v>
      </c>
      <c r="C1088" s="180" t="s">
        <v>29</v>
      </c>
      <c r="D1088" s="192" t="s">
        <v>49</v>
      </c>
      <c r="E1088" s="194" t="s">
        <v>475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3.5070378224388894</v>
      </c>
      <c r="AG1088" s="199">
        <v>476</v>
      </c>
      <c r="AH1088" s="199">
        <v>0.46034595570996689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3.5110021400044977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>
        <v>5.5</v>
      </c>
      <c r="AZ1088" s="184">
        <v>37234</v>
      </c>
      <c r="BA1088" s="58">
        <v>0.90909090909000001</v>
      </c>
      <c r="BB1088" s="58">
        <v>13.600000000013599</v>
      </c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68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8</v>
      </c>
      <c r="C1089" s="180" t="s">
        <v>29</v>
      </c>
      <c r="D1089" s="192" t="s">
        <v>49</v>
      </c>
      <c r="E1089" s="194" t="s">
        <v>475</v>
      </c>
      <c r="F1089" s="196">
        <v>68</v>
      </c>
      <c r="G1089" s="196">
        <v>1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7.0339401194029847</v>
      </c>
      <c r="R1089" s="197"/>
      <c r="S1089" s="197"/>
      <c r="T1089" s="189">
        <v>8.8249999999999993</v>
      </c>
      <c r="U1089" s="197"/>
      <c r="V1089" s="197"/>
      <c r="W1089" s="183">
        <v>7.0651192388059707</v>
      </c>
      <c r="X1089" s="197"/>
      <c r="Y1089" s="197"/>
      <c r="Z1089" s="189">
        <v>8.4416666666666664</v>
      </c>
      <c r="AA1089" s="197"/>
      <c r="AB1089" s="197"/>
      <c r="AC1089" s="197"/>
      <c r="AD1089" s="197"/>
      <c r="AE1089" s="197"/>
      <c r="AF1089" s="199">
        <v>2.7300000076354953</v>
      </c>
      <c r="AG1089" s="199">
        <v>469</v>
      </c>
      <c r="AH1089" s="199">
        <v>0.27621844688779934</v>
      </c>
      <c r="AI1089" s="199">
        <v>82</v>
      </c>
      <c r="AJ1089" s="199">
        <v>2.0876760563380281</v>
      </c>
      <c r="AK1089" s="199"/>
      <c r="AL1089" s="199"/>
      <c r="AM1089" s="199"/>
      <c r="AN1089" s="199"/>
      <c r="AO1089" s="190">
        <v>1</v>
      </c>
      <c r="AP1089" s="196">
        <v>0</v>
      </c>
      <c r="AQ1089" s="196">
        <v>0</v>
      </c>
      <c r="AR1089" s="205">
        <v>133</v>
      </c>
      <c r="AS1089" s="58">
        <v>0</v>
      </c>
      <c r="AT1089" s="183">
        <v>4825.3799999999992</v>
      </c>
      <c r="AU1089" s="183">
        <v>0</v>
      </c>
      <c r="AV1089" s="199">
        <v>0</v>
      </c>
      <c r="AW1089" s="227">
        <v>133</v>
      </c>
      <c r="AX1089" s="58">
        <v>0</v>
      </c>
      <c r="AY1089" s="200">
        <v>5.5</v>
      </c>
      <c r="AZ1089" s="184">
        <v>37234</v>
      </c>
      <c r="BA1089" s="58">
        <v>0.90909090909000001</v>
      </c>
      <c r="BB1089" s="58">
        <v>13.600000000013599</v>
      </c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68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8</v>
      </c>
      <c r="C1090" s="180" t="s">
        <v>29</v>
      </c>
      <c r="D1090" s="192" t="s">
        <v>49</v>
      </c>
      <c r="E1090" s="194" t="s">
        <v>476</v>
      </c>
      <c r="F1090" s="196">
        <v>160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5.82478736875</v>
      </c>
      <c r="R1090" s="197"/>
      <c r="S1090" s="197"/>
      <c r="T1090" s="189">
        <v>10</v>
      </c>
      <c r="U1090" s="197"/>
      <c r="V1090" s="197"/>
      <c r="W1090" s="183">
        <v>5.5407248874999997</v>
      </c>
      <c r="X1090" s="197"/>
      <c r="Y1090" s="197"/>
      <c r="Z1090" s="189">
        <v>9.75</v>
      </c>
      <c r="AA1090" s="197"/>
      <c r="AB1090" s="197"/>
      <c r="AC1090" s="197"/>
      <c r="AD1090" s="197"/>
      <c r="AE1090" s="197"/>
      <c r="AF1090" s="199">
        <v>3.7120305708904904</v>
      </c>
      <c r="AG1090" s="199">
        <v>1113</v>
      </c>
      <c r="AH1090" s="199">
        <v>0.43863872615424215</v>
      </c>
      <c r="AI1090" s="199">
        <v>28</v>
      </c>
      <c r="AJ1090" s="199">
        <v>2.7169811320754715</v>
      </c>
      <c r="AK1090" s="199"/>
      <c r="AL1090" s="199">
        <v>157</v>
      </c>
      <c r="AM1090" s="199">
        <v>3.7200819160636724</v>
      </c>
      <c r="AN1090" s="199">
        <v>3.7267811704834606</v>
      </c>
      <c r="AO1090" s="190">
        <v>0</v>
      </c>
      <c r="AP1090" s="196">
        <v>1</v>
      </c>
      <c r="AQ1090" s="196">
        <v>0</v>
      </c>
      <c r="AR1090" s="205">
        <v>319</v>
      </c>
      <c r="AS1090" s="58">
        <v>0</v>
      </c>
      <c r="AT1090" s="183">
        <v>11335.349</v>
      </c>
      <c r="AU1090" s="183">
        <v>138.63999999999999</v>
      </c>
      <c r="AV1090" s="199">
        <v>0</v>
      </c>
      <c r="AW1090" s="227">
        <v>319</v>
      </c>
      <c r="AX1090" s="58">
        <v>0</v>
      </c>
      <c r="AY1090" s="200">
        <v>20.75</v>
      </c>
      <c r="AZ1090" s="184">
        <v>78133</v>
      </c>
      <c r="BA1090" s="58">
        <v>0.84337349397500005</v>
      </c>
      <c r="BB1090" s="58">
        <v>9.142857142866939</v>
      </c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68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8</v>
      </c>
      <c r="C1091" s="180" t="s">
        <v>29</v>
      </c>
      <c r="D1091" s="192" t="s">
        <v>49</v>
      </c>
      <c r="E1091" s="194" t="s">
        <v>476</v>
      </c>
      <c r="F1091" s="196">
        <v>161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7.7320063225806441</v>
      </c>
      <c r="R1091" s="197"/>
      <c r="S1091" s="197"/>
      <c r="T1091" s="189">
        <v>12.78125</v>
      </c>
      <c r="U1091" s="197"/>
      <c r="V1091" s="197"/>
      <c r="W1091" s="183">
        <v>7.8058450580645165</v>
      </c>
      <c r="X1091" s="197"/>
      <c r="Y1091" s="197"/>
      <c r="Z1091" s="189">
        <v>12.78125</v>
      </c>
      <c r="AA1091" s="197"/>
      <c r="AB1091" s="197"/>
      <c r="AC1091" s="197"/>
      <c r="AD1091" s="197"/>
      <c r="AE1091" s="197"/>
      <c r="AF1091" s="199">
        <v>3.4700858135796948</v>
      </c>
      <c r="AG1091" s="199">
        <v>1067</v>
      </c>
      <c r="AH1091" s="199">
        <v>0.49763831856736179</v>
      </c>
      <c r="AI1091" s="199">
        <v>39</v>
      </c>
      <c r="AJ1091" s="199">
        <v>2.5049586776859503</v>
      </c>
      <c r="AK1091" s="199"/>
      <c r="AL1091" s="199">
        <v>142</v>
      </c>
      <c r="AM1091" s="199">
        <v>3.5081824356081661</v>
      </c>
      <c r="AN1091" s="199">
        <v>3.5932055749128922</v>
      </c>
      <c r="AO1091" s="190">
        <v>16</v>
      </c>
      <c r="AP1091" s="196">
        <v>0</v>
      </c>
      <c r="AQ1091" s="196">
        <v>0</v>
      </c>
      <c r="AR1091" s="205">
        <v>294</v>
      </c>
      <c r="AS1091" s="58">
        <v>0</v>
      </c>
      <c r="AT1091" s="183">
        <v>10728.344999999999</v>
      </c>
      <c r="AU1091" s="183">
        <v>375.13299999999998</v>
      </c>
      <c r="AV1091" s="199">
        <v>0</v>
      </c>
      <c r="AW1091" s="227">
        <v>292</v>
      </c>
      <c r="AX1091" s="58">
        <v>0</v>
      </c>
      <c r="AY1091" s="200">
        <v>20.75</v>
      </c>
      <c r="AZ1091" s="184">
        <v>78133</v>
      </c>
      <c r="BA1091" s="58">
        <v>0.84337349397500005</v>
      </c>
      <c r="BB1091" s="58">
        <v>9.2000000000098563</v>
      </c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68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8</v>
      </c>
      <c r="C1092" s="180" t="s">
        <v>29</v>
      </c>
      <c r="D1092" s="192" t="s">
        <v>49</v>
      </c>
      <c r="E1092" s="194" t="s">
        <v>476</v>
      </c>
      <c r="F1092" s="196">
        <v>162</v>
      </c>
      <c r="G1092" s="196">
        <v>0</v>
      </c>
      <c r="H1092" s="197"/>
      <c r="I1092" s="197"/>
      <c r="J1092" s="197"/>
      <c r="K1092" s="197"/>
      <c r="L1092" s="196">
        <v>1</v>
      </c>
      <c r="M1092" s="198"/>
      <c r="N1092" s="188">
        <v>0</v>
      </c>
      <c r="O1092" s="197"/>
      <c r="P1092" s="197"/>
      <c r="Q1092" s="183">
        <v>6.6987514223602478</v>
      </c>
      <c r="R1092" s="197"/>
      <c r="S1092" s="197"/>
      <c r="T1092" s="189">
        <v>8.1949999999999985</v>
      </c>
      <c r="U1092" s="197"/>
      <c r="V1092" s="197"/>
      <c r="W1092" s="183">
        <v>6.8023476521739124</v>
      </c>
      <c r="X1092" s="197"/>
      <c r="Y1092" s="197"/>
      <c r="Z1092" s="189">
        <v>7.9979166666666659</v>
      </c>
      <c r="AA1092" s="197"/>
      <c r="AB1092" s="197"/>
      <c r="AC1092" s="197"/>
      <c r="AD1092" s="197"/>
      <c r="AE1092" s="197"/>
      <c r="AF1092" s="199">
        <v>3.3785544302610919</v>
      </c>
      <c r="AG1092" s="199">
        <v>1127</v>
      </c>
      <c r="AH1092" s="199">
        <v>0.55227189629043605</v>
      </c>
      <c r="AI1092" s="199">
        <v>86</v>
      </c>
      <c r="AJ1092" s="199">
        <v>2.235267857142857</v>
      </c>
      <c r="AK1092" s="199"/>
      <c r="AL1092" s="199">
        <v>159</v>
      </c>
      <c r="AM1092" s="199">
        <v>3.3777448421968392</v>
      </c>
      <c r="AN1092" s="199">
        <v>3.5197610294117645</v>
      </c>
      <c r="AO1092" s="190">
        <v>5</v>
      </c>
      <c r="AP1092" s="196">
        <v>0</v>
      </c>
      <c r="AQ1092" s="196">
        <v>0</v>
      </c>
      <c r="AR1092" s="205">
        <v>319</v>
      </c>
      <c r="AS1092" s="58">
        <v>0</v>
      </c>
      <c r="AT1092" s="183">
        <v>11602.421999999999</v>
      </c>
      <c r="AU1092" s="183">
        <v>0</v>
      </c>
      <c r="AV1092" s="199">
        <v>0</v>
      </c>
      <c r="AW1092" s="227">
        <v>319</v>
      </c>
      <c r="AX1092" s="58">
        <v>0</v>
      </c>
      <c r="AY1092" s="200">
        <v>20.75</v>
      </c>
      <c r="AZ1092" s="184">
        <v>78133</v>
      </c>
      <c r="BA1092" s="58">
        <v>0.84337349397500005</v>
      </c>
      <c r="BB1092" s="58">
        <v>9.2571428571527754</v>
      </c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68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8</v>
      </c>
      <c r="C1093" s="180" t="s">
        <v>29</v>
      </c>
      <c r="D1093" s="192" t="s">
        <v>49</v>
      </c>
      <c r="E1093" s="194" t="s">
        <v>476</v>
      </c>
      <c r="F1093" s="196">
        <v>162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8.2308454938271609</v>
      </c>
      <c r="R1093" s="197"/>
      <c r="S1093" s="197"/>
      <c r="T1093" s="189">
        <v>9.99</v>
      </c>
      <c r="U1093" s="197"/>
      <c r="V1093" s="197"/>
      <c r="W1093" s="183">
        <v>8.3512962222222207</v>
      </c>
      <c r="X1093" s="197"/>
      <c r="Y1093" s="197"/>
      <c r="Z1093" s="189">
        <v>10.362500000000001</v>
      </c>
      <c r="AA1093" s="197"/>
      <c r="AB1093" s="197"/>
      <c r="AC1093" s="197"/>
      <c r="AD1093" s="197"/>
      <c r="AE1093" s="197"/>
      <c r="AF1093" s="199">
        <v>2.9224231413432533</v>
      </c>
      <c r="AG1093" s="199">
        <v>1106</v>
      </c>
      <c r="AH1093" s="199">
        <v>0.42206616931354479</v>
      </c>
      <c r="AI1093" s="199">
        <v>158</v>
      </c>
      <c r="AJ1093" s="199">
        <v>2.0661073825503355</v>
      </c>
      <c r="AK1093" s="199"/>
      <c r="AL1093" s="199"/>
      <c r="AM1093" s="199"/>
      <c r="AN1093" s="199"/>
      <c r="AO1093" s="190">
        <v>3</v>
      </c>
      <c r="AP1093" s="196">
        <v>0</v>
      </c>
      <c r="AQ1093" s="196">
        <v>0</v>
      </c>
      <c r="AR1093" s="205">
        <v>321</v>
      </c>
      <c r="AS1093" s="58">
        <v>0</v>
      </c>
      <c r="AT1093" s="183">
        <v>11523.548000000001</v>
      </c>
      <c r="AU1093" s="183">
        <v>75.766000000000005</v>
      </c>
      <c r="AV1093" s="199">
        <v>0</v>
      </c>
      <c r="AW1093" s="227">
        <v>321</v>
      </c>
      <c r="AX1093" s="58">
        <v>0</v>
      </c>
      <c r="AY1093" s="200">
        <v>20.75</v>
      </c>
      <c r="AZ1093" s="184">
        <v>78133</v>
      </c>
      <c r="BA1093" s="58">
        <v>0.84337349397500005</v>
      </c>
      <c r="BB1093" s="58">
        <v>9.2571428571527754</v>
      </c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68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8</v>
      </c>
      <c r="C1094" s="180" t="s">
        <v>29</v>
      </c>
      <c r="D1094" s="192" t="s">
        <v>49</v>
      </c>
      <c r="E1094" s="194" t="s">
        <v>477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3.4944537903796005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3.4944537903796005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>
        <v>6.5</v>
      </c>
      <c r="AZ1094" s="184">
        <v>36665</v>
      </c>
      <c r="BA1094" s="58">
        <v>0.96153846153800004</v>
      </c>
      <c r="BB1094" s="58">
        <v>19.200000000009215</v>
      </c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68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8</v>
      </c>
      <c r="C1095" s="180" t="s">
        <v>29</v>
      </c>
      <c r="D1095" s="192" t="s">
        <v>49</v>
      </c>
      <c r="E1095" s="194" t="s">
        <v>477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7.1828979999999998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2.8453113577159193</v>
      </c>
      <c r="AG1095" s="199">
        <v>819</v>
      </c>
      <c r="AH1095" s="199">
        <v>0.62665877902439371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2.8453113577159193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>
        <v>6.5</v>
      </c>
      <c r="AZ1095" s="184">
        <v>36665</v>
      </c>
      <c r="BA1095" s="58">
        <v>0.96153846153800004</v>
      </c>
      <c r="BB1095" s="58">
        <v>19.360000000009293</v>
      </c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68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8</v>
      </c>
      <c r="C1096" s="180" t="s">
        <v>29</v>
      </c>
      <c r="D1096" s="192" t="s">
        <v>49</v>
      </c>
      <c r="E1096" s="194" t="s">
        <v>477</v>
      </c>
      <c r="F1096" s="196">
        <v>119</v>
      </c>
      <c r="G1096" s="196">
        <v>1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5.8913133898305086</v>
      </c>
      <c r="R1096" s="197"/>
      <c r="S1096" s="197"/>
      <c r="T1096" s="189">
        <v>8.5166666666666657</v>
      </c>
      <c r="U1096" s="197"/>
      <c r="V1096" s="197"/>
      <c r="W1096" s="183">
        <v>5.2369320423728816</v>
      </c>
      <c r="X1096" s="197"/>
      <c r="Y1096" s="197"/>
      <c r="Z1096" s="189">
        <v>8.1833333333333318</v>
      </c>
      <c r="AA1096" s="197"/>
      <c r="AB1096" s="197"/>
      <c r="AC1096" s="197"/>
      <c r="AD1096" s="197"/>
      <c r="AE1096" s="197"/>
      <c r="AF1096" s="199">
        <v>3.5865738636861417</v>
      </c>
      <c r="AG1096" s="199">
        <v>826</v>
      </c>
      <c r="AH1096" s="199">
        <v>0.47911131872884866</v>
      </c>
      <c r="AI1096" s="199">
        <v>35</v>
      </c>
      <c r="AJ1096" s="199">
        <v>2.5508064516129032</v>
      </c>
      <c r="AK1096" s="199"/>
      <c r="AL1096" s="199">
        <v>115</v>
      </c>
      <c r="AM1096" s="199">
        <v>3.6083602628352485</v>
      </c>
      <c r="AN1096" s="199">
        <v>3.6677884615384615</v>
      </c>
      <c r="AO1096" s="190">
        <v>15</v>
      </c>
      <c r="AP1096" s="196">
        <v>1</v>
      </c>
      <c r="AQ1096" s="196">
        <v>1</v>
      </c>
      <c r="AR1096" s="205">
        <v>219</v>
      </c>
      <c r="AS1096" s="58">
        <v>0</v>
      </c>
      <c r="AT1096" s="183">
        <v>8303.0879999999997</v>
      </c>
      <c r="AU1096" s="183">
        <v>140.40299999999999</v>
      </c>
      <c r="AV1096" s="199">
        <v>0</v>
      </c>
      <c r="AW1096" s="227">
        <v>219</v>
      </c>
      <c r="AX1096" s="58">
        <v>0</v>
      </c>
      <c r="AY1096" s="200">
        <v>6.5</v>
      </c>
      <c r="AZ1096" s="184">
        <v>36665</v>
      </c>
      <c r="BA1096" s="58">
        <v>0.96153846153800004</v>
      </c>
      <c r="BB1096" s="58">
        <v>19.040000000009137</v>
      </c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68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8</v>
      </c>
      <c r="C1097" s="180" t="s">
        <v>29</v>
      </c>
      <c r="D1097" s="192" t="s">
        <v>49</v>
      </c>
      <c r="E1097" s="194" t="s">
        <v>477</v>
      </c>
      <c r="F1097" s="196">
        <v>116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7.8196693839285709</v>
      </c>
      <c r="R1097" s="197"/>
      <c r="S1097" s="197"/>
      <c r="T1097" s="189">
        <v>10.199999999999996</v>
      </c>
      <c r="U1097" s="197"/>
      <c r="V1097" s="197"/>
      <c r="W1097" s="183">
        <v>7.819455160714285</v>
      </c>
      <c r="X1097" s="197"/>
      <c r="Y1097" s="197"/>
      <c r="Z1097" s="189">
        <v>10.199999999999996</v>
      </c>
      <c r="AA1097" s="197"/>
      <c r="AB1097" s="197"/>
      <c r="AC1097" s="197"/>
      <c r="AD1097" s="197"/>
      <c r="AE1097" s="197"/>
      <c r="AF1097" s="199">
        <v>2.5926655030416694</v>
      </c>
      <c r="AG1097" s="199">
        <v>574</v>
      </c>
      <c r="AH1097" s="199">
        <v>0.43492335665691184</v>
      </c>
      <c r="AI1097" s="199">
        <v>184</v>
      </c>
      <c r="AJ1097" s="199">
        <v>1.6008333333333333</v>
      </c>
      <c r="AK1097" s="199"/>
      <c r="AL1097" s="199"/>
      <c r="AM1097" s="199"/>
      <c r="AN1097" s="199"/>
      <c r="AO1097" s="190">
        <v>5</v>
      </c>
      <c r="AP1097" s="196">
        <v>0</v>
      </c>
      <c r="AQ1097" s="196">
        <v>0</v>
      </c>
      <c r="AR1097" s="205">
        <v>223</v>
      </c>
      <c r="AS1097" s="58">
        <v>0</v>
      </c>
      <c r="AT1097" s="183">
        <v>8125.3890000000001</v>
      </c>
      <c r="AU1097" s="183">
        <v>0</v>
      </c>
      <c r="AV1097" s="199">
        <v>0</v>
      </c>
      <c r="AW1097" s="227">
        <v>223</v>
      </c>
      <c r="AX1097" s="58">
        <v>0</v>
      </c>
      <c r="AY1097" s="200">
        <v>6.5</v>
      </c>
      <c r="AZ1097" s="184">
        <v>36665</v>
      </c>
      <c r="BA1097" s="58">
        <v>0.96153846153800004</v>
      </c>
      <c r="BB1097" s="58">
        <v>18.560000000008909</v>
      </c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68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8</v>
      </c>
      <c r="C1098" s="180" t="s">
        <v>29</v>
      </c>
      <c r="D1098" s="192" t="s">
        <v>49</v>
      </c>
      <c r="E1098" s="194" t="s">
        <v>478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3.6185442277363373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3.6185442277363373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>
        <v>13.75</v>
      </c>
      <c r="AZ1098" s="184">
        <v>28516</v>
      </c>
      <c r="BA1098" s="58">
        <v>0.67272727272699995</v>
      </c>
      <c r="BB1098" s="58">
        <v>11.351351351355955</v>
      </c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68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8</v>
      </c>
      <c r="C1099" s="180" t="s">
        <v>29</v>
      </c>
      <c r="D1099" s="192" t="s">
        <v>49</v>
      </c>
      <c r="E1099" s="194" t="s">
        <v>478</v>
      </c>
      <c r="F1099" s="196">
        <v>104</v>
      </c>
      <c r="G1099" s="196">
        <v>0</v>
      </c>
      <c r="H1099" s="197"/>
      <c r="I1099" s="197"/>
      <c r="J1099" s="197"/>
      <c r="K1099" s="197"/>
      <c r="L1099" s="196">
        <v>1</v>
      </c>
      <c r="M1099" s="198"/>
      <c r="N1099" s="188">
        <v>0</v>
      </c>
      <c r="O1099" s="197"/>
      <c r="P1099" s="197"/>
      <c r="Q1099" s="183">
        <v>8.8643784660194189</v>
      </c>
      <c r="R1099" s="197"/>
      <c r="S1099" s="197"/>
      <c r="T1099" s="189">
        <v>14.404166666666667</v>
      </c>
      <c r="U1099" s="197"/>
      <c r="V1099" s="197"/>
      <c r="W1099" s="183">
        <v>9.0399318834951448</v>
      </c>
      <c r="X1099" s="197"/>
      <c r="Y1099" s="197"/>
      <c r="Z1099" s="189">
        <v>14.428125</v>
      </c>
      <c r="AA1099" s="197"/>
      <c r="AB1099" s="197"/>
      <c r="AC1099" s="197"/>
      <c r="AD1099" s="197"/>
      <c r="AE1099" s="197"/>
      <c r="AF1099" s="199">
        <v>3.2922330203565577</v>
      </c>
      <c r="AG1099" s="199">
        <v>721</v>
      </c>
      <c r="AH1099" s="199">
        <v>0.57620721597397917</v>
      </c>
      <c r="AI1099" s="199">
        <v>78</v>
      </c>
      <c r="AJ1099" s="199">
        <v>2.1616935483870967</v>
      </c>
      <c r="AK1099" s="199"/>
      <c r="AL1099" s="199">
        <v>97</v>
      </c>
      <c r="AM1099" s="199">
        <v>3.3334020716803416</v>
      </c>
      <c r="AN1099" s="199">
        <v>3.4552023121387281</v>
      </c>
      <c r="AO1099" s="190">
        <v>0</v>
      </c>
      <c r="AP1099" s="196">
        <v>9</v>
      </c>
      <c r="AQ1099" s="196">
        <v>0</v>
      </c>
      <c r="AR1099" s="205">
        <v>199</v>
      </c>
      <c r="AS1099" s="58">
        <v>0</v>
      </c>
      <c r="AT1099" s="183">
        <v>7050.71</v>
      </c>
      <c r="AU1099" s="183">
        <v>376.25400000000002</v>
      </c>
      <c r="AV1099" s="199">
        <v>0</v>
      </c>
      <c r="AW1099" s="227">
        <v>199</v>
      </c>
      <c r="AX1099" s="58">
        <v>0</v>
      </c>
      <c r="AY1099" s="200">
        <v>13.75</v>
      </c>
      <c r="AZ1099" s="184">
        <v>28516</v>
      </c>
      <c r="BA1099" s="58">
        <v>0.67272727272699995</v>
      </c>
      <c r="BB1099" s="58">
        <v>11.243243243247802</v>
      </c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68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8</v>
      </c>
      <c r="C1100" s="180" t="s">
        <v>29</v>
      </c>
      <c r="D1100" s="192" t="s">
        <v>49</v>
      </c>
      <c r="E1100" s="194" t="s">
        <v>478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3.7021836936068371</v>
      </c>
      <c r="AG1100" s="199">
        <v>735</v>
      </c>
      <c r="AH1100" s="199">
        <v>0.40085556674102801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>
        <v>13.75</v>
      </c>
      <c r="AZ1100" s="184">
        <v>28516</v>
      </c>
      <c r="BA1100" s="58">
        <v>0.67272727272699995</v>
      </c>
      <c r="BB1100" s="58">
        <v>11.459459459464107</v>
      </c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68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8</v>
      </c>
      <c r="C1101" s="180" t="s">
        <v>29</v>
      </c>
      <c r="D1101" s="192" t="s">
        <v>49</v>
      </c>
      <c r="E1101" s="194" t="s">
        <v>478</v>
      </c>
      <c r="F1101" s="196">
        <v>101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7.3311732755102037</v>
      </c>
      <c r="R1101" s="197"/>
      <c r="S1101" s="197"/>
      <c r="T1101" s="189">
        <v>8.7928571428571427</v>
      </c>
      <c r="U1101" s="197"/>
      <c r="V1101" s="197"/>
      <c r="W1101" s="183">
        <v>7.4169385612244891</v>
      </c>
      <c r="X1101" s="197"/>
      <c r="Y1101" s="197"/>
      <c r="Z1101" s="189">
        <v>9.1749999999999989</v>
      </c>
      <c r="AA1101" s="197"/>
      <c r="AB1101" s="197"/>
      <c r="AC1101" s="197"/>
      <c r="AD1101" s="197"/>
      <c r="AE1101" s="197"/>
      <c r="AF1101" s="199">
        <v>2.9539795926291461</v>
      </c>
      <c r="AG1101" s="199">
        <v>686</v>
      </c>
      <c r="AH1101" s="199">
        <v>0.35003351545176403</v>
      </c>
      <c r="AI1101" s="199">
        <v>66</v>
      </c>
      <c r="AJ1101" s="199">
        <v>2.2313559322033898</v>
      </c>
      <c r="AK1101" s="199"/>
      <c r="AL1101" s="199"/>
      <c r="AM1101" s="199"/>
      <c r="AN1101" s="199"/>
      <c r="AO1101" s="190">
        <v>7</v>
      </c>
      <c r="AP1101" s="196">
        <v>0</v>
      </c>
      <c r="AQ1101" s="196">
        <v>0</v>
      </c>
      <c r="AR1101" s="205">
        <v>189</v>
      </c>
      <c r="AS1101" s="58">
        <v>0</v>
      </c>
      <c r="AT1101" s="183">
        <v>7054.0470000000005</v>
      </c>
      <c r="AU1101" s="183">
        <v>0</v>
      </c>
      <c r="AV1101" s="199">
        <v>0</v>
      </c>
      <c r="AW1101" s="227">
        <v>189</v>
      </c>
      <c r="AX1101" s="58">
        <v>0</v>
      </c>
      <c r="AY1101" s="200">
        <v>13.75</v>
      </c>
      <c r="AZ1101" s="184">
        <v>28516</v>
      </c>
      <c r="BA1101" s="58">
        <v>0.67272727272699995</v>
      </c>
      <c r="BB1101" s="58">
        <v>10.918918918923346</v>
      </c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68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8</v>
      </c>
      <c r="C1102" s="180" t="s">
        <v>29</v>
      </c>
      <c r="D1102" s="192" t="s">
        <v>49</v>
      </c>
      <c r="E1102" s="194" t="s">
        <v>479</v>
      </c>
      <c r="F1102" s="196">
        <v>136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5.8549849179104481</v>
      </c>
      <c r="R1102" s="197"/>
      <c r="S1102" s="197"/>
      <c r="T1102" s="189">
        <v>9.5749999999999993</v>
      </c>
      <c r="U1102" s="197"/>
      <c r="V1102" s="197"/>
      <c r="W1102" s="183">
        <v>5.5940371119402981</v>
      </c>
      <c r="X1102" s="197"/>
      <c r="Y1102" s="197"/>
      <c r="Z1102" s="189">
        <v>9.1499999999999986</v>
      </c>
      <c r="AA1102" s="197"/>
      <c r="AB1102" s="197"/>
      <c r="AC1102" s="197"/>
      <c r="AD1102" s="197"/>
      <c r="AE1102" s="197"/>
      <c r="AF1102" s="199">
        <v>3.6306627748193847</v>
      </c>
      <c r="AG1102" s="199">
        <v>938</v>
      </c>
      <c r="AH1102" s="199">
        <v>0.44271427727769219</v>
      </c>
      <c r="AI1102" s="199">
        <v>22</v>
      </c>
      <c r="AJ1102" s="199">
        <v>2.6729166666666666</v>
      </c>
      <c r="AK1102" s="199"/>
      <c r="AL1102" s="199">
        <v>133</v>
      </c>
      <c r="AM1102" s="199">
        <v>3.6336627457246862</v>
      </c>
      <c r="AN1102" s="199">
        <v>3.6833333333333331</v>
      </c>
      <c r="AO1102" s="190">
        <v>3</v>
      </c>
      <c r="AP1102" s="196">
        <v>0</v>
      </c>
      <c r="AQ1102" s="196">
        <v>0</v>
      </c>
      <c r="AR1102" s="205">
        <v>265</v>
      </c>
      <c r="AS1102" s="58">
        <v>0</v>
      </c>
      <c r="AT1102" s="183">
        <v>10218.212</v>
      </c>
      <c r="AU1102" s="183">
        <v>0</v>
      </c>
      <c r="AV1102" s="199">
        <v>0</v>
      </c>
      <c r="AW1102" s="227">
        <v>265</v>
      </c>
      <c r="AX1102" s="58">
        <v>0</v>
      </c>
      <c r="AY1102" s="200">
        <v>14.5</v>
      </c>
      <c r="AZ1102" s="184">
        <v>74468</v>
      </c>
      <c r="BA1102" s="58">
        <v>0.81034482758600002</v>
      </c>
      <c r="BB1102" s="58">
        <v>11.574468085109338</v>
      </c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287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68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8</v>
      </c>
      <c r="C1103" s="180" t="s">
        <v>29</v>
      </c>
      <c r="D1103" s="192" t="s">
        <v>49</v>
      </c>
      <c r="E1103" s="194" t="s">
        <v>479</v>
      </c>
      <c r="F1103" s="196">
        <v>135</v>
      </c>
      <c r="G1103" s="196">
        <v>5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7.3221690692307693</v>
      </c>
      <c r="R1103" s="197"/>
      <c r="S1103" s="197"/>
      <c r="T1103" s="189">
        <v>12.25</v>
      </c>
      <c r="U1103" s="197"/>
      <c r="V1103" s="197"/>
      <c r="W1103" s="183">
        <v>7.3321998076923078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3.2951470712296693</v>
      </c>
      <c r="AG1103" s="199">
        <v>907</v>
      </c>
      <c r="AH1103" s="199">
        <v>0.5503528454221861</v>
      </c>
      <c r="AI1103" s="199">
        <v>78</v>
      </c>
      <c r="AJ1103" s="199">
        <v>2.2031818181818181</v>
      </c>
      <c r="AK1103" s="199"/>
      <c r="AL1103" s="199">
        <v>121</v>
      </c>
      <c r="AM1103" s="199">
        <v>3.3265377831290155</v>
      </c>
      <c r="AN1103" s="199">
        <v>3.4083011583011582</v>
      </c>
      <c r="AO1103" s="190">
        <v>48</v>
      </c>
      <c r="AP1103" s="196">
        <v>2</v>
      </c>
      <c r="AQ1103" s="196">
        <v>4</v>
      </c>
      <c r="AR1103" s="205">
        <v>206</v>
      </c>
      <c r="AS1103" s="58">
        <v>0</v>
      </c>
      <c r="AT1103" s="183">
        <v>9761.8630000000012</v>
      </c>
      <c r="AU1103" s="183">
        <v>294.60199999999998</v>
      </c>
      <c r="AV1103" s="199">
        <v>0</v>
      </c>
      <c r="AW1103" s="227">
        <v>206</v>
      </c>
      <c r="AX1103" s="58">
        <v>0</v>
      </c>
      <c r="AY1103" s="200">
        <v>14.5</v>
      </c>
      <c r="AZ1103" s="184">
        <v>74468</v>
      </c>
      <c r="BA1103" s="58">
        <v>0.81034482758600002</v>
      </c>
      <c r="BB1103" s="58">
        <v>11.489361702130592</v>
      </c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287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68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8</v>
      </c>
      <c r="C1104" s="180" t="s">
        <v>29</v>
      </c>
      <c r="D1104" s="192" t="s">
        <v>49</v>
      </c>
      <c r="E1104" s="194" t="s">
        <v>479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3.448190486620343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3.448190486620343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>
        <v>14.5</v>
      </c>
      <c r="AZ1104" s="184">
        <v>74468</v>
      </c>
      <c r="BA1104" s="58">
        <v>0.81034482758600002</v>
      </c>
      <c r="BB1104" s="58">
        <v>11.489361702130592</v>
      </c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287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68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8</v>
      </c>
      <c r="C1105" s="180" t="s">
        <v>29</v>
      </c>
      <c r="D1105" s="192" t="s">
        <v>49</v>
      </c>
      <c r="E1105" s="194" t="s">
        <v>479</v>
      </c>
      <c r="F1105" s="196">
        <v>136</v>
      </c>
      <c r="G1105" s="196">
        <v>6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7.5264882015503884</v>
      </c>
      <c r="R1105" s="197"/>
      <c r="S1105" s="197"/>
      <c r="T1105" s="189">
        <v>10.274999999999999</v>
      </c>
      <c r="U1105" s="197"/>
      <c r="V1105" s="197"/>
      <c r="W1105" s="183">
        <v>7.5409610310077522</v>
      </c>
      <c r="X1105" s="197"/>
      <c r="Y1105" s="197"/>
      <c r="Z1105" s="189">
        <v>10.091666666666667</v>
      </c>
      <c r="AA1105" s="197"/>
      <c r="AB1105" s="197"/>
      <c r="AC1105" s="197"/>
      <c r="AD1105" s="197"/>
      <c r="AE1105" s="197"/>
      <c r="AF1105" s="199">
        <v>2.6692429795515555</v>
      </c>
      <c r="AG1105" s="199">
        <v>903</v>
      </c>
      <c r="AH1105" s="199">
        <v>0.42995265895588647</v>
      </c>
      <c r="AI1105" s="199">
        <v>281</v>
      </c>
      <c r="AJ1105" s="199">
        <v>1.6592105263157895</v>
      </c>
      <c r="AK1105" s="199"/>
      <c r="AL1105" s="199"/>
      <c r="AM1105" s="199"/>
      <c r="AN1105" s="199"/>
      <c r="AO1105" s="190">
        <v>76</v>
      </c>
      <c r="AP1105" s="196">
        <v>7</v>
      </c>
      <c r="AQ1105" s="196">
        <v>7</v>
      </c>
      <c r="AR1105" s="205">
        <v>170</v>
      </c>
      <c r="AS1105" s="58">
        <v>0</v>
      </c>
      <c r="AT1105" s="183">
        <v>9050.9490000000005</v>
      </c>
      <c r="AU1105" s="183">
        <v>1045.6210000000001</v>
      </c>
      <c r="AV1105" s="199">
        <v>0</v>
      </c>
      <c r="AW1105" s="227">
        <v>170</v>
      </c>
      <c r="AX1105" s="58">
        <v>0</v>
      </c>
      <c r="AY1105" s="200">
        <v>14.5</v>
      </c>
      <c r="AZ1105" s="184">
        <v>74468</v>
      </c>
      <c r="BA1105" s="58">
        <v>0.81034482758600002</v>
      </c>
      <c r="BB1105" s="58">
        <v>11.574468085109338</v>
      </c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287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68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8</v>
      </c>
      <c r="C1106" s="180" t="s">
        <v>29</v>
      </c>
      <c r="D1106" s="192" t="s">
        <v>49</v>
      </c>
      <c r="E1106" s="194" t="s">
        <v>480</v>
      </c>
      <c r="F1106" s="196">
        <v>237</v>
      </c>
      <c r="G1106" s="196">
        <v>3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3.7068288361497705</v>
      </c>
      <c r="AG1106" s="199">
        <v>1624</v>
      </c>
      <c r="AH1106" s="199">
        <v>0.4049030873526947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3.7068288361497705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>
        <v>26.25</v>
      </c>
      <c r="AZ1106" s="184">
        <v>207649</v>
      </c>
      <c r="BA1106" s="58">
        <v>0.82857142857099997</v>
      </c>
      <c r="BB1106" s="58">
        <v>10.896551724143567</v>
      </c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68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8</v>
      </c>
      <c r="C1107" s="180" t="s">
        <v>29</v>
      </c>
      <c r="D1107" s="192" t="s">
        <v>49</v>
      </c>
      <c r="E1107" s="194" t="s">
        <v>480</v>
      </c>
      <c r="F1107" s="196">
        <v>237</v>
      </c>
      <c r="G1107" s="196">
        <v>21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7.2868410233644854</v>
      </c>
      <c r="R1107" s="197"/>
      <c r="S1107" s="197"/>
      <c r="T1107" s="189">
        <v>14.049999999999997</v>
      </c>
      <c r="U1107" s="197"/>
      <c r="V1107" s="197"/>
      <c r="W1107" s="183">
        <v>7.3089765186915887</v>
      </c>
      <c r="X1107" s="197"/>
      <c r="Y1107" s="197"/>
      <c r="Z1107" s="189">
        <v>13.649999999999991</v>
      </c>
      <c r="AA1107" s="197"/>
      <c r="AB1107" s="197"/>
      <c r="AC1107" s="197"/>
      <c r="AD1107" s="197"/>
      <c r="AE1107" s="197"/>
      <c r="AF1107" s="199">
        <v>3.3902269750634559</v>
      </c>
      <c r="AG1107" s="199">
        <v>1498</v>
      </c>
      <c r="AH1107" s="199">
        <v>0.47523350825271948</v>
      </c>
      <c r="AI1107" s="199">
        <v>76</v>
      </c>
      <c r="AJ1107" s="199">
        <v>2.492142857142857</v>
      </c>
      <c r="AK1107" s="199"/>
      <c r="AL1107" s="199">
        <v>213</v>
      </c>
      <c r="AM1107" s="199">
        <v>3.3940509781591204</v>
      </c>
      <c r="AN1107" s="199">
        <v>3.4949324324324325</v>
      </c>
      <c r="AO1107" s="190">
        <v>17</v>
      </c>
      <c r="AP1107" s="196">
        <v>1</v>
      </c>
      <c r="AQ1107" s="196">
        <v>0</v>
      </c>
      <c r="AR1107" s="205">
        <v>414</v>
      </c>
      <c r="AS1107" s="58">
        <v>0</v>
      </c>
      <c r="AT1107" s="183">
        <v>15412.261</v>
      </c>
      <c r="AU1107" s="183">
        <v>0</v>
      </c>
      <c r="AV1107" s="199">
        <v>0</v>
      </c>
      <c r="AW1107" s="227">
        <v>414</v>
      </c>
      <c r="AX1107" s="58">
        <v>0</v>
      </c>
      <c r="AY1107" s="200">
        <v>26.25</v>
      </c>
      <c r="AZ1107" s="184">
        <v>207649</v>
      </c>
      <c r="BA1107" s="58">
        <v>0.82857142857099997</v>
      </c>
      <c r="BB1107" s="58">
        <v>10.896551724143567</v>
      </c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68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8</v>
      </c>
      <c r="C1108" s="180" t="s">
        <v>29</v>
      </c>
      <c r="D1108" s="192" t="s">
        <v>49</v>
      </c>
      <c r="E1108" s="194" t="s">
        <v>480</v>
      </c>
      <c r="F1108" s="196">
        <v>249</v>
      </c>
      <c r="G1108" s="196">
        <v>2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7.189987680161944</v>
      </c>
      <c r="R1108" s="197"/>
      <c r="S1108" s="197"/>
      <c r="T1108" s="189">
        <v>8.8138888888888882</v>
      </c>
      <c r="U1108" s="197"/>
      <c r="V1108" s="197"/>
      <c r="W1108" s="183">
        <v>7.3621253765182182</v>
      </c>
      <c r="X1108" s="197"/>
      <c r="Y1108" s="197"/>
      <c r="Z1108" s="189">
        <v>8.9020833333333318</v>
      </c>
      <c r="AA1108" s="197"/>
      <c r="AB1108" s="197"/>
      <c r="AC1108" s="197"/>
      <c r="AD1108" s="197"/>
      <c r="AE1108" s="197"/>
      <c r="AF1108" s="199">
        <v>3.448663972718927</v>
      </c>
      <c r="AG1108" s="199">
        <v>1723</v>
      </c>
      <c r="AH1108" s="199">
        <v>0.51057885956751936</v>
      </c>
      <c r="AI1108" s="199">
        <v>92</v>
      </c>
      <c r="AJ1108" s="199">
        <v>2.4231884057971014</v>
      </c>
      <c r="AK1108" s="199"/>
      <c r="AL1108" s="199">
        <v>245</v>
      </c>
      <c r="AM1108" s="199">
        <v>3.4612594803985286</v>
      </c>
      <c r="AN1108" s="199">
        <v>3.5774193548387099</v>
      </c>
      <c r="AO1108" s="190">
        <v>2</v>
      </c>
      <c r="AP1108" s="196">
        <v>0</v>
      </c>
      <c r="AQ1108" s="196">
        <v>1</v>
      </c>
      <c r="AR1108" s="205">
        <v>491</v>
      </c>
      <c r="AS1108" s="58">
        <v>0</v>
      </c>
      <c r="AT1108" s="183">
        <v>17749.032999999999</v>
      </c>
      <c r="AU1108" s="183">
        <v>0</v>
      </c>
      <c r="AV1108" s="199">
        <v>0</v>
      </c>
      <c r="AW1108" s="227">
        <v>491</v>
      </c>
      <c r="AX1108" s="58">
        <v>0</v>
      </c>
      <c r="AY1108" s="200">
        <v>26.25</v>
      </c>
      <c r="AZ1108" s="184">
        <v>207649</v>
      </c>
      <c r="BA1108" s="58">
        <v>0.82857142857099997</v>
      </c>
      <c r="BB1108" s="58">
        <v>11.448275862074887</v>
      </c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68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8</v>
      </c>
      <c r="C1109" s="180" t="s">
        <v>29</v>
      </c>
      <c r="D1109" s="192" t="s">
        <v>49</v>
      </c>
      <c r="E1109" s="194" t="s">
        <v>480</v>
      </c>
      <c r="F1109" s="196">
        <v>250</v>
      </c>
      <c r="G1109" s="196">
        <v>4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7.3936269754098358</v>
      </c>
      <c r="R1109" s="197"/>
      <c r="S1109" s="197"/>
      <c r="T1109" s="189">
        <v>9.2999999999999972</v>
      </c>
      <c r="U1109" s="197"/>
      <c r="V1109" s="197"/>
      <c r="W1109" s="183">
        <v>7.3947211762295089</v>
      </c>
      <c r="X1109" s="197"/>
      <c r="Y1109" s="197"/>
      <c r="Z1109" s="189">
        <v>9.4666666666666632</v>
      </c>
      <c r="AA1109" s="197"/>
      <c r="AB1109" s="197"/>
      <c r="AC1109" s="197"/>
      <c r="AD1109" s="197"/>
      <c r="AE1109" s="197"/>
      <c r="AF1109" s="199">
        <v>2.7095423795553439</v>
      </c>
      <c r="AG1109" s="199">
        <v>1650</v>
      </c>
      <c r="AH1109" s="199">
        <v>0.30446207726246821</v>
      </c>
      <c r="AI1109" s="199">
        <v>346</v>
      </c>
      <c r="AJ1109" s="199">
        <v>2.0449386503067486</v>
      </c>
      <c r="AK1109" s="199"/>
      <c r="AL1109" s="199"/>
      <c r="AM1109" s="199"/>
      <c r="AN1109" s="199"/>
      <c r="AO1109" s="190">
        <v>7</v>
      </c>
      <c r="AP1109" s="196">
        <v>0</v>
      </c>
      <c r="AQ1109" s="196">
        <v>0</v>
      </c>
      <c r="AR1109" s="205">
        <v>485</v>
      </c>
      <c r="AS1109" s="58">
        <v>0</v>
      </c>
      <c r="AT1109" s="183">
        <v>17603.942000000003</v>
      </c>
      <c r="AU1109" s="183">
        <v>0</v>
      </c>
      <c r="AV1109" s="199">
        <v>0</v>
      </c>
      <c r="AW1109" s="227">
        <v>485</v>
      </c>
      <c r="AX1109" s="58">
        <v>0</v>
      </c>
      <c r="AY1109" s="200">
        <v>26.25</v>
      </c>
      <c r="AZ1109" s="184">
        <v>207649</v>
      </c>
      <c r="BA1109" s="58">
        <v>0.82857142857099997</v>
      </c>
      <c r="BB1109" s="58">
        <v>11.494252873569165</v>
      </c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68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8</v>
      </c>
      <c r="C1110" s="180" t="s">
        <v>29</v>
      </c>
      <c r="D1110" s="192" t="s">
        <v>49</v>
      </c>
      <c r="E1110" s="194" t="s">
        <v>481</v>
      </c>
      <c r="F1110" s="196">
        <v>134</v>
      </c>
      <c r="G1110" s="196">
        <v>1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5.6533081428571421</v>
      </c>
      <c r="R1110" s="197"/>
      <c r="S1110" s="197"/>
      <c r="T1110" s="189">
        <v>9.1749999999999972</v>
      </c>
      <c r="U1110" s="197"/>
      <c r="V1110" s="197"/>
      <c r="W1110" s="183">
        <v>5.3894660751879702</v>
      </c>
      <c r="X1110" s="197"/>
      <c r="Y1110" s="197"/>
      <c r="Z1110" s="189">
        <v>8.5874999999999986</v>
      </c>
      <c r="AA1110" s="197"/>
      <c r="AB1110" s="197"/>
      <c r="AC1110" s="197"/>
      <c r="AD1110" s="197"/>
      <c r="AE1110" s="197"/>
      <c r="AF1110" s="199">
        <v>3.6014394117640203</v>
      </c>
      <c r="AG1110" s="199">
        <v>919</v>
      </c>
      <c r="AH1110" s="199">
        <v>0.51254657838148521</v>
      </c>
      <c r="AI1110" s="199">
        <v>37</v>
      </c>
      <c r="AJ1110" s="199">
        <v>2.4750000000000001</v>
      </c>
      <c r="AK1110" s="199"/>
      <c r="AL1110" s="199">
        <v>120</v>
      </c>
      <c r="AM1110" s="199">
        <v>3.6793631170477172</v>
      </c>
      <c r="AN1110" s="199">
        <v>3.702024647887324</v>
      </c>
      <c r="AO1110" s="190">
        <v>7</v>
      </c>
      <c r="AP1110" s="196">
        <v>3</v>
      </c>
      <c r="AQ1110" s="196">
        <v>0</v>
      </c>
      <c r="AR1110" s="205">
        <v>256</v>
      </c>
      <c r="AS1110" s="58">
        <v>0</v>
      </c>
      <c r="AT1110" s="183">
        <v>9253.6140000000014</v>
      </c>
      <c r="AU1110" s="183">
        <v>236.93899999999999</v>
      </c>
      <c r="AV1110" s="199">
        <v>0</v>
      </c>
      <c r="AW1110" s="227">
        <v>256</v>
      </c>
      <c r="AX1110" s="58">
        <v>0</v>
      </c>
      <c r="AY1110" s="200">
        <v>17.25</v>
      </c>
      <c r="AZ1110" s="184">
        <v>65190</v>
      </c>
      <c r="BA1110" s="58">
        <v>0.94202898550699998</v>
      </c>
      <c r="BB1110" s="58">
        <v>8.2461538461560036</v>
      </c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68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8</v>
      </c>
      <c r="C1111" s="180" t="s">
        <v>29</v>
      </c>
      <c r="D1111" s="192" t="s">
        <v>49</v>
      </c>
      <c r="E1111" s="194" t="s">
        <v>481</v>
      </c>
      <c r="F1111" s="196">
        <v>134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6.7702953409090911</v>
      </c>
      <c r="R1111" s="197"/>
      <c r="S1111" s="197"/>
      <c r="T1111" s="189">
        <v>10.699999999999996</v>
      </c>
      <c r="U1111" s="197"/>
      <c r="V1111" s="197"/>
      <c r="W1111" s="183">
        <v>6.8366058712121216</v>
      </c>
      <c r="X1111" s="197"/>
      <c r="Y1111" s="197"/>
      <c r="Z1111" s="189">
        <v>10.699999999999996</v>
      </c>
      <c r="AA1111" s="197"/>
      <c r="AB1111" s="197"/>
      <c r="AC1111" s="197"/>
      <c r="AD1111" s="197"/>
      <c r="AE1111" s="197"/>
      <c r="AF1111" s="199">
        <v>3.0540259768178455</v>
      </c>
      <c r="AG1111" s="199">
        <v>924</v>
      </c>
      <c r="AH1111" s="199">
        <v>0.59444112809319105</v>
      </c>
      <c r="AI1111" s="199">
        <v>173</v>
      </c>
      <c r="AJ1111" s="199">
        <v>2.0372262773722629</v>
      </c>
      <c r="AK1111" s="199"/>
      <c r="AL1111" s="199">
        <v>131</v>
      </c>
      <c r="AM1111" s="199">
        <v>3.0574154883720621</v>
      </c>
      <c r="AN1111" s="199">
        <v>3.0793478260869565</v>
      </c>
      <c r="AO1111" s="190">
        <v>1</v>
      </c>
      <c r="AP1111" s="196">
        <v>0</v>
      </c>
      <c r="AQ1111" s="196">
        <v>0</v>
      </c>
      <c r="AR1111" s="205">
        <v>263</v>
      </c>
      <c r="AS1111" s="58">
        <v>0</v>
      </c>
      <c r="AT1111" s="183">
        <v>9422.7939999999999</v>
      </c>
      <c r="AU1111" s="183">
        <v>0</v>
      </c>
      <c r="AV1111" s="199">
        <v>0</v>
      </c>
      <c r="AW1111" s="227">
        <v>263</v>
      </c>
      <c r="AX1111" s="58">
        <v>0</v>
      </c>
      <c r="AY1111" s="200">
        <v>17.25</v>
      </c>
      <c r="AZ1111" s="184">
        <v>65190</v>
      </c>
      <c r="BA1111" s="58">
        <v>0.94202898550699998</v>
      </c>
      <c r="BB1111" s="58">
        <v>8.2461538461560036</v>
      </c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68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8</v>
      </c>
      <c r="C1112" s="180" t="s">
        <v>29</v>
      </c>
      <c r="D1112" s="192" t="s">
        <v>49</v>
      </c>
      <c r="E1112" s="194" t="s">
        <v>481</v>
      </c>
      <c r="F1112" s="196">
        <v>131</v>
      </c>
      <c r="G1112" s="196">
        <v>1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6.1092459538461545</v>
      </c>
      <c r="R1112" s="197"/>
      <c r="S1112" s="197"/>
      <c r="T1112" s="189">
        <v>8.5625</v>
      </c>
      <c r="U1112" s="197"/>
      <c r="V1112" s="197"/>
      <c r="W1112" s="183">
        <v>5.4604306153846149</v>
      </c>
      <c r="X1112" s="197"/>
      <c r="Y1112" s="197"/>
      <c r="Z1112" s="189">
        <v>8.5625</v>
      </c>
      <c r="AA1112" s="197"/>
      <c r="AB1112" s="197"/>
      <c r="AC1112" s="197"/>
      <c r="AD1112" s="197"/>
      <c r="AE1112" s="197"/>
      <c r="AF1112" s="199">
        <v>3.5865164954147071</v>
      </c>
      <c r="AG1112" s="199">
        <v>910</v>
      </c>
      <c r="AH1112" s="199">
        <v>0.44653626646211436</v>
      </c>
      <c r="AI1112" s="199">
        <v>35</v>
      </c>
      <c r="AJ1112" s="199">
        <v>2.5807692307692309</v>
      </c>
      <c r="AK1112" s="199"/>
      <c r="AL1112" s="199">
        <v>124</v>
      </c>
      <c r="AM1112" s="199">
        <v>3.6057834210483719</v>
      </c>
      <c r="AN1112" s="199">
        <v>3.6571550255536627</v>
      </c>
      <c r="AO1112" s="190">
        <v>7</v>
      </c>
      <c r="AP1112" s="196">
        <v>0</v>
      </c>
      <c r="AQ1112" s="196">
        <v>0</v>
      </c>
      <c r="AR1112" s="205">
        <v>253</v>
      </c>
      <c r="AS1112" s="58">
        <v>0</v>
      </c>
      <c r="AT1112" s="183">
        <v>9221.6090000000004</v>
      </c>
      <c r="AU1112" s="183">
        <v>84.65</v>
      </c>
      <c r="AV1112" s="199">
        <v>0</v>
      </c>
      <c r="AW1112" s="227">
        <v>253</v>
      </c>
      <c r="AX1112" s="58">
        <v>0</v>
      </c>
      <c r="AY1112" s="200">
        <v>17.25</v>
      </c>
      <c r="AZ1112" s="184">
        <v>65190</v>
      </c>
      <c r="BA1112" s="58">
        <v>0.94202898550699998</v>
      </c>
      <c r="BB1112" s="58">
        <v>8.0615384615405699</v>
      </c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68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8</v>
      </c>
      <c r="C1113" s="180" t="s">
        <v>29</v>
      </c>
      <c r="D1113" s="192" t="s">
        <v>49</v>
      </c>
      <c r="E1113" s="194" t="s">
        <v>481</v>
      </c>
      <c r="F1113" s="196">
        <v>134</v>
      </c>
      <c r="G1113" s="196">
        <v>2</v>
      </c>
      <c r="H1113" s="197"/>
      <c r="I1113" s="197"/>
      <c r="J1113" s="197"/>
      <c r="K1113" s="197"/>
      <c r="L1113" s="196">
        <v>2</v>
      </c>
      <c r="M1113" s="198"/>
      <c r="N1113" s="188">
        <v>0</v>
      </c>
      <c r="O1113" s="197"/>
      <c r="P1113" s="197"/>
      <c r="Q1113" s="183">
        <v>7.547538330769231</v>
      </c>
      <c r="R1113" s="197"/>
      <c r="S1113" s="197"/>
      <c r="T1113" s="189">
        <v>9.75</v>
      </c>
      <c r="U1113" s="197"/>
      <c r="V1113" s="197"/>
      <c r="W1113" s="183">
        <v>7.5780845076923073</v>
      </c>
      <c r="X1113" s="197"/>
      <c r="Y1113" s="197"/>
      <c r="Z1113" s="189">
        <v>9.625</v>
      </c>
      <c r="AA1113" s="197"/>
      <c r="AB1113" s="197"/>
      <c r="AC1113" s="197"/>
      <c r="AD1113" s="197"/>
      <c r="AE1113" s="197"/>
      <c r="AF1113" s="199">
        <v>2.6787572665773891</v>
      </c>
      <c r="AG1113" s="199">
        <v>861</v>
      </c>
      <c r="AH1113" s="199">
        <v>0.32891800645333052</v>
      </c>
      <c r="AI1113" s="199">
        <v>196</v>
      </c>
      <c r="AJ1113" s="199">
        <v>2.0040106951871657</v>
      </c>
      <c r="AK1113" s="199"/>
      <c r="AL1113" s="199"/>
      <c r="AM1113" s="199"/>
      <c r="AN1113" s="199"/>
      <c r="AO1113" s="190">
        <v>5</v>
      </c>
      <c r="AP1113" s="196">
        <v>0</v>
      </c>
      <c r="AQ1113" s="196">
        <v>0</v>
      </c>
      <c r="AR1113" s="205">
        <v>259</v>
      </c>
      <c r="AS1113" s="58">
        <v>0</v>
      </c>
      <c r="AT1113" s="183">
        <v>9378.844000000001</v>
      </c>
      <c r="AU1113" s="183">
        <v>0</v>
      </c>
      <c r="AV1113" s="199">
        <v>0</v>
      </c>
      <c r="AW1113" s="227">
        <v>259</v>
      </c>
      <c r="AX1113" s="58">
        <v>0</v>
      </c>
      <c r="AY1113" s="200">
        <v>17.25</v>
      </c>
      <c r="AZ1113" s="184">
        <v>65190</v>
      </c>
      <c r="BA1113" s="58">
        <v>0.94202898550699998</v>
      </c>
      <c r="BB1113" s="58">
        <v>8.2461538461560036</v>
      </c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68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8</v>
      </c>
      <c r="C1114" s="180" t="s">
        <v>29</v>
      </c>
      <c r="D1114" s="192" t="s">
        <v>49</v>
      </c>
      <c r="E1114" s="194" t="s">
        <v>482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3.6205714310918529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3.6205714310918529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>
        <v>3.5</v>
      </c>
      <c r="AZ1114" s="184">
        <v>2791</v>
      </c>
      <c r="BA1114" s="58">
        <v>0.57142857142799997</v>
      </c>
      <c r="BB1114" s="58">
        <v>20.000000000020002</v>
      </c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68</v>
      </c>
      <c r="BO1114" s="178" t="s">
        <v>264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8</v>
      </c>
      <c r="C1115" s="180" t="s">
        <v>29</v>
      </c>
      <c r="D1115" s="192" t="s">
        <v>49</v>
      </c>
      <c r="E1115" s="194" t="s">
        <v>482</v>
      </c>
      <c r="F1115" s="196">
        <v>42</v>
      </c>
      <c r="G1115" s="196">
        <v>1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7.2960728048780483</v>
      </c>
      <c r="R1115" s="197"/>
      <c r="S1115" s="197"/>
      <c r="T1115" s="189">
        <v>12.737499999999999</v>
      </c>
      <c r="U1115" s="197"/>
      <c r="V1115" s="197"/>
      <c r="W1115" s="183">
        <v>7.3649755365853657</v>
      </c>
      <c r="X1115" s="197"/>
      <c r="Y1115" s="197"/>
      <c r="Z1115" s="189">
        <v>12.737499999999999</v>
      </c>
      <c r="AA1115" s="197"/>
      <c r="AB1115" s="197"/>
      <c r="AC1115" s="197"/>
      <c r="AD1115" s="197"/>
      <c r="AE1115" s="197"/>
      <c r="AF1115" s="199">
        <v>3.4025087157192968</v>
      </c>
      <c r="AG1115" s="199">
        <v>287</v>
      </c>
      <c r="AH1115" s="199">
        <v>0.48554304940470888</v>
      </c>
      <c r="AI1115" s="199">
        <v>11</v>
      </c>
      <c r="AJ1115" s="199">
        <v>2.5310185185185183</v>
      </c>
      <c r="AK1115" s="199"/>
      <c r="AL1115" s="199">
        <v>40</v>
      </c>
      <c r="AM1115" s="199">
        <v>3.4177500052111496</v>
      </c>
      <c r="AN1115" s="199">
        <v>3.518939393939394</v>
      </c>
      <c r="AO1115" s="190">
        <v>61</v>
      </c>
      <c r="AP1115" s="196">
        <v>1</v>
      </c>
      <c r="AQ1115" s="196">
        <v>0</v>
      </c>
      <c r="AR1115" s="205">
        <v>20</v>
      </c>
      <c r="AS1115" s="58">
        <v>0</v>
      </c>
      <c r="AT1115" s="183">
        <v>2878.0540000000001</v>
      </c>
      <c r="AU1115" s="183">
        <v>71.858999999999995</v>
      </c>
      <c r="AV1115" s="199">
        <v>0</v>
      </c>
      <c r="AW1115" s="227">
        <v>20</v>
      </c>
      <c r="AX1115" s="58">
        <v>0</v>
      </c>
      <c r="AY1115" s="200">
        <v>3.5</v>
      </c>
      <c r="AZ1115" s="184">
        <v>2791</v>
      </c>
      <c r="BA1115" s="58">
        <v>0.57142857142799997</v>
      </c>
      <c r="BB1115" s="58">
        <v>21.000000000021</v>
      </c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68</v>
      </c>
      <c r="BO1115" s="178" t="s">
        <v>264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8</v>
      </c>
      <c r="C1116" s="180" t="s">
        <v>29</v>
      </c>
      <c r="D1116" s="192" t="s">
        <v>49</v>
      </c>
      <c r="E1116" s="194" t="s">
        <v>482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3.7106462773822595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3.7106462773822595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>
        <v>3.5</v>
      </c>
      <c r="AZ1116" s="184">
        <v>2791</v>
      </c>
      <c r="BA1116" s="58">
        <v>0.57142857142799997</v>
      </c>
      <c r="BB1116" s="58">
        <v>21.000000000021</v>
      </c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68</v>
      </c>
      <c r="BO1116" s="178" t="s">
        <v>264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8</v>
      </c>
      <c r="C1117" s="180" t="s">
        <v>29</v>
      </c>
      <c r="D1117" s="192" t="s">
        <v>49</v>
      </c>
      <c r="E1117" s="194" t="s">
        <v>482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2.7542517055459568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>
        <v>3.5</v>
      </c>
      <c r="AZ1117" s="184">
        <v>2791</v>
      </c>
      <c r="BA1117" s="58">
        <v>0.57142857142799997</v>
      </c>
      <c r="BB1117" s="58">
        <v>21.000000000021</v>
      </c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68</v>
      </c>
      <c r="BO1117" s="178" t="s">
        <v>264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8</v>
      </c>
      <c r="C1118" s="180" t="s">
        <v>29</v>
      </c>
      <c r="D1118" s="192" t="s">
        <v>49</v>
      </c>
      <c r="E1118" s="194" t="s">
        <v>483</v>
      </c>
      <c r="F1118" s="196">
        <v>273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6.0330110037037032</v>
      </c>
      <c r="R1118" s="197"/>
      <c r="S1118" s="197"/>
      <c r="T1118" s="189">
        <v>7.65625</v>
      </c>
      <c r="U1118" s="197"/>
      <c r="V1118" s="197"/>
      <c r="W1118" s="183">
        <v>6.0539405555555552</v>
      </c>
      <c r="X1118" s="197"/>
      <c r="Y1118" s="197"/>
      <c r="Z1118" s="189">
        <v>7.59375</v>
      </c>
      <c r="AA1118" s="197"/>
      <c r="AB1118" s="197"/>
      <c r="AC1118" s="197"/>
      <c r="AD1118" s="197"/>
      <c r="AE1118" s="197"/>
      <c r="AF1118" s="199">
        <v>3.4844272598703068</v>
      </c>
      <c r="AG1118" s="199">
        <v>1890</v>
      </c>
      <c r="AH1118" s="199">
        <v>0.44171648453511975</v>
      </c>
      <c r="AI1118" s="199">
        <v>56</v>
      </c>
      <c r="AJ1118" s="199">
        <v>2.59037558685446</v>
      </c>
      <c r="AK1118" s="199"/>
      <c r="AL1118" s="199">
        <v>267</v>
      </c>
      <c r="AM1118" s="199">
        <v>3.4941680159015149</v>
      </c>
      <c r="AN1118" s="199">
        <v>3.5551160337552741</v>
      </c>
      <c r="AO1118" s="190">
        <v>1</v>
      </c>
      <c r="AP1118" s="196">
        <v>0</v>
      </c>
      <c r="AQ1118" s="196">
        <v>0</v>
      </c>
      <c r="AR1118" s="205">
        <v>541</v>
      </c>
      <c r="AS1118" s="58">
        <v>0</v>
      </c>
      <c r="AT1118" s="183">
        <v>19285.692999999999</v>
      </c>
      <c r="AU1118" s="183">
        <v>71.945999999999998</v>
      </c>
      <c r="AV1118" s="199">
        <v>0</v>
      </c>
      <c r="AW1118" s="227">
        <v>541</v>
      </c>
      <c r="AX1118" s="58">
        <v>0</v>
      </c>
      <c r="AY1118" s="200">
        <v>23.75</v>
      </c>
      <c r="AZ1118" s="184">
        <v>149528</v>
      </c>
      <c r="BA1118" s="58">
        <v>0.87368421052599998</v>
      </c>
      <c r="BB1118" s="58">
        <v>13.156626506028852</v>
      </c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68</v>
      </c>
      <c r="BO1118" s="178" t="s">
        <v>483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8</v>
      </c>
      <c r="C1119" s="180" t="s">
        <v>29</v>
      </c>
      <c r="D1119" s="192" t="s">
        <v>49</v>
      </c>
      <c r="E1119" s="194" t="s">
        <v>483</v>
      </c>
      <c r="F1119" s="196">
        <v>277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7.7164368222222226</v>
      </c>
      <c r="R1119" s="197"/>
      <c r="S1119" s="197"/>
      <c r="T1119" s="189">
        <v>13.25</v>
      </c>
      <c r="U1119" s="197"/>
      <c r="V1119" s="197"/>
      <c r="W1119" s="183">
        <v>7.7731923629629636</v>
      </c>
      <c r="X1119" s="197"/>
      <c r="Y1119" s="197"/>
      <c r="Z1119" s="189">
        <v>13.1875</v>
      </c>
      <c r="AA1119" s="197"/>
      <c r="AB1119" s="197"/>
      <c r="AC1119" s="197"/>
      <c r="AD1119" s="197"/>
      <c r="AE1119" s="197"/>
      <c r="AF1119" s="199">
        <v>3.099289271601906</v>
      </c>
      <c r="AG1119" s="199">
        <v>1872</v>
      </c>
      <c r="AH1119" s="199">
        <v>0.60440611963257018</v>
      </c>
      <c r="AI1119" s="199">
        <v>336</v>
      </c>
      <c r="AJ1119" s="199">
        <v>2.0428966789667897</v>
      </c>
      <c r="AK1119" s="199"/>
      <c r="AL1119" s="199">
        <v>267</v>
      </c>
      <c r="AM1119" s="199">
        <v>3.1006349242688169</v>
      </c>
      <c r="AN1119" s="199">
        <v>3.1361746361746361</v>
      </c>
      <c r="AO1119" s="190">
        <v>1</v>
      </c>
      <c r="AP1119" s="196">
        <v>0</v>
      </c>
      <c r="AQ1119" s="196">
        <v>0</v>
      </c>
      <c r="AR1119" s="205">
        <v>541</v>
      </c>
      <c r="AS1119" s="58">
        <v>0</v>
      </c>
      <c r="AT1119" s="183">
        <v>19366.889000000003</v>
      </c>
      <c r="AU1119" s="183">
        <v>0</v>
      </c>
      <c r="AV1119" s="199">
        <v>0</v>
      </c>
      <c r="AW1119" s="227">
        <v>541</v>
      </c>
      <c r="AX1119" s="58">
        <v>0</v>
      </c>
      <c r="AY1119" s="200">
        <v>23.75</v>
      </c>
      <c r="AZ1119" s="184">
        <v>149528</v>
      </c>
      <c r="BA1119" s="58">
        <v>0.87368421052599998</v>
      </c>
      <c r="BB1119" s="58">
        <v>13.349397590366271</v>
      </c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68</v>
      </c>
      <c r="BO1119" s="178" t="s">
        <v>483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8</v>
      </c>
      <c r="C1120" s="180" t="s">
        <v>29</v>
      </c>
      <c r="D1120" s="192" t="s">
        <v>49</v>
      </c>
      <c r="E1120" s="194" t="s">
        <v>483</v>
      </c>
      <c r="F1120" s="196">
        <v>276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6.6115035144927532</v>
      </c>
      <c r="R1120" s="197"/>
      <c r="S1120" s="197"/>
      <c r="T1120" s="189">
        <v>8.6199999999999992</v>
      </c>
      <c r="U1120" s="197"/>
      <c r="V1120" s="197"/>
      <c r="W1120" s="183">
        <v>6.6425650688405806</v>
      </c>
      <c r="X1120" s="197"/>
      <c r="Y1120" s="197"/>
      <c r="Z1120" s="189">
        <v>8.52</v>
      </c>
      <c r="AA1120" s="197"/>
      <c r="AB1120" s="197"/>
      <c r="AC1120" s="197"/>
      <c r="AD1120" s="197"/>
      <c r="AE1120" s="197"/>
      <c r="AF1120" s="199">
        <v>3.4327584487122382</v>
      </c>
      <c r="AG1120" s="199">
        <v>1925</v>
      </c>
      <c r="AH1120" s="199">
        <v>0.52260477582564002</v>
      </c>
      <c r="AI1120" s="199">
        <v>122</v>
      </c>
      <c r="AJ1120" s="199">
        <v>2.3579439252336449</v>
      </c>
      <c r="AK1120" s="199"/>
      <c r="AL1120" s="199">
        <v>275</v>
      </c>
      <c r="AM1120" s="199">
        <v>3.4327584487122382</v>
      </c>
      <c r="AN1120" s="199">
        <v>3.5547199170124482</v>
      </c>
      <c r="AO1120" s="190">
        <v>1</v>
      </c>
      <c r="AP1120" s="196">
        <v>1</v>
      </c>
      <c r="AQ1120" s="196">
        <v>0</v>
      </c>
      <c r="AR1120" s="205">
        <v>550</v>
      </c>
      <c r="AS1120" s="58">
        <v>0</v>
      </c>
      <c r="AT1120" s="183">
        <v>19595.224000000002</v>
      </c>
      <c r="AU1120" s="183">
        <v>72.14</v>
      </c>
      <c r="AV1120" s="199">
        <v>0</v>
      </c>
      <c r="AW1120" s="227">
        <v>550</v>
      </c>
      <c r="AX1120" s="58">
        <v>0</v>
      </c>
      <c r="AY1120" s="200">
        <v>23.75</v>
      </c>
      <c r="AZ1120" s="184">
        <v>149528</v>
      </c>
      <c r="BA1120" s="58">
        <v>0.87368421052599998</v>
      </c>
      <c r="BB1120" s="58">
        <v>13.301204819281917</v>
      </c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68</v>
      </c>
      <c r="BO1120" s="178" t="s">
        <v>483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8</v>
      </c>
      <c r="C1121" s="180" t="s">
        <v>29</v>
      </c>
      <c r="D1121" s="192" t="s">
        <v>49</v>
      </c>
      <c r="E1121" s="194" t="s">
        <v>483</v>
      </c>
      <c r="F1121" s="196">
        <v>275</v>
      </c>
      <c r="G1121" s="196">
        <v>6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7.5915201821561347</v>
      </c>
      <c r="R1121" s="197"/>
      <c r="S1121" s="197"/>
      <c r="T1121" s="189">
        <v>9.4749999999999996</v>
      </c>
      <c r="U1121" s="197"/>
      <c r="V1121" s="197"/>
      <c r="W1121" s="183">
        <v>7.6211485390334568</v>
      </c>
      <c r="X1121" s="197"/>
      <c r="Y1121" s="197"/>
      <c r="Z1121" s="189">
        <v>9.4812499999999993</v>
      </c>
      <c r="AA1121" s="197"/>
      <c r="AB1121" s="197"/>
      <c r="AC1121" s="197"/>
      <c r="AD1121" s="197"/>
      <c r="AE1121" s="197"/>
      <c r="AF1121" s="199">
        <v>2.6530022377680447</v>
      </c>
      <c r="AG1121" s="199">
        <v>1792</v>
      </c>
      <c r="AH1121" s="199">
        <v>0.35930337084332409</v>
      </c>
      <c r="AI1121" s="199">
        <v>463</v>
      </c>
      <c r="AJ1121" s="199">
        <v>1.8354347826086956</v>
      </c>
      <c r="AK1121" s="199"/>
      <c r="AL1121" s="199"/>
      <c r="AM1121" s="199"/>
      <c r="AN1121" s="199"/>
      <c r="AO1121" s="190">
        <v>6</v>
      </c>
      <c r="AP1121" s="196">
        <v>0</v>
      </c>
      <c r="AQ1121" s="196">
        <v>0</v>
      </c>
      <c r="AR1121" s="205">
        <v>532</v>
      </c>
      <c r="AS1121" s="58">
        <v>0</v>
      </c>
      <c r="AT1121" s="183">
        <v>19260.600000000002</v>
      </c>
      <c r="AU1121" s="183">
        <v>0</v>
      </c>
      <c r="AV1121" s="199">
        <v>0</v>
      </c>
      <c r="AW1121" s="227">
        <v>532</v>
      </c>
      <c r="AX1121" s="58">
        <v>0</v>
      </c>
      <c r="AY1121" s="200">
        <v>23.75</v>
      </c>
      <c r="AZ1121" s="184">
        <v>149528</v>
      </c>
      <c r="BA1121" s="58">
        <v>0.87368421052599998</v>
      </c>
      <c r="BB1121" s="58">
        <v>13.253012048197562</v>
      </c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68</v>
      </c>
      <c r="BO1121" s="178" t="s">
        <v>483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8</v>
      </c>
      <c r="C1122" s="180" t="s">
        <v>29</v>
      </c>
      <c r="D1122" s="192" t="s">
        <v>49</v>
      </c>
      <c r="E1122" s="194" t="s">
        <v>484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3.376114291804178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3.376114291804178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>
        <v>5</v>
      </c>
      <c r="AZ1122" s="184">
        <v>30247</v>
      </c>
      <c r="BA1122" s="58">
        <v>0.85</v>
      </c>
      <c r="BB1122" s="58">
        <v>11.764705882352942</v>
      </c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68</v>
      </c>
      <c r="BO1122" s="178" t="s">
        <v>269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8</v>
      </c>
      <c r="C1123" s="180" t="s">
        <v>29</v>
      </c>
      <c r="D1123" s="192" t="s">
        <v>49</v>
      </c>
      <c r="E1123" s="194" t="s">
        <v>484</v>
      </c>
      <c r="F1123" s="196">
        <v>51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7.9691392790697666</v>
      </c>
      <c r="R1123" s="197"/>
      <c r="S1123" s="197"/>
      <c r="T1123" s="189">
        <v>14.4625</v>
      </c>
      <c r="U1123" s="197"/>
      <c r="V1123" s="197"/>
      <c r="W1123" s="183">
        <v>8.1061160465116284</v>
      </c>
      <c r="X1123" s="197"/>
      <c r="Y1123" s="197"/>
      <c r="Z1123" s="189">
        <v>14.4625</v>
      </c>
      <c r="AA1123" s="197"/>
      <c r="AB1123" s="197"/>
      <c r="AC1123" s="197"/>
      <c r="AD1123" s="197"/>
      <c r="AE1123" s="197"/>
      <c r="AF1123" s="199">
        <v>3.3274750796663404</v>
      </c>
      <c r="AG1123" s="199">
        <v>301</v>
      </c>
      <c r="AH1123" s="199">
        <v>0.53396280682250463</v>
      </c>
      <c r="AI1123" s="199">
        <v>26</v>
      </c>
      <c r="AJ1123" s="199">
        <v>2.2619565217391306</v>
      </c>
      <c r="AK1123" s="199"/>
      <c r="AL1123" s="199">
        <v>43</v>
      </c>
      <c r="AM1123" s="199">
        <v>3.3274750796663404</v>
      </c>
      <c r="AN1123" s="199">
        <v>3.450657894736842</v>
      </c>
      <c r="AO1123" s="190">
        <v>1</v>
      </c>
      <c r="AP1123" s="196">
        <v>0</v>
      </c>
      <c r="AQ1123" s="196">
        <v>0</v>
      </c>
      <c r="AR1123" s="205">
        <v>85</v>
      </c>
      <c r="AS1123" s="58">
        <v>0</v>
      </c>
      <c r="AT1123" s="183">
        <v>3060.41</v>
      </c>
      <c r="AU1123" s="183">
        <v>0</v>
      </c>
      <c r="AV1123" s="199">
        <v>0</v>
      </c>
      <c r="AW1123" s="227">
        <v>85</v>
      </c>
      <c r="AX1123" s="58">
        <v>0</v>
      </c>
      <c r="AY1123" s="200">
        <v>5</v>
      </c>
      <c r="AZ1123" s="184">
        <v>30247</v>
      </c>
      <c r="BA1123" s="58">
        <v>0.85</v>
      </c>
      <c r="BB1123" s="58">
        <v>12</v>
      </c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68</v>
      </c>
      <c r="BO1123" s="178" t="s">
        <v>269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8</v>
      </c>
      <c r="C1124" s="180" t="s">
        <v>29</v>
      </c>
      <c r="D1124" s="192" t="s">
        <v>49</v>
      </c>
      <c r="E1124" s="194" t="s">
        <v>484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3.4184874005678321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3.4184874005678321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3632.2780000000002</v>
      </c>
      <c r="AU1124" s="183">
        <v>0</v>
      </c>
      <c r="AV1124" s="199">
        <v>0</v>
      </c>
      <c r="AW1124" s="227">
        <v>102</v>
      </c>
      <c r="AX1124" s="58">
        <v>0</v>
      </c>
      <c r="AY1124" s="200">
        <v>5</v>
      </c>
      <c r="AZ1124" s="184">
        <v>30247</v>
      </c>
      <c r="BA1124" s="58">
        <v>0.85</v>
      </c>
      <c r="BB1124" s="58">
        <v>12</v>
      </c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68</v>
      </c>
      <c r="BO1124" s="178" t="s">
        <v>269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8</v>
      </c>
      <c r="C1125" s="180" t="s">
        <v>29</v>
      </c>
      <c r="D1125" s="192" t="s">
        <v>49</v>
      </c>
      <c r="E1125" s="194" t="s">
        <v>484</v>
      </c>
      <c r="F1125" s="196">
        <v>50</v>
      </c>
      <c r="G1125" s="196">
        <v>6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8.2173486511627907</v>
      </c>
      <c r="R1125" s="197"/>
      <c r="S1125" s="197"/>
      <c r="T1125" s="189">
        <v>12.425000000000001</v>
      </c>
      <c r="U1125" s="197"/>
      <c r="V1125" s="197"/>
      <c r="W1125" s="183">
        <v>8.1938835348837209</v>
      </c>
      <c r="X1125" s="197"/>
      <c r="Y1125" s="197"/>
      <c r="Z1125" s="189">
        <v>12.425000000000001</v>
      </c>
      <c r="AA1125" s="197"/>
      <c r="AB1125" s="197"/>
      <c r="AC1125" s="197"/>
      <c r="AD1125" s="197"/>
      <c r="AE1125" s="197"/>
      <c r="AF1125" s="199">
        <v>2.7792682917691272</v>
      </c>
      <c r="AG1125" s="199">
        <v>287</v>
      </c>
      <c r="AH1125" s="199">
        <v>0.43199811328081494</v>
      </c>
      <c r="AI1125" s="199">
        <v>62</v>
      </c>
      <c r="AJ1125" s="199">
        <v>1.9634615384615386</v>
      </c>
      <c r="AK1125" s="199"/>
      <c r="AL1125" s="199"/>
      <c r="AM1125" s="199"/>
      <c r="AN1125" s="199"/>
      <c r="AO1125" s="190">
        <v>1</v>
      </c>
      <c r="AP1125" s="196">
        <v>0</v>
      </c>
      <c r="AQ1125" s="196">
        <v>0</v>
      </c>
      <c r="AR1125" s="205">
        <v>87</v>
      </c>
      <c r="AS1125" s="58">
        <v>0</v>
      </c>
      <c r="AT1125" s="183">
        <v>3132.4500000000003</v>
      </c>
      <c r="AU1125" s="183">
        <v>0</v>
      </c>
      <c r="AV1125" s="199">
        <v>0</v>
      </c>
      <c r="AW1125" s="227">
        <v>87</v>
      </c>
      <c r="AX1125" s="58">
        <v>0</v>
      </c>
      <c r="AY1125" s="200">
        <v>5</v>
      </c>
      <c r="AZ1125" s="184">
        <v>30247</v>
      </c>
      <c r="BA1125" s="58">
        <v>0.85</v>
      </c>
      <c r="BB1125" s="58">
        <v>11.764705882352942</v>
      </c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68</v>
      </c>
      <c r="BO1125" s="178" t="s">
        <v>269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8</v>
      </c>
      <c r="C1126" s="180" t="s">
        <v>29</v>
      </c>
      <c r="D1126" s="192" t="s">
        <v>49</v>
      </c>
      <c r="E1126" s="194" t="s">
        <v>485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3.5726218540127541</v>
      </c>
      <c r="AG1126" s="199">
        <v>595</v>
      </c>
      <c r="AH1126" s="199">
        <v>0.37983693116401179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3.5726218540127541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>
        <v>5.75</v>
      </c>
      <c r="AZ1126" s="184">
        <v>31862</v>
      </c>
      <c r="BA1126" s="58">
        <v>0.86956521739100001</v>
      </c>
      <c r="BB1126" s="58">
        <v>17.000000000005951</v>
      </c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68</v>
      </c>
      <c r="BO1126" s="178" t="s">
        <v>264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8</v>
      </c>
      <c r="C1127" s="180" t="s">
        <v>29</v>
      </c>
      <c r="D1127" s="192" t="s">
        <v>49</v>
      </c>
      <c r="E1127" s="194" t="s">
        <v>485</v>
      </c>
      <c r="F1127" s="196">
        <v>86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7.9038602093023256</v>
      </c>
      <c r="R1127" s="197"/>
      <c r="S1127" s="197"/>
      <c r="T1127" s="189">
        <v>13.925000000000001</v>
      </c>
      <c r="U1127" s="197"/>
      <c r="V1127" s="197"/>
      <c r="W1127" s="183">
        <v>7.966418430232558</v>
      </c>
      <c r="X1127" s="197"/>
      <c r="Y1127" s="197"/>
      <c r="Z1127" s="189">
        <v>13.925000000000001</v>
      </c>
      <c r="AA1127" s="197"/>
      <c r="AB1127" s="197"/>
      <c r="AC1127" s="197"/>
      <c r="AD1127" s="197"/>
      <c r="AE1127" s="197"/>
      <c r="AF1127" s="199">
        <v>3.3239867180288827</v>
      </c>
      <c r="AG1127" s="199">
        <v>602</v>
      </c>
      <c r="AH1127" s="199">
        <v>0.53687007141343956</v>
      </c>
      <c r="AI1127" s="199">
        <v>53</v>
      </c>
      <c r="AJ1127" s="199">
        <v>2.233720930232558</v>
      </c>
      <c r="AK1127" s="199"/>
      <c r="AL1127" s="199">
        <v>85</v>
      </c>
      <c r="AM1127" s="199">
        <v>3.3296134523984766</v>
      </c>
      <c r="AN1127" s="199">
        <v>3.4330357142857144</v>
      </c>
      <c r="AO1127" s="190">
        <v>8</v>
      </c>
      <c r="AP1127" s="196">
        <v>1</v>
      </c>
      <c r="AQ1127" s="196">
        <v>0</v>
      </c>
      <c r="AR1127" s="205">
        <v>163</v>
      </c>
      <c r="AS1127" s="58">
        <v>0</v>
      </c>
      <c r="AT1127" s="183">
        <v>6117.3509999999997</v>
      </c>
      <c r="AU1127" s="183">
        <v>71.974000000000004</v>
      </c>
      <c r="AV1127" s="199">
        <v>0</v>
      </c>
      <c r="AW1127" s="227">
        <v>163</v>
      </c>
      <c r="AX1127" s="58">
        <v>0</v>
      </c>
      <c r="AY1127" s="200">
        <v>5.75</v>
      </c>
      <c r="AZ1127" s="184">
        <v>31862</v>
      </c>
      <c r="BA1127" s="58">
        <v>0.86956521739100001</v>
      </c>
      <c r="BB1127" s="58">
        <v>17.200000000006021</v>
      </c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68</v>
      </c>
      <c r="BO1127" s="178" t="s">
        <v>264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8</v>
      </c>
      <c r="C1128" s="180" t="s">
        <v>29</v>
      </c>
      <c r="D1128" s="192" t="s">
        <v>49</v>
      </c>
      <c r="E1128" s="194" t="s">
        <v>485</v>
      </c>
      <c r="F1128" s="196">
        <v>86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6.9525230232558135</v>
      </c>
      <c r="R1128" s="197"/>
      <c r="S1128" s="197"/>
      <c r="T1128" s="189">
        <v>9.2833333333333332</v>
      </c>
      <c r="U1128" s="197"/>
      <c r="V1128" s="197"/>
      <c r="W1128" s="183">
        <v>6.9552323953488377</v>
      </c>
      <c r="X1128" s="197"/>
      <c r="Y1128" s="197"/>
      <c r="Z1128" s="189">
        <v>9.1166666666666671</v>
      </c>
      <c r="AA1128" s="197"/>
      <c r="AB1128" s="197"/>
      <c r="AC1128" s="197"/>
      <c r="AD1128" s="197"/>
      <c r="AE1128" s="197"/>
      <c r="AF1128" s="199">
        <v>3.5499169590861306</v>
      </c>
      <c r="AG1128" s="199">
        <v>602</v>
      </c>
      <c r="AH1128" s="199">
        <v>0.50422411790059285</v>
      </c>
      <c r="AI1128" s="199">
        <v>32</v>
      </c>
      <c r="AJ1128" s="199">
        <v>2.4634615384615386</v>
      </c>
      <c r="AK1128" s="199"/>
      <c r="AL1128" s="199">
        <v>86</v>
      </c>
      <c r="AM1128" s="199">
        <v>3.5499169590861306</v>
      </c>
      <c r="AN1128" s="199">
        <v>3.6449275362318843</v>
      </c>
      <c r="AO1128" s="190">
        <v>5</v>
      </c>
      <c r="AP1128" s="196">
        <v>0</v>
      </c>
      <c r="AQ1128" s="196">
        <v>0</v>
      </c>
      <c r="AR1128" s="205">
        <v>167</v>
      </c>
      <c r="AS1128" s="58">
        <v>0</v>
      </c>
      <c r="AT1128" s="183">
        <v>6119.9679999999998</v>
      </c>
      <c r="AU1128" s="183">
        <v>0</v>
      </c>
      <c r="AV1128" s="199">
        <v>0</v>
      </c>
      <c r="AW1128" s="227">
        <v>167</v>
      </c>
      <c r="AX1128" s="58">
        <v>0</v>
      </c>
      <c r="AY1128" s="200">
        <v>5.75</v>
      </c>
      <c r="AZ1128" s="184">
        <v>31862</v>
      </c>
      <c r="BA1128" s="58">
        <v>0.86956521739100001</v>
      </c>
      <c r="BB1128" s="58">
        <v>17.200000000006021</v>
      </c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68</v>
      </c>
      <c r="BO1128" s="178" t="s">
        <v>264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8</v>
      </c>
      <c r="C1129" s="180" t="s">
        <v>29</v>
      </c>
      <c r="D1129" s="192" t="s">
        <v>49</v>
      </c>
      <c r="E1129" s="194" t="s">
        <v>485</v>
      </c>
      <c r="F1129" s="196">
        <v>86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7.116464790697675</v>
      </c>
      <c r="R1129" s="197"/>
      <c r="S1129" s="197"/>
      <c r="T1129" s="189">
        <v>9.1166666666666671</v>
      </c>
      <c r="U1129" s="197"/>
      <c r="V1129" s="197"/>
      <c r="W1129" s="183">
        <v>7.1630695697674422</v>
      </c>
      <c r="X1129" s="197"/>
      <c r="Y1129" s="197"/>
      <c r="Z1129" s="189">
        <v>8.9500000000000011</v>
      </c>
      <c r="AA1129" s="197"/>
      <c r="AB1129" s="197"/>
      <c r="AC1129" s="197"/>
      <c r="AD1129" s="197"/>
      <c r="AE1129" s="197"/>
      <c r="AF1129" s="199">
        <v>2.7352491769679759</v>
      </c>
      <c r="AG1129" s="199">
        <v>602</v>
      </c>
      <c r="AH1129" s="199">
        <v>0.30467526299589009</v>
      </c>
      <c r="AI1129" s="199">
        <v>108</v>
      </c>
      <c r="AJ1129" s="199">
        <v>2.0811827956989246</v>
      </c>
      <c r="AK1129" s="199"/>
      <c r="AL1129" s="199"/>
      <c r="AM1129" s="199"/>
      <c r="AN1129" s="199"/>
      <c r="AO1129" s="190">
        <v>2</v>
      </c>
      <c r="AP1129" s="196">
        <v>0</v>
      </c>
      <c r="AQ1129" s="196">
        <v>0</v>
      </c>
      <c r="AR1129" s="205">
        <v>170</v>
      </c>
      <c r="AS1129" s="58">
        <v>0</v>
      </c>
      <c r="AT1129" s="183">
        <v>6184.5860000000002</v>
      </c>
      <c r="AU1129" s="183">
        <v>0</v>
      </c>
      <c r="AV1129" s="199">
        <v>0</v>
      </c>
      <c r="AW1129" s="227">
        <v>170</v>
      </c>
      <c r="AX1129" s="58">
        <v>0</v>
      </c>
      <c r="AY1129" s="200">
        <v>5.75</v>
      </c>
      <c r="AZ1129" s="184">
        <v>31862</v>
      </c>
      <c r="BA1129" s="58">
        <v>0.86956521739100001</v>
      </c>
      <c r="BB1129" s="58">
        <v>17.200000000006021</v>
      </c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68</v>
      </c>
      <c r="BO1129" s="178" t="s">
        <v>264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8</v>
      </c>
      <c r="C1130" s="180" t="s">
        <v>29</v>
      </c>
      <c r="D1130" s="192" t="s">
        <v>49</v>
      </c>
      <c r="E1130" s="194" t="s">
        <v>486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7.6112141666666684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3.2091269821874677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3.2091269821874677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>
        <v>2.75</v>
      </c>
      <c r="AZ1130" s="184">
        <v>18541</v>
      </c>
      <c r="BA1130" s="58">
        <v>1</v>
      </c>
      <c r="BB1130" s="58">
        <v>15.272727272727273</v>
      </c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487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68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8</v>
      </c>
      <c r="C1131" s="180" t="s">
        <v>29</v>
      </c>
      <c r="D1131" s="192" t="s">
        <v>49</v>
      </c>
      <c r="E1131" s="194" t="s">
        <v>486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>
        <v>2.75</v>
      </c>
      <c r="AZ1131" s="184">
        <v>18541</v>
      </c>
      <c r="BA1131" s="58">
        <v>1</v>
      </c>
      <c r="BB1131" s="58">
        <v>15.272727272727273</v>
      </c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487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68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8</v>
      </c>
      <c r="C1132" s="180" t="s">
        <v>29</v>
      </c>
      <c r="D1132" s="192" t="s">
        <v>49</v>
      </c>
      <c r="E1132" s="194" t="s">
        <v>486</v>
      </c>
      <c r="F1132" s="196">
        <v>40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7.5935249249999996</v>
      </c>
      <c r="R1132" s="197"/>
      <c r="S1132" s="197"/>
      <c r="T1132" s="189">
        <v>9.25</v>
      </c>
      <c r="U1132" s="197"/>
      <c r="V1132" s="197"/>
      <c r="W1132" s="183">
        <v>7.7168496750000006</v>
      </c>
      <c r="X1132" s="197"/>
      <c r="Y1132" s="197"/>
      <c r="Z1132" s="189">
        <v>9.5</v>
      </c>
      <c r="AA1132" s="197"/>
      <c r="AB1132" s="197"/>
      <c r="AC1132" s="197"/>
      <c r="AD1132" s="197"/>
      <c r="AE1132" s="197"/>
      <c r="AF1132" s="199">
        <v>3.3236250117421151</v>
      </c>
      <c r="AG1132" s="199">
        <v>160</v>
      </c>
      <c r="AH1132" s="199">
        <v>0.46706589504529811</v>
      </c>
      <c r="AI1132" s="199">
        <v>7</v>
      </c>
      <c r="AJ1132" s="199">
        <v>2.5151515151515151</v>
      </c>
      <c r="AK1132" s="199"/>
      <c r="AL1132" s="199">
        <v>40</v>
      </c>
      <c r="AM1132" s="199">
        <v>3.3393589869523659</v>
      </c>
      <c r="AN1132" s="199">
        <v>3.3508771929824563</v>
      </c>
      <c r="AO1132" s="190">
        <v>7</v>
      </c>
      <c r="AP1132" s="196">
        <v>0</v>
      </c>
      <c r="AQ1132" s="196">
        <v>1</v>
      </c>
      <c r="AR1132" s="205">
        <v>72</v>
      </c>
      <c r="AS1132" s="58">
        <v>0</v>
      </c>
      <c r="AT1132" s="183">
        <v>3028.2109999999998</v>
      </c>
      <c r="AU1132" s="183">
        <v>77.349000000000004</v>
      </c>
      <c r="AV1132" s="199">
        <v>0</v>
      </c>
      <c r="AW1132" s="227">
        <v>72</v>
      </c>
      <c r="AX1132" s="58">
        <v>0</v>
      </c>
      <c r="AY1132" s="200">
        <v>2.75</v>
      </c>
      <c r="AZ1132" s="184">
        <v>18541</v>
      </c>
      <c r="BA1132" s="58">
        <v>1</v>
      </c>
      <c r="BB1132" s="58">
        <v>14.545454545454545</v>
      </c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487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68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8</v>
      </c>
      <c r="C1133" s="180" t="s">
        <v>29</v>
      </c>
      <c r="D1133" s="192" t="s">
        <v>49</v>
      </c>
      <c r="E1133" s="194" t="s">
        <v>486</v>
      </c>
      <c r="F1133" s="196">
        <v>41</v>
      </c>
      <c r="G1133" s="196">
        <v>1</v>
      </c>
      <c r="H1133" s="197"/>
      <c r="I1133" s="197"/>
      <c r="J1133" s="197"/>
      <c r="K1133" s="197"/>
      <c r="L1133" s="196">
        <v>0</v>
      </c>
      <c r="M1133" s="198"/>
      <c r="N1133" s="188">
        <v>1</v>
      </c>
      <c r="O1133" s="197"/>
      <c r="P1133" s="197"/>
      <c r="Q1133" s="183">
        <v>7.2203249000000014</v>
      </c>
      <c r="R1133" s="197"/>
      <c r="S1133" s="197"/>
      <c r="T1133" s="189">
        <v>10.5</v>
      </c>
      <c r="U1133" s="197"/>
      <c r="V1133" s="197"/>
      <c r="W1133" s="183">
        <v>7.0325245499999998</v>
      </c>
      <c r="X1133" s="197"/>
      <c r="Y1133" s="197"/>
      <c r="Z1133" s="189">
        <v>10.5</v>
      </c>
      <c r="AA1133" s="197"/>
      <c r="AB1133" s="197"/>
      <c r="AC1133" s="197"/>
      <c r="AD1133" s="197"/>
      <c r="AE1133" s="197"/>
      <c r="AF1133" s="199">
        <v>2.5546875007450582</v>
      </c>
      <c r="AG1133" s="199">
        <v>160</v>
      </c>
      <c r="AH1133" s="199">
        <v>0.35509266661928185</v>
      </c>
      <c r="AI1133" s="199">
        <v>52</v>
      </c>
      <c r="AJ1133" s="199">
        <v>1.8333333333333333</v>
      </c>
      <c r="AK1133" s="199"/>
      <c r="AL1133" s="199"/>
      <c r="AM1133" s="199"/>
      <c r="AN1133" s="199"/>
      <c r="AO1133" s="190">
        <v>45</v>
      </c>
      <c r="AP1133" s="196">
        <v>19</v>
      </c>
      <c r="AQ1133" s="196">
        <v>16</v>
      </c>
      <c r="AR1133" s="205">
        <v>0</v>
      </c>
      <c r="AS1133" s="58">
        <v>0</v>
      </c>
      <c r="AT1133" s="183">
        <v>2103.634</v>
      </c>
      <c r="AU1133" s="183">
        <v>1009.349</v>
      </c>
      <c r="AV1133" s="199">
        <v>0</v>
      </c>
      <c r="AW1133" s="227">
        <v>0</v>
      </c>
      <c r="AX1133" s="58">
        <v>0</v>
      </c>
      <c r="AY1133" s="200">
        <v>2.75</v>
      </c>
      <c r="AZ1133" s="184">
        <v>18541</v>
      </c>
      <c r="BA1133" s="58">
        <v>1</v>
      </c>
      <c r="BB1133" s="58">
        <v>14.909090909090908</v>
      </c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487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68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8</v>
      </c>
      <c r="C1134" s="180" t="s">
        <v>29</v>
      </c>
      <c r="D1134" s="192" t="s">
        <v>49</v>
      </c>
      <c r="E1134" s="194" t="s">
        <v>488</v>
      </c>
      <c r="F1134" s="196">
        <v>334</v>
      </c>
      <c r="G1134" s="196">
        <v>4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6.2775029515151513</v>
      </c>
      <c r="R1134" s="197"/>
      <c r="S1134" s="197"/>
      <c r="T1134" s="189">
        <v>8.3055555555555554</v>
      </c>
      <c r="U1134" s="197"/>
      <c r="V1134" s="197"/>
      <c r="W1134" s="183">
        <v>6.3161665969696967</v>
      </c>
      <c r="X1134" s="197"/>
      <c r="Y1134" s="197"/>
      <c r="Z1134" s="189">
        <v>8.2916666666666661</v>
      </c>
      <c r="AA1134" s="197"/>
      <c r="AB1134" s="197"/>
      <c r="AC1134" s="197"/>
      <c r="AD1134" s="197"/>
      <c r="AE1134" s="197"/>
      <c r="AF1134" s="199">
        <v>3.4007644313874863</v>
      </c>
      <c r="AG1134" s="199">
        <v>2306</v>
      </c>
      <c r="AH1134" s="199">
        <v>0.46386611940173023</v>
      </c>
      <c r="AI1134" s="199">
        <v>101</v>
      </c>
      <c r="AJ1134" s="199">
        <v>2.5221362229102167</v>
      </c>
      <c r="AK1134" s="199"/>
      <c r="AL1134" s="199">
        <v>313</v>
      </c>
      <c r="AM1134" s="199">
        <v>3.4210695287290083</v>
      </c>
      <c r="AN1134" s="199">
        <v>3.5037771482530689</v>
      </c>
      <c r="AO1134" s="190">
        <v>17</v>
      </c>
      <c r="AP1134" s="196">
        <v>0</v>
      </c>
      <c r="AQ1134" s="196">
        <v>1</v>
      </c>
      <c r="AR1134" s="205">
        <v>642</v>
      </c>
      <c r="AS1134" s="58">
        <v>0</v>
      </c>
      <c r="AT1134" s="183">
        <v>23451.956999999999</v>
      </c>
      <c r="AU1134" s="183">
        <v>177.667</v>
      </c>
      <c r="AV1134" s="199">
        <v>0</v>
      </c>
      <c r="AW1134" s="227">
        <v>642</v>
      </c>
      <c r="AX1134" s="58">
        <v>0</v>
      </c>
      <c r="AY1134" s="200">
        <v>47.75</v>
      </c>
      <c r="AZ1134" s="184">
        <v>151718</v>
      </c>
      <c r="BA1134" s="58">
        <v>0.76963350785299989</v>
      </c>
      <c r="BB1134" s="58">
        <v>9.0884353741544217</v>
      </c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68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8</v>
      </c>
      <c r="C1135" s="180" t="s">
        <v>29</v>
      </c>
      <c r="D1135" s="192" t="s">
        <v>49</v>
      </c>
      <c r="E1135" s="194" t="s">
        <v>488</v>
      </c>
      <c r="F1135" s="196">
        <v>334</v>
      </c>
      <c r="G1135" s="196">
        <v>27</v>
      </c>
      <c r="H1135" s="197"/>
      <c r="I1135" s="197"/>
      <c r="J1135" s="197"/>
      <c r="K1135" s="197"/>
      <c r="L1135" s="196">
        <v>0</v>
      </c>
      <c r="M1135" s="198"/>
      <c r="N1135" s="188">
        <v>2</v>
      </c>
      <c r="O1135" s="197"/>
      <c r="P1135" s="197"/>
      <c r="Q1135" s="183">
        <v>7.6843744918566772</v>
      </c>
      <c r="R1135" s="197"/>
      <c r="S1135" s="197"/>
      <c r="T1135" s="189">
        <v>13.804166666666665</v>
      </c>
      <c r="U1135" s="197"/>
      <c r="V1135" s="197"/>
      <c r="W1135" s="183">
        <v>7.6094755081433236</v>
      </c>
      <c r="X1135" s="197"/>
      <c r="Y1135" s="197"/>
      <c r="Z1135" s="189">
        <v>13.970833333333331</v>
      </c>
      <c r="AA1135" s="197"/>
      <c r="AB1135" s="197"/>
      <c r="AC1135" s="197"/>
      <c r="AD1135" s="197"/>
      <c r="AE1135" s="197"/>
      <c r="AF1135" s="199">
        <v>3.3209931356733797</v>
      </c>
      <c r="AG1135" s="199">
        <v>2135</v>
      </c>
      <c r="AH1135" s="199">
        <v>0.5313104529532241</v>
      </c>
      <c r="AI1135" s="199">
        <v>156</v>
      </c>
      <c r="AJ1135" s="199">
        <v>2.279014598540146</v>
      </c>
      <c r="AK1135" s="199"/>
      <c r="AL1135" s="199">
        <v>303</v>
      </c>
      <c r="AM1135" s="199">
        <v>3.3212164130091724</v>
      </c>
      <c r="AN1135" s="199">
        <v>3.3996937212863707</v>
      </c>
      <c r="AO1135" s="190">
        <v>75</v>
      </c>
      <c r="AP1135" s="196">
        <v>0</v>
      </c>
      <c r="AQ1135" s="196">
        <v>0</v>
      </c>
      <c r="AR1135" s="205">
        <v>539</v>
      </c>
      <c r="AS1135" s="58">
        <v>0</v>
      </c>
      <c r="AT1135" s="183">
        <v>21950.297999999995</v>
      </c>
      <c r="AU1135" s="183">
        <v>22.712</v>
      </c>
      <c r="AV1135" s="199">
        <v>0</v>
      </c>
      <c r="AW1135" s="227">
        <v>539</v>
      </c>
      <c r="AX1135" s="58">
        <v>0</v>
      </c>
      <c r="AY1135" s="200">
        <v>47.75</v>
      </c>
      <c r="AZ1135" s="184">
        <v>151718</v>
      </c>
      <c r="BA1135" s="58">
        <v>0.76963350785299989</v>
      </c>
      <c r="BB1135" s="58">
        <v>9.0884353741544217</v>
      </c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68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8</v>
      </c>
      <c r="C1136" s="180" t="s">
        <v>29</v>
      </c>
      <c r="D1136" s="192" t="s">
        <v>49</v>
      </c>
      <c r="E1136" s="194" t="s">
        <v>488</v>
      </c>
      <c r="F1136" s="196">
        <v>331</v>
      </c>
      <c r="G1136" s="196">
        <v>9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6.0914936281249998</v>
      </c>
      <c r="R1136" s="197"/>
      <c r="S1136" s="197"/>
      <c r="T1136" s="189">
        <v>8.875</v>
      </c>
      <c r="U1136" s="197"/>
      <c r="V1136" s="197"/>
      <c r="W1136" s="183">
        <v>5.5507155062499995</v>
      </c>
      <c r="X1136" s="197"/>
      <c r="Y1136" s="197"/>
      <c r="Z1136" s="189">
        <v>9</v>
      </c>
      <c r="AA1136" s="197"/>
      <c r="AB1136" s="197"/>
      <c r="AC1136" s="197"/>
      <c r="AD1136" s="197"/>
      <c r="AE1136" s="197"/>
      <c r="AF1136" s="199">
        <v>3.70168640126075</v>
      </c>
      <c r="AG1136" s="199">
        <v>2232</v>
      </c>
      <c r="AH1136" s="199">
        <v>0.4244582698322551</v>
      </c>
      <c r="AI1136" s="199">
        <v>49</v>
      </c>
      <c r="AJ1136" s="199">
        <v>2.8201086956521739</v>
      </c>
      <c r="AK1136" s="199"/>
      <c r="AL1136" s="199">
        <v>306</v>
      </c>
      <c r="AM1136" s="199">
        <v>3.7321663732770594</v>
      </c>
      <c r="AN1136" s="199">
        <v>3.7269354838709678</v>
      </c>
      <c r="AO1136" s="190">
        <v>41</v>
      </c>
      <c r="AP1136" s="196">
        <v>1</v>
      </c>
      <c r="AQ1136" s="196">
        <v>5</v>
      </c>
      <c r="AR1136" s="205">
        <v>597</v>
      </c>
      <c r="AS1136" s="58">
        <v>0</v>
      </c>
      <c r="AT1136" s="183">
        <v>22525.850999999999</v>
      </c>
      <c r="AU1136" s="183">
        <v>518.41999999999996</v>
      </c>
      <c r="AV1136" s="199">
        <v>0</v>
      </c>
      <c r="AW1136" s="227">
        <v>597</v>
      </c>
      <c r="AX1136" s="58">
        <v>0</v>
      </c>
      <c r="AY1136" s="200">
        <v>47.75</v>
      </c>
      <c r="AZ1136" s="184">
        <v>151718</v>
      </c>
      <c r="BA1136" s="58">
        <v>0.76963350785299989</v>
      </c>
      <c r="BB1136" s="58">
        <v>9.0068027210931554</v>
      </c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68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8</v>
      </c>
      <c r="C1137" s="180" t="s">
        <v>29</v>
      </c>
      <c r="D1137" s="192" t="s">
        <v>49</v>
      </c>
      <c r="E1137" s="194" t="s">
        <v>488</v>
      </c>
      <c r="F1137" s="196">
        <v>329</v>
      </c>
      <c r="G1137" s="196">
        <v>17</v>
      </c>
      <c r="H1137" s="197"/>
      <c r="I1137" s="197"/>
      <c r="J1137" s="197"/>
      <c r="K1137" s="197"/>
      <c r="L1137" s="196">
        <v>3</v>
      </c>
      <c r="M1137" s="198"/>
      <c r="N1137" s="188">
        <v>0</v>
      </c>
      <c r="O1137" s="197"/>
      <c r="P1137" s="197"/>
      <c r="Q1137" s="183">
        <v>8.2068992500000011</v>
      </c>
      <c r="R1137" s="197"/>
      <c r="S1137" s="197"/>
      <c r="T1137" s="189">
        <v>11.316666666666665</v>
      </c>
      <c r="U1137" s="197"/>
      <c r="V1137" s="197"/>
      <c r="W1137" s="183">
        <v>8.2513559126213565</v>
      </c>
      <c r="X1137" s="197"/>
      <c r="Y1137" s="197"/>
      <c r="Z1137" s="189">
        <v>11.467857142857143</v>
      </c>
      <c r="AA1137" s="197"/>
      <c r="AB1137" s="197"/>
      <c r="AC1137" s="197"/>
      <c r="AD1137" s="197"/>
      <c r="AE1137" s="197"/>
      <c r="AF1137" s="199">
        <v>2.7907333352452244</v>
      </c>
      <c r="AG1137" s="199">
        <v>2100</v>
      </c>
      <c r="AH1137" s="199">
        <v>0.40486514722429484</v>
      </c>
      <c r="AI1137" s="199">
        <v>417</v>
      </c>
      <c r="AJ1137" s="199">
        <v>2.034893048128342</v>
      </c>
      <c r="AK1137" s="199"/>
      <c r="AL1137" s="199"/>
      <c r="AM1137" s="199"/>
      <c r="AN1137" s="199"/>
      <c r="AO1137" s="190">
        <v>59</v>
      </c>
      <c r="AP1137" s="196">
        <v>0</v>
      </c>
      <c r="AQ1137" s="196">
        <v>0</v>
      </c>
      <c r="AR1137" s="205">
        <v>565</v>
      </c>
      <c r="AS1137" s="58">
        <v>0</v>
      </c>
      <c r="AT1137" s="183">
        <v>22253.52</v>
      </c>
      <c r="AU1137" s="183">
        <v>0</v>
      </c>
      <c r="AV1137" s="199">
        <v>0</v>
      </c>
      <c r="AW1137" s="227">
        <v>565</v>
      </c>
      <c r="AX1137" s="58">
        <v>0</v>
      </c>
      <c r="AY1137" s="200">
        <v>47.75</v>
      </c>
      <c r="AZ1137" s="184">
        <v>151718</v>
      </c>
      <c r="BA1137" s="58">
        <v>0.76963350785299989</v>
      </c>
      <c r="BB1137" s="58">
        <v>8.9523809523856421</v>
      </c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68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8</v>
      </c>
      <c r="C1138" s="180" t="s">
        <v>29</v>
      </c>
      <c r="D1138" s="192" t="s">
        <v>49</v>
      </c>
      <c r="E1138" s="194" t="s">
        <v>489</v>
      </c>
      <c r="F1138" s="196">
        <v>165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6.3682558536585372</v>
      </c>
      <c r="R1138" s="197"/>
      <c r="S1138" s="197"/>
      <c r="T1138" s="189">
        <v>7.9833333333333316</v>
      </c>
      <c r="U1138" s="197"/>
      <c r="V1138" s="197"/>
      <c r="W1138" s="183">
        <v>6.3337009634146337</v>
      </c>
      <c r="X1138" s="197"/>
      <c r="Y1138" s="197"/>
      <c r="Z1138" s="189">
        <v>8.0799999999999983</v>
      </c>
      <c r="AA1138" s="197"/>
      <c r="AB1138" s="197"/>
      <c r="AC1138" s="197"/>
      <c r="AD1138" s="197"/>
      <c r="AE1138" s="197"/>
      <c r="AF1138" s="199">
        <v>3.4484720540483904</v>
      </c>
      <c r="AG1138" s="199">
        <v>1127</v>
      </c>
      <c r="AH1138" s="199">
        <v>0.5223258314511573</v>
      </c>
      <c r="AI1138" s="199">
        <v>54</v>
      </c>
      <c r="AJ1138" s="199">
        <v>2.3897435897435897</v>
      </c>
      <c r="AK1138" s="199"/>
      <c r="AL1138" s="199">
        <v>148</v>
      </c>
      <c r="AM1138" s="199">
        <v>3.4726351386791952</v>
      </c>
      <c r="AN1138" s="199">
        <v>3.5652173913043477</v>
      </c>
      <c r="AO1138" s="190">
        <v>5</v>
      </c>
      <c r="AP1138" s="196">
        <v>0</v>
      </c>
      <c r="AQ1138" s="196">
        <v>0</v>
      </c>
      <c r="AR1138" s="205">
        <v>323</v>
      </c>
      <c r="AS1138" s="58">
        <v>0</v>
      </c>
      <c r="AT1138" s="183">
        <v>11436.835000000001</v>
      </c>
      <c r="AU1138" s="183">
        <v>336.16800000000001</v>
      </c>
      <c r="AV1138" s="199">
        <v>0</v>
      </c>
      <c r="AW1138" s="227">
        <v>323</v>
      </c>
      <c r="AX1138" s="58">
        <v>0</v>
      </c>
      <c r="AY1138" s="200">
        <v>12</v>
      </c>
      <c r="AZ1138" s="184">
        <v>96361</v>
      </c>
      <c r="BA1138" s="58">
        <v>0.85416666666599994</v>
      </c>
      <c r="BB1138" s="58">
        <v>16.097560975622322</v>
      </c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68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8</v>
      </c>
      <c r="C1139" s="180" t="s">
        <v>29</v>
      </c>
      <c r="D1139" s="192" t="s">
        <v>49</v>
      </c>
      <c r="E1139" s="194" t="s">
        <v>489</v>
      </c>
      <c r="F1139" s="196">
        <v>165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8.7285937333333337</v>
      </c>
      <c r="R1139" s="197"/>
      <c r="S1139" s="197"/>
      <c r="T1139" s="189">
        <v>14.482142857142858</v>
      </c>
      <c r="U1139" s="197"/>
      <c r="V1139" s="197"/>
      <c r="W1139" s="183">
        <v>8.9487694727272729</v>
      </c>
      <c r="X1139" s="197"/>
      <c r="Y1139" s="197"/>
      <c r="Z1139" s="189">
        <v>14.729166666666666</v>
      </c>
      <c r="AA1139" s="197"/>
      <c r="AB1139" s="197"/>
      <c r="AC1139" s="197"/>
      <c r="AD1139" s="197"/>
      <c r="AE1139" s="197"/>
      <c r="AF1139" s="199">
        <v>3.2365916352251394</v>
      </c>
      <c r="AG1139" s="199">
        <v>1149</v>
      </c>
      <c r="AH1139" s="199">
        <v>0.62189590945467976</v>
      </c>
      <c r="AI1139" s="199">
        <v>174</v>
      </c>
      <c r="AJ1139" s="199">
        <v>2.050925925925926</v>
      </c>
      <c r="AK1139" s="199"/>
      <c r="AL1139" s="199">
        <v>163</v>
      </c>
      <c r="AM1139" s="199">
        <v>3.2389220034835846</v>
      </c>
      <c r="AN1139" s="199">
        <v>3.354693140794224</v>
      </c>
      <c r="AO1139" s="190">
        <v>2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11743.844999999999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>
        <v>12</v>
      </c>
      <c r="AZ1139" s="184">
        <v>96361</v>
      </c>
      <c r="BA1139" s="58">
        <v>0.85416666666599994</v>
      </c>
      <c r="BB1139" s="58">
        <v>16.097560975622322</v>
      </c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68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8</v>
      </c>
      <c r="C1140" s="180" t="s">
        <v>29</v>
      </c>
      <c r="D1140" s="192" t="s">
        <v>49</v>
      </c>
      <c r="E1140" s="194" t="s">
        <v>489</v>
      </c>
      <c r="F1140" s="196">
        <v>156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6.4222400064935066</v>
      </c>
      <c r="R1140" s="197"/>
      <c r="S1140" s="197"/>
      <c r="T1140" s="189">
        <v>9.6499999999999915</v>
      </c>
      <c r="U1140" s="197"/>
      <c r="V1140" s="197"/>
      <c r="W1140" s="183">
        <v>5.600662103896104</v>
      </c>
      <c r="X1140" s="197"/>
      <c r="Y1140" s="197"/>
      <c r="Z1140" s="189">
        <v>8.8249999999999957</v>
      </c>
      <c r="AA1140" s="197"/>
      <c r="AB1140" s="197"/>
      <c r="AC1140" s="197"/>
      <c r="AD1140" s="197"/>
      <c r="AE1140" s="197"/>
      <c r="AF1140" s="199">
        <v>3.6045474757351972</v>
      </c>
      <c r="AG1140" s="199">
        <v>1064</v>
      </c>
      <c r="AH1140" s="199">
        <v>0.50944651166666166</v>
      </c>
      <c r="AI1140" s="199">
        <v>40</v>
      </c>
      <c r="AJ1140" s="199">
        <v>2.5475609756097559</v>
      </c>
      <c r="AK1140" s="199"/>
      <c r="AL1140" s="199">
        <v>147</v>
      </c>
      <c r="AM1140" s="199">
        <v>3.6354519070874609</v>
      </c>
      <c r="AN1140" s="199">
        <v>3.6989409984871409</v>
      </c>
      <c r="AO1140" s="190">
        <v>3</v>
      </c>
      <c r="AP1140" s="196">
        <v>1</v>
      </c>
      <c r="AQ1140" s="196">
        <v>1</v>
      </c>
      <c r="AR1140" s="205">
        <v>305</v>
      </c>
      <c r="AS1140" s="58">
        <v>0</v>
      </c>
      <c r="AT1140" s="183">
        <v>10782.819</v>
      </c>
      <c r="AU1140" s="183">
        <v>281.005</v>
      </c>
      <c r="AV1140" s="199">
        <v>0</v>
      </c>
      <c r="AW1140" s="227">
        <v>305</v>
      </c>
      <c r="AX1140" s="58">
        <v>0</v>
      </c>
      <c r="AY1140" s="200">
        <v>12</v>
      </c>
      <c r="AZ1140" s="184">
        <v>96361</v>
      </c>
      <c r="BA1140" s="58">
        <v>0.85416666666599994</v>
      </c>
      <c r="BB1140" s="58">
        <v>15.219512195133831</v>
      </c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68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8</v>
      </c>
      <c r="C1141" s="180" t="s">
        <v>29</v>
      </c>
      <c r="D1141" s="192" t="s">
        <v>49</v>
      </c>
      <c r="E1141" s="194" t="s">
        <v>489</v>
      </c>
      <c r="F1141" s="196">
        <v>157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7.4965703020134224</v>
      </c>
      <c r="R1141" s="197"/>
      <c r="S1141" s="197"/>
      <c r="T1141" s="189">
        <v>9.6937499999999979</v>
      </c>
      <c r="U1141" s="197"/>
      <c r="V1141" s="197"/>
      <c r="W1141" s="183">
        <v>7.5310735838926171</v>
      </c>
      <c r="X1141" s="197"/>
      <c r="Y1141" s="197"/>
      <c r="Z1141" s="189">
        <v>9.5687499999999979</v>
      </c>
      <c r="AA1141" s="197"/>
      <c r="AB1141" s="197"/>
      <c r="AC1141" s="197"/>
      <c r="AD1141" s="197"/>
      <c r="AE1141" s="197"/>
      <c r="AF1141" s="199">
        <v>2.9869290554372867</v>
      </c>
      <c r="AG1141" s="199">
        <v>1029</v>
      </c>
      <c r="AH1141" s="199">
        <v>0.37810077641826961</v>
      </c>
      <c r="AI1141" s="199">
        <v>99</v>
      </c>
      <c r="AJ1141" s="199">
        <v>2.1799382716049385</v>
      </c>
      <c r="AK1141" s="199"/>
      <c r="AL1141" s="199"/>
      <c r="AM1141" s="199"/>
      <c r="AN1141" s="199"/>
      <c r="AO1141" s="190">
        <v>4</v>
      </c>
      <c r="AP1141" s="196">
        <v>0</v>
      </c>
      <c r="AQ1141" s="196">
        <v>0</v>
      </c>
      <c r="AR1141" s="205">
        <v>296</v>
      </c>
      <c r="AS1141" s="58">
        <v>0</v>
      </c>
      <c r="AT1141" s="183">
        <v>10699.939</v>
      </c>
      <c r="AU1141" s="183">
        <v>0</v>
      </c>
      <c r="AV1141" s="199">
        <v>0</v>
      </c>
      <c r="AW1141" s="227">
        <v>296</v>
      </c>
      <c r="AX1141" s="58">
        <v>0</v>
      </c>
      <c r="AY1141" s="200">
        <v>12</v>
      </c>
      <c r="AZ1141" s="184">
        <v>96361</v>
      </c>
      <c r="BA1141" s="58">
        <v>0.85416666666599994</v>
      </c>
      <c r="BB1141" s="58">
        <v>15.317073170743663</v>
      </c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68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8</v>
      </c>
      <c r="C1142" s="180" t="s">
        <v>29</v>
      </c>
      <c r="D1142" s="192" t="s">
        <v>49</v>
      </c>
      <c r="E1142" s="194" t="s">
        <v>490</v>
      </c>
      <c r="F1142" s="196">
        <v>72</v>
      </c>
      <c r="G1142" s="196">
        <v>5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5.686757181818181</v>
      </c>
      <c r="R1142" s="197"/>
      <c r="S1142" s="197"/>
      <c r="T1142" s="189">
        <v>9.4249999999999989</v>
      </c>
      <c r="U1142" s="197"/>
      <c r="V1142" s="197"/>
      <c r="W1142" s="183">
        <v>5.279923924242425</v>
      </c>
      <c r="X1142" s="197"/>
      <c r="Y1142" s="197"/>
      <c r="Z1142" s="189">
        <v>9.3499999999999979</v>
      </c>
      <c r="AA1142" s="197"/>
      <c r="AB1142" s="197"/>
      <c r="AC1142" s="197"/>
      <c r="AD1142" s="197"/>
      <c r="AE1142" s="197"/>
      <c r="AF1142" s="199">
        <v>3.5772527579422833</v>
      </c>
      <c r="AG1142" s="199">
        <v>449</v>
      </c>
      <c r="AH1142" s="199">
        <v>0.58051323383096232</v>
      </c>
      <c r="AI1142" s="199">
        <v>23</v>
      </c>
      <c r="AJ1142" s="199">
        <v>2.1821428571428574</v>
      </c>
      <c r="AK1142" s="199"/>
      <c r="AL1142" s="199">
        <v>60</v>
      </c>
      <c r="AM1142" s="199">
        <v>3.6564523921126408</v>
      </c>
      <c r="AN1142" s="199">
        <v>3.6724738675958188</v>
      </c>
      <c r="AO1142" s="190">
        <v>3</v>
      </c>
      <c r="AP1142" s="196">
        <v>3</v>
      </c>
      <c r="AQ1142" s="196">
        <v>0</v>
      </c>
      <c r="AR1142" s="205">
        <v>128</v>
      </c>
      <c r="AS1142" s="58">
        <v>0</v>
      </c>
      <c r="AT1142" s="183">
        <v>4509.5170000000007</v>
      </c>
      <c r="AU1142" s="183">
        <v>257.21800000000002</v>
      </c>
      <c r="AV1142" s="199">
        <v>0</v>
      </c>
      <c r="AW1142" s="227">
        <v>128</v>
      </c>
      <c r="AX1142" s="58">
        <v>0</v>
      </c>
      <c r="AY1142" s="200">
        <v>6</v>
      </c>
      <c r="AZ1142" s="184">
        <v>41226</v>
      </c>
      <c r="BA1142" s="58">
        <v>0.79166666666599994</v>
      </c>
      <c r="BB1142" s="58">
        <v>15.157894736854871</v>
      </c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68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8</v>
      </c>
      <c r="C1143" s="180" t="s">
        <v>29</v>
      </c>
      <c r="D1143" s="192" t="s">
        <v>49</v>
      </c>
      <c r="E1143" s="194" t="s">
        <v>490</v>
      </c>
      <c r="F1143" s="196">
        <v>65</v>
      </c>
      <c r="G1143" s="196">
        <v>8</v>
      </c>
      <c r="H1143" s="197"/>
      <c r="I1143" s="197"/>
      <c r="J1143" s="197"/>
      <c r="K1143" s="197"/>
      <c r="L1143" s="196">
        <v>1</v>
      </c>
      <c r="M1143" s="198"/>
      <c r="N1143" s="188">
        <v>0</v>
      </c>
      <c r="O1143" s="197"/>
      <c r="P1143" s="197"/>
      <c r="Q1143" s="183">
        <v>7.7762140892857152</v>
      </c>
      <c r="R1143" s="197"/>
      <c r="S1143" s="197"/>
      <c r="T1143" s="189">
        <v>13.799999999999999</v>
      </c>
      <c r="U1143" s="197"/>
      <c r="V1143" s="197"/>
      <c r="W1143" s="183">
        <v>7.7678390178571428</v>
      </c>
      <c r="X1143" s="197"/>
      <c r="Y1143" s="197"/>
      <c r="Z1143" s="189">
        <v>13.799999999999999</v>
      </c>
      <c r="AA1143" s="197"/>
      <c r="AB1143" s="197"/>
      <c r="AC1143" s="197"/>
      <c r="AD1143" s="197"/>
      <c r="AE1143" s="197"/>
      <c r="AF1143" s="199">
        <v>3.4008355834734729</v>
      </c>
      <c r="AG1143" s="199">
        <v>371</v>
      </c>
      <c r="AH1143" s="199">
        <v>0.58212943604228207</v>
      </c>
      <c r="AI1143" s="199">
        <v>21</v>
      </c>
      <c r="AJ1143" s="199">
        <v>2.0782608695652174</v>
      </c>
      <c r="AK1143" s="199"/>
      <c r="AL1143" s="199">
        <v>51</v>
      </c>
      <c r="AM1143" s="199">
        <v>3.4356022458784383</v>
      </c>
      <c r="AN1143" s="199">
        <v>3.5328571428571429</v>
      </c>
      <c r="AO1143" s="190">
        <v>14</v>
      </c>
      <c r="AP1143" s="196">
        <v>3</v>
      </c>
      <c r="AQ1143" s="196">
        <v>0</v>
      </c>
      <c r="AR1143" s="205">
        <v>97</v>
      </c>
      <c r="AS1143" s="58">
        <v>0</v>
      </c>
      <c r="AT1143" s="183">
        <v>3733.6469999999999</v>
      </c>
      <c r="AU1143" s="183">
        <v>352.36799999999999</v>
      </c>
      <c r="AV1143" s="199">
        <v>0</v>
      </c>
      <c r="AW1143" s="227">
        <v>97</v>
      </c>
      <c r="AX1143" s="58">
        <v>0</v>
      </c>
      <c r="AY1143" s="200">
        <v>6</v>
      </c>
      <c r="AZ1143" s="184">
        <v>41226</v>
      </c>
      <c r="BA1143" s="58">
        <v>0.79166666666599994</v>
      </c>
      <c r="BB1143" s="58">
        <v>13.684210526327314</v>
      </c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68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8</v>
      </c>
      <c r="C1144" s="180" t="s">
        <v>29</v>
      </c>
      <c r="D1144" s="192" t="s">
        <v>49</v>
      </c>
      <c r="E1144" s="194" t="s">
        <v>490</v>
      </c>
      <c r="F1144" s="196">
        <v>65</v>
      </c>
      <c r="G1144" s="196">
        <v>2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6.7464030161290323</v>
      </c>
      <c r="R1144" s="197"/>
      <c r="S1144" s="197"/>
      <c r="T1144" s="189">
        <v>8.9749999999999996</v>
      </c>
      <c r="U1144" s="197"/>
      <c r="V1144" s="197"/>
      <c r="W1144" s="183">
        <v>6.8848869354838715</v>
      </c>
      <c r="X1144" s="197"/>
      <c r="Y1144" s="197"/>
      <c r="Z1144" s="189">
        <v>8.9833333333333325</v>
      </c>
      <c r="AA1144" s="197"/>
      <c r="AB1144" s="197"/>
      <c r="AC1144" s="197"/>
      <c r="AD1144" s="197"/>
      <c r="AE1144" s="197"/>
      <c r="AF1144" s="199">
        <v>3.5090866647224517</v>
      </c>
      <c r="AG1144" s="199">
        <v>421</v>
      </c>
      <c r="AH1144" s="199">
        <v>0.5616884619893554</v>
      </c>
      <c r="AI1144" s="199">
        <v>17</v>
      </c>
      <c r="AJ1144" s="199">
        <v>2.2406250000000001</v>
      </c>
      <c r="AK1144" s="199"/>
      <c r="AL1144" s="199">
        <v>60</v>
      </c>
      <c r="AM1144" s="199">
        <v>3.5183095384211769</v>
      </c>
      <c r="AN1144" s="199">
        <v>3.6239495798319328</v>
      </c>
      <c r="AO1144" s="190">
        <v>1</v>
      </c>
      <c r="AP1144" s="196">
        <v>1</v>
      </c>
      <c r="AQ1144" s="196">
        <v>0</v>
      </c>
      <c r="AR1144" s="205">
        <v>124</v>
      </c>
      <c r="AS1144" s="58">
        <v>0</v>
      </c>
      <c r="AT1144" s="183">
        <v>4404.6229999999996</v>
      </c>
      <c r="AU1144" s="183">
        <v>130.762</v>
      </c>
      <c r="AV1144" s="199">
        <v>0</v>
      </c>
      <c r="AW1144" s="227">
        <v>124</v>
      </c>
      <c r="AX1144" s="58">
        <v>0</v>
      </c>
      <c r="AY1144" s="200">
        <v>6</v>
      </c>
      <c r="AZ1144" s="184">
        <v>41226</v>
      </c>
      <c r="BA1144" s="58">
        <v>0.79166666666599994</v>
      </c>
      <c r="BB1144" s="58">
        <v>13.684210526327314</v>
      </c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68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8</v>
      </c>
      <c r="C1145" s="180" t="s">
        <v>29</v>
      </c>
      <c r="D1145" s="192" t="s">
        <v>49</v>
      </c>
      <c r="E1145" s="194" t="s">
        <v>490</v>
      </c>
      <c r="F1145" s="196">
        <v>70</v>
      </c>
      <c r="G1145" s="196">
        <v>8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8.4701127096774194</v>
      </c>
      <c r="R1145" s="197"/>
      <c r="S1145" s="197"/>
      <c r="T1145" s="189">
        <v>14.316666666666666</v>
      </c>
      <c r="U1145" s="197"/>
      <c r="V1145" s="197"/>
      <c r="W1145" s="183">
        <v>8.4247095967741945</v>
      </c>
      <c r="X1145" s="197"/>
      <c r="Y1145" s="197"/>
      <c r="Z1145" s="189">
        <v>14.316666666666666</v>
      </c>
      <c r="AA1145" s="197"/>
      <c r="AB1145" s="197"/>
      <c r="AC1145" s="197"/>
      <c r="AD1145" s="197"/>
      <c r="AE1145" s="197"/>
      <c r="AF1145" s="199">
        <v>2.6854887220793797</v>
      </c>
      <c r="AG1145" s="199">
        <v>399</v>
      </c>
      <c r="AH1145" s="199">
        <v>0.39622887077572538</v>
      </c>
      <c r="AI1145" s="199">
        <v>112</v>
      </c>
      <c r="AJ1145" s="199">
        <v>1.9140000000000001</v>
      </c>
      <c r="AK1145" s="199"/>
      <c r="AL1145" s="199"/>
      <c r="AM1145" s="199"/>
      <c r="AN1145" s="199"/>
      <c r="AO1145" s="190">
        <v>27</v>
      </c>
      <c r="AP1145" s="196">
        <v>4</v>
      </c>
      <c r="AQ1145" s="196">
        <v>0</v>
      </c>
      <c r="AR1145" s="205">
        <v>93</v>
      </c>
      <c r="AS1145" s="58">
        <v>0</v>
      </c>
      <c r="AT1145" s="183">
        <v>4291.8160000000007</v>
      </c>
      <c r="AU1145" s="183">
        <v>169.90199999999999</v>
      </c>
      <c r="AV1145" s="199">
        <v>0</v>
      </c>
      <c r="AW1145" s="227">
        <v>93</v>
      </c>
      <c r="AX1145" s="58">
        <v>0</v>
      </c>
      <c r="AY1145" s="200">
        <v>6</v>
      </c>
      <c r="AZ1145" s="184">
        <v>41226</v>
      </c>
      <c r="BA1145" s="58">
        <v>0.79166666666599994</v>
      </c>
      <c r="BB1145" s="58">
        <v>14.736842105275569</v>
      </c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68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8</v>
      </c>
      <c r="C1146" s="180" t="s">
        <v>29</v>
      </c>
      <c r="D1146" s="192" t="s">
        <v>49</v>
      </c>
      <c r="E1146" s="194" t="s">
        <v>491</v>
      </c>
      <c r="F1146" s="196">
        <v>134</v>
      </c>
      <c r="G1146" s="196">
        <v>0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5.3014998208955229</v>
      </c>
      <c r="R1146" s="197"/>
      <c r="S1146" s="197"/>
      <c r="T1146" s="189">
        <v>6.55</v>
      </c>
      <c r="U1146" s="197"/>
      <c r="V1146" s="197"/>
      <c r="W1146" s="183">
        <v>5.0165595373134328</v>
      </c>
      <c r="X1146" s="197"/>
      <c r="Y1146" s="197"/>
      <c r="Z1146" s="189">
        <v>6.05</v>
      </c>
      <c r="AA1146" s="197"/>
      <c r="AB1146" s="197"/>
      <c r="AC1146" s="197"/>
      <c r="AD1146" s="197"/>
      <c r="AE1146" s="197"/>
      <c r="AF1146" s="199">
        <v>3.6985128140229238</v>
      </c>
      <c r="AG1146" s="199">
        <v>938</v>
      </c>
      <c r="AH1146" s="199">
        <v>0.41813509347825328</v>
      </c>
      <c r="AI1146" s="199">
        <v>20</v>
      </c>
      <c r="AJ1146" s="199">
        <v>2.7586538461538463</v>
      </c>
      <c r="AK1146" s="199"/>
      <c r="AL1146" s="199">
        <v>130</v>
      </c>
      <c r="AM1146" s="199">
        <v>3.7192637577161687</v>
      </c>
      <c r="AN1146" s="199">
        <v>3.7210317460317461</v>
      </c>
      <c r="AO1146" s="190">
        <v>0</v>
      </c>
      <c r="AP1146" s="196">
        <v>0</v>
      </c>
      <c r="AQ1146" s="196">
        <v>1</v>
      </c>
      <c r="AR1146" s="205">
        <v>267</v>
      </c>
      <c r="AS1146" s="58">
        <v>0</v>
      </c>
      <c r="AT1146" s="183">
        <v>9416.7860000000001</v>
      </c>
      <c r="AU1146" s="183">
        <v>154.53399999999999</v>
      </c>
      <c r="AV1146" s="199">
        <v>0</v>
      </c>
      <c r="AW1146" s="227">
        <v>267</v>
      </c>
      <c r="AX1146" s="58">
        <v>0</v>
      </c>
      <c r="AY1146" s="200">
        <v>13</v>
      </c>
      <c r="AZ1146" s="184">
        <v>32786</v>
      </c>
      <c r="BA1146" s="58">
        <v>0.78846153846099998</v>
      </c>
      <c r="BB1146" s="58">
        <v>13.073170731716246</v>
      </c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251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68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8</v>
      </c>
      <c r="C1147" s="180" t="s">
        <v>29</v>
      </c>
      <c r="D1147" s="192" t="s">
        <v>49</v>
      </c>
      <c r="E1147" s="194" t="s">
        <v>491</v>
      </c>
      <c r="F1147" s="196">
        <v>131</v>
      </c>
      <c r="G1147" s="196">
        <v>3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7.6690388515625001</v>
      </c>
      <c r="R1147" s="197"/>
      <c r="S1147" s="197"/>
      <c r="T1147" s="189">
        <v>13.074999999999999</v>
      </c>
      <c r="U1147" s="197"/>
      <c r="V1147" s="197"/>
      <c r="W1147" s="183">
        <v>7.7127654687500007</v>
      </c>
      <c r="X1147" s="197"/>
      <c r="Y1147" s="197"/>
      <c r="Z1147" s="189">
        <v>13.2</v>
      </c>
      <c r="AA1147" s="197"/>
      <c r="AB1147" s="197"/>
      <c r="AC1147" s="197"/>
      <c r="AD1147" s="197"/>
      <c r="AE1147" s="197"/>
      <c r="AF1147" s="199">
        <v>3.0436407982029179</v>
      </c>
      <c r="AG1147" s="199">
        <v>887</v>
      </c>
      <c r="AH1147" s="199">
        <v>0.59274946382804494</v>
      </c>
      <c r="AI1147" s="199">
        <v>167</v>
      </c>
      <c r="AJ1147" s="199">
        <v>2.0251879699248119</v>
      </c>
      <c r="AK1147" s="199"/>
      <c r="AL1147" s="199">
        <v>127</v>
      </c>
      <c r="AM1147" s="199">
        <v>3.0436407982029179</v>
      </c>
      <c r="AN1147" s="199">
        <v>3.0612648221343872</v>
      </c>
      <c r="AO1147" s="190">
        <v>0</v>
      </c>
      <c r="AP1147" s="196">
        <v>0</v>
      </c>
      <c r="AQ1147" s="196">
        <v>0</v>
      </c>
      <c r="AR1147" s="205">
        <v>256</v>
      </c>
      <c r="AS1147" s="58">
        <v>0</v>
      </c>
      <c r="AT1147" s="183">
        <v>9145.01</v>
      </c>
      <c r="AU1147" s="183">
        <v>0</v>
      </c>
      <c r="AV1147" s="199">
        <v>0</v>
      </c>
      <c r="AW1147" s="227">
        <v>256</v>
      </c>
      <c r="AX1147" s="58">
        <v>0</v>
      </c>
      <c r="AY1147" s="200">
        <v>13</v>
      </c>
      <c r="AZ1147" s="184">
        <v>32786</v>
      </c>
      <c r="BA1147" s="58">
        <v>0.78846153846099998</v>
      </c>
      <c r="BB1147" s="58">
        <v>12.780487804886777</v>
      </c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251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68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8</v>
      </c>
      <c r="C1148" s="180" t="s">
        <v>29</v>
      </c>
      <c r="D1148" s="192" t="s">
        <v>49</v>
      </c>
      <c r="E1148" s="194" t="s">
        <v>491</v>
      </c>
      <c r="F1148" s="196">
        <v>133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5.7350600075187979</v>
      </c>
      <c r="R1148" s="197"/>
      <c r="S1148" s="197"/>
      <c r="T1148" s="189">
        <v>7.5874999999999986</v>
      </c>
      <c r="U1148" s="197"/>
      <c r="V1148" s="197"/>
      <c r="W1148" s="183">
        <v>4.9373456917293232</v>
      </c>
      <c r="X1148" s="197"/>
      <c r="Y1148" s="197"/>
      <c r="Z1148" s="189">
        <v>7.3349999999999991</v>
      </c>
      <c r="AA1148" s="197"/>
      <c r="AB1148" s="197"/>
      <c r="AC1148" s="197"/>
      <c r="AD1148" s="197"/>
      <c r="AE1148" s="197"/>
      <c r="AF1148" s="199">
        <v>3.6538260118789756</v>
      </c>
      <c r="AG1148" s="199">
        <v>931</v>
      </c>
      <c r="AH1148" s="199">
        <v>0.39383656272803896</v>
      </c>
      <c r="AI1148" s="199">
        <v>16</v>
      </c>
      <c r="AJ1148" s="199">
        <v>2.7679824561403508</v>
      </c>
      <c r="AK1148" s="199"/>
      <c r="AL1148" s="199">
        <v>132</v>
      </c>
      <c r="AM1148" s="199">
        <v>3.6546428755764322</v>
      </c>
      <c r="AN1148" s="199">
        <v>3.6876026272577995</v>
      </c>
      <c r="AO1148" s="190">
        <v>1</v>
      </c>
      <c r="AP1148" s="196">
        <v>0</v>
      </c>
      <c r="AQ1148" s="196">
        <v>0</v>
      </c>
      <c r="AR1148" s="205">
        <v>265</v>
      </c>
      <c r="AS1148" s="58">
        <v>0</v>
      </c>
      <c r="AT1148" s="183">
        <v>9496.8570000000018</v>
      </c>
      <c r="AU1148" s="183">
        <v>0</v>
      </c>
      <c r="AV1148" s="199">
        <v>0</v>
      </c>
      <c r="AW1148" s="227">
        <v>265</v>
      </c>
      <c r="AX1148" s="58">
        <v>0</v>
      </c>
      <c r="AY1148" s="200">
        <v>13</v>
      </c>
      <c r="AZ1148" s="184">
        <v>32786</v>
      </c>
      <c r="BA1148" s="58">
        <v>0.78846153846099998</v>
      </c>
      <c r="BB1148" s="58">
        <v>12.975609756106422</v>
      </c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251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68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8</v>
      </c>
      <c r="C1149" s="180" t="s">
        <v>29</v>
      </c>
      <c r="D1149" s="192" t="s">
        <v>49</v>
      </c>
      <c r="E1149" s="194" t="s">
        <v>491</v>
      </c>
      <c r="F1149" s="196">
        <v>132</v>
      </c>
      <c r="G1149" s="196">
        <v>2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7.7406307000000005</v>
      </c>
      <c r="R1149" s="197"/>
      <c r="S1149" s="197"/>
      <c r="T1149" s="189">
        <v>10.1875</v>
      </c>
      <c r="U1149" s="197"/>
      <c r="V1149" s="197"/>
      <c r="W1149" s="183">
        <v>7.7750689923076921</v>
      </c>
      <c r="X1149" s="197"/>
      <c r="Y1149" s="197"/>
      <c r="Z1149" s="189">
        <v>9.9499999999999993</v>
      </c>
      <c r="AA1149" s="197"/>
      <c r="AB1149" s="197"/>
      <c r="AC1149" s="197"/>
      <c r="AD1149" s="197"/>
      <c r="AE1149" s="197"/>
      <c r="AF1149" s="199">
        <v>2.6007994819593607</v>
      </c>
      <c r="AG1149" s="199">
        <v>763</v>
      </c>
      <c r="AH1149" s="199">
        <v>0.45207725443535018</v>
      </c>
      <c r="AI1149" s="199">
        <v>238</v>
      </c>
      <c r="AJ1149" s="199">
        <v>1.5331632653061225</v>
      </c>
      <c r="AK1149" s="199"/>
      <c r="AL1149" s="199"/>
      <c r="AM1149" s="199"/>
      <c r="AN1149" s="199"/>
      <c r="AO1149" s="190">
        <v>2</v>
      </c>
      <c r="AP1149" s="196">
        <v>0</v>
      </c>
      <c r="AQ1149" s="196">
        <v>0</v>
      </c>
      <c r="AR1149" s="205">
        <v>258</v>
      </c>
      <c r="AS1149" s="58">
        <v>0</v>
      </c>
      <c r="AT1149" s="183">
        <v>9291.0779999999995</v>
      </c>
      <c r="AU1149" s="183">
        <v>0</v>
      </c>
      <c r="AV1149" s="199">
        <v>0</v>
      </c>
      <c r="AW1149" s="227">
        <v>256</v>
      </c>
      <c r="AX1149" s="58">
        <v>0</v>
      </c>
      <c r="AY1149" s="200">
        <v>13</v>
      </c>
      <c r="AZ1149" s="184">
        <v>32786</v>
      </c>
      <c r="BA1149" s="58">
        <v>0.78846153846099998</v>
      </c>
      <c r="BB1149" s="58">
        <v>12.878048780496599</v>
      </c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251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68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8</v>
      </c>
      <c r="C1150" s="180" t="s">
        <v>29</v>
      </c>
      <c r="D1150" s="192" t="s">
        <v>49</v>
      </c>
      <c r="E1150" s="194" t="s">
        <v>492</v>
      </c>
      <c r="F1150" s="196">
        <v>37</v>
      </c>
      <c r="G1150" s="196">
        <v>1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6.1309998055555557</v>
      </c>
      <c r="R1150" s="197"/>
      <c r="S1150" s="197"/>
      <c r="T1150" s="189">
        <v>12.099999999999998</v>
      </c>
      <c r="U1150" s="197"/>
      <c r="V1150" s="197"/>
      <c r="W1150" s="183">
        <v>5.7098330555555554</v>
      </c>
      <c r="X1150" s="197"/>
      <c r="Y1150" s="197"/>
      <c r="Z1150" s="189">
        <v>10.599999999999998</v>
      </c>
      <c r="AA1150" s="197"/>
      <c r="AB1150" s="197"/>
      <c r="AC1150" s="197"/>
      <c r="AD1150" s="197"/>
      <c r="AE1150" s="197"/>
      <c r="AF1150" s="199">
        <v>3.4399008047643793</v>
      </c>
      <c r="AG1150" s="199">
        <v>252</v>
      </c>
      <c r="AH1150" s="199">
        <v>0.64974188454880022</v>
      </c>
      <c r="AI1150" s="199">
        <v>29</v>
      </c>
      <c r="AJ1150" s="199">
        <v>1.9125000000000001</v>
      </c>
      <c r="AK1150" s="199"/>
      <c r="AL1150" s="199">
        <v>29</v>
      </c>
      <c r="AM1150" s="199">
        <v>3.5887192258693896</v>
      </c>
      <c r="AN1150" s="199">
        <v>3.6503759398496243</v>
      </c>
      <c r="AO1150" s="190">
        <v>7</v>
      </c>
      <c r="AP1150" s="196">
        <v>3</v>
      </c>
      <c r="AQ1150" s="196">
        <v>1</v>
      </c>
      <c r="AR1150" s="205">
        <v>61</v>
      </c>
      <c r="AS1150" s="58">
        <v>0</v>
      </c>
      <c r="AT1150" s="183">
        <v>2569.1240000000003</v>
      </c>
      <c r="AU1150" s="183">
        <v>215.875</v>
      </c>
      <c r="AV1150" s="199">
        <v>0</v>
      </c>
      <c r="AW1150" s="227">
        <v>61</v>
      </c>
      <c r="AX1150" s="58">
        <v>0</v>
      </c>
      <c r="AY1150" s="200">
        <v>4.25</v>
      </c>
      <c r="AZ1150" s="184">
        <v>21801</v>
      </c>
      <c r="BA1150" s="58">
        <v>0.82352941176399996</v>
      </c>
      <c r="BB1150" s="58">
        <v>10.571428571437632</v>
      </c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68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8</v>
      </c>
      <c r="C1151" s="180" t="s">
        <v>29</v>
      </c>
      <c r="D1151" s="192" t="s">
        <v>49</v>
      </c>
      <c r="E1151" s="194" t="s">
        <v>492</v>
      </c>
      <c r="F1151" s="196">
        <v>36</v>
      </c>
      <c r="G1151" s="196">
        <v>2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3.1272100840296067</v>
      </c>
      <c r="AG1151" s="199">
        <v>238</v>
      </c>
      <c r="AH1151" s="199">
        <v>0.6451469500049295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3.1462770576600909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>
        <v>4.25</v>
      </c>
      <c r="AZ1151" s="184">
        <v>21801</v>
      </c>
      <c r="BA1151" s="58">
        <v>0.82352941176399996</v>
      </c>
      <c r="BB1151" s="58">
        <v>10.285714285723103</v>
      </c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68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8</v>
      </c>
      <c r="C1152" s="180" t="s">
        <v>29</v>
      </c>
      <c r="D1152" s="192" t="s">
        <v>49</v>
      </c>
      <c r="E1152" s="194" t="s">
        <v>492</v>
      </c>
      <c r="F1152" s="196">
        <v>37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6.8144721111111117</v>
      </c>
      <c r="R1152" s="197"/>
      <c r="S1152" s="197"/>
      <c r="T1152" s="189">
        <v>11.099999999999998</v>
      </c>
      <c r="U1152" s="197"/>
      <c r="V1152" s="197"/>
      <c r="W1152" s="183">
        <v>5.9728887222222218</v>
      </c>
      <c r="X1152" s="197"/>
      <c r="Y1152" s="197"/>
      <c r="Z1152" s="189">
        <v>10.099999999999998</v>
      </c>
      <c r="AA1152" s="197"/>
      <c r="AB1152" s="197"/>
      <c r="AC1152" s="197"/>
      <c r="AD1152" s="197"/>
      <c r="AE1152" s="197"/>
      <c r="AF1152" s="199">
        <v>3.492354513318451</v>
      </c>
      <c r="AG1152" s="199">
        <v>252</v>
      </c>
      <c r="AH1152" s="199">
        <v>0.51947769886496165</v>
      </c>
      <c r="AI1152" s="199">
        <v>17</v>
      </c>
      <c r="AJ1152" s="199">
        <v>2.3166666666666669</v>
      </c>
      <c r="AK1152" s="199"/>
      <c r="AL1152" s="199">
        <v>33</v>
      </c>
      <c r="AM1152" s="199">
        <v>3.4945454695524081</v>
      </c>
      <c r="AN1152" s="199">
        <v>3.6136363636363638</v>
      </c>
      <c r="AO1152" s="190">
        <v>7</v>
      </c>
      <c r="AP1152" s="196">
        <v>0</v>
      </c>
      <c r="AQ1152" s="196">
        <v>0</v>
      </c>
      <c r="AR1152" s="205">
        <v>65</v>
      </c>
      <c r="AS1152" s="58">
        <v>0</v>
      </c>
      <c r="AT1152" s="183">
        <v>2665.395</v>
      </c>
      <c r="AU1152" s="183">
        <v>103.648</v>
      </c>
      <c r="AV1152" s="199">
        <v>0</v>
      </c>
      <c r="AW1152" s="227">
        <v>65</v>
      </c>
      <c r="AX1152" s="58">
        <v>0</v>
      </c>
      <c r="AY1152" s="200">
        <v>4.25</v>
      </c>
      <c r="AZ1152" s="184">
        <v>21801</v>
      </c>
      <c r="BA1152" s="58">
        <v>0.82352941176399996</v>
      </c>
      <c r="BB1152" s="58">
        <v>10.571428571437632</v>
      </c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68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8</v>
      </c>
      <c r="C1153" s="180" t="s">
        <v>29</v>
      </c>
      <c r="D1153" s="192" t="s">
        <v>49</v>
      </c>
      <c r="E1153" s="194" t="s">
        <v>492</v>
      </c>
      <c r="F1153" s="196">
        <v>37</v>
      </c>
      <c r="G1153" s="196">
        <v>4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7.3354371250000003</v>
      </c>
      <c r="R1153" s="197"/>
      <c r="S1153" s="197"/>
      <c r="T1153" s="189">
        <v>14.7</v>
      </c>
      <c r="U1153" s="197"/>
      <c r="V1153" s="197"/>
      <c r="W1153" s="183">
        <v>7.4027808437500005</v>
      </c>
      <c r="X1153" s="197"/>
      <c r="Y1153" s="197"/>
      <c r="Z1153" s="189">
        <v>15.1</v>
      </c>
      <c r="AA1153" s="197"/>
      <c r="AB1153" s="197"/>
      <c r="AC1153" s="197"/>
      <c r="AD1153" s="197"/>
      <c r="AE1153" s="197"/>
      <c r="AF1153" s="199">
        <v>2.70704082019475</v>
      </c>
      <c r="AG1153" s="199">
        <v>224</v>
      </c>
      <c r="AH1153" s="199">
        <v>0.40589797121507648</v>
      </c>
      <c r="AI1153" s="199">
        <v>62</v>
      </c>
      <c r="AJ1153" s="199">
        <v>1.71</v>
      </c>
      <c r="AK1153" s="199"/>
      <c r="AL1153" s="199"/>
      <c r="AM1153" s="199"/>
      <c r="AN1153" s="199"/>
      <c r="AO1153" s="190">
        <v>14</v>
      </c>
      <c r="AP1153" s="196">
        <v>0</v>
      </c>
      <c r="AQ1153" s="196">
        <v>3</v>
      </c>
      <c r="AR1153" s="205">
        <v>49</v>
      </c>
      <c r="AS1153" s="58">
        <v>0</v>
      </c>
      <c r="AT1153" s="183">
        <v>2340.5030000000002</v>
      </c>
      <c r="AU1153" s="183">
        <v>192.41900000000001</v>
      </c>
      <c r="AV1153" s="199">
        <v>0</v>
      </c>
      <c r="AW1153" s="227">
        <v>49</v>
      </c>
      <c r="AX1153" s="58">
        <v>0</v>
      </c>
      <c r="AY1153" s="200">
        <v>4.25</v>
      </c>
      <c r="AZ1153" s="184">
        <v>21801</v>
      </c>
      <c r="BA1153" s="58">
        <v>0.82352941176399996</v>
      </c>
      <c r="BB1153" s="58">
        <v>10.571428571437632</v>
      </c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68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8</v>
      </c>
      <c r="C1154" s="180" t="s">
        <v>29</v>
      </c>
      <c r="D1154" s="192" t="s">
        <v>49</v>
      </c>
      <c r="E1154" s="194" t="s">
        <v>493</v>
      </c>
      <c r="F1154" s="196">
        <v>207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6.6092848937198072</v>
      </c>
      <c r="R1154" s="197"/>
      <c r="S1154" s="197"/>
      <c r="T1154" s="189">
        <v>8.7906249999999986</v>
      </c>
      <c r="U1154" s="197"/>
      <c r="V1154" s="197"/>
      <c r="W1154" s="183">
        <v>6.547932231884058</v>
      </c>
      <c r="X1154" s="197"/>
      <c r="Y1154" s="197"/>
      <c r="Z1154" s="189">
        <v>8.6374999999999975</v>
      </c>
      <c r="AA1154" s="197"/>
      <c r="AB1154" s="197"/>
      <c r="AC1154" s="197"/>
      <c r="AD1154" s="197"/>
      <c r="AE1154" s="197"/>
      <c r="AF1154" s="199">
        <v>3.5381838145792446</v>
      </c>
      <c r="AG1154" s="199">
        <v>1449</v>
      </c>
      <c r="AH1154" s="199">
        <v>0.45171476325966126</v>
      </c>
      <c r="AI1154" s="199">
        <v>48</v>
      </c>
      <c r="AJ1154" s="199">
        <v>2.5867021276595743</v>
      </c>
      <c r="AK1154" s="199"/>
      <c r="AL1154" s="199">
        <v>202</v>
      </c>
      <c r="AM1154" s="199">
        <v>3.5498868554957013</v>
      </c>
      <c r="AN1154" s="199">
        <v>3.6230814639905549</v>
      </c>
      <c r="AO1154" s="190">
        <v>2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14848.473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>
        <v>15</v>
      </c>
      <c r="AZ1154" s="184">
        <v>65805</v>
      </c>
      <c r="BA1154" s="58">
        <v>0.85</v>
      </c>
      <c r="BB1154" s="58">
        <v>16.235294117647062</v>
      </c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68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8</v>
      </c>
      <c r="C1155" s="180" t="s">
        <v>29</v>
      </c>
      <c r="D1155" s="192" t="s">
        <v>49</v>
      </c>
      <c r="E1155" s="194" t="s">
        <v>493</v>
      </c>
      <c r="F1155" s="196">
        <v>201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8.3437809154228848</v>
      </c>
      <c r="R1155" s="197"/>
      <c r="S1155" s="197"/>
      <c r="T1155" s="189">
        <v>13.809374999999999</v>
      </c>
      <c r="U1155" s="197"/>
      <c r="V1155" s="197"/>
      <c r="W1155" s="183">
        <v>8.4484974228855716</v>
      </c>
      <c r="X1155" s="197"/>
      <c r="Y1155" s="197"/>
      <c r="Z1155" s="189">
        <v>13.9125</v>
      </c>
      <c r="AA1155" s="197"/>
      <c r="AB1155" s="197"/>
      <c r="AC1155" s="197"/>
      <c r="AD1155" s="197"/>
      <c r="AE1155" s="197"/>
      <c r="AF1155" s="199">
        <v>3.3404592744445987</v>
      </c>
      <c r="AG1155" s="199">
        <v>1379</v>
      </c>
      <c r="AH1155" s="199">
        <v>0.55878743355952454</v>
      </c>
      <c r="AI1155" s="199">
        <v>116</v>
      </c>
      <c r="AJ1155" s="199">
        <v>2.2132882882882883</v>
      </c>
      <c r="AK1155" s="199"/>
      <c r="AL1155" s="199">
        <v>186</v>
      </c>
      <c r="AM1155" s="199">
        <v>3.3818049209275367</v>
      </c>
      <c r="AN1155" s="199">
        <v>3.5105008077544428</v>
      </c>
      <c r="AO1155" s="190">
        <v>3</v>
      </c>
      <c r="AP1155" s="196">
        <v>23</v>
      </c>
      <c r="AQ1155" s="196">
        <v>0</v>
      </c>
      <c r="AR1155" s="205">
        <v>376</v>
      </c>
      <c r="AS1155" s="58">
        <v>0</v>
      </c>
      <c r="AT1155" s="183">
        <v>13522.540999999999</v>
      </c>
      <c r="AU1155" s="183">
        <v>937.68600000000004</v>
      </c>
      <c r="AV1155" s="199">
        <v>0</v>
      </c>
      <c r="AW1155" s="227">
        <v>376</v>
      </c>
      <c r="AX1155" s="58">
        <v>0</v>
      </c>
      <c r="AY1155" s="200">
        <v>15</v>
      </c>
      <c r="AZ1155" s="184">
        <v>65805</v>
      </c>
      <c r="BA1155" s="58">
        <v>0.85</v>
      </c>
      <c r="BB1155" s="58">
        <v>15.764705882352942</v>
      </c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68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8</v>
      </c>
      <c r="C1156" s="180" t="s">
        <v>29</v>
      </c>
      <c r="D1156" s="192" t="s">
        <v>49</v>
      </c>
      <c r="E1156" s="194" t="s">
        <v>493</v>
      </c>
      <c r="F1156" s="196">
        <v>208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5.8571351304347825</v>
      </c>
      <c r="R1156" s="197"/>
      <c r="S1156" s="197"/>
      <c r="T1156" s="189">
        <v>7.3187499999999988</v>
      </c>
      <c r="U1156" s="197"/>
      <c r="V1156" s="197"/>
      <c r="W1156" s="183">
        <v>5.0917920772946852</v>
      </c>
      <c r="X1156" s="197"/>
      <c r="Y1156" s="197"/>
      <c r="Z1156" s="189">
        <v>6.758333333333332</v>
      </c>
      <c r="AA1156" s="197"/>
      <c r="AB1156" s="197"/>
      <c r="AC1156" s="197"/>
      <c r="AD1156" s="197"/>
      <c r="AE1156" s="197"/>
      <c r="AF1156" s="199">
        <v>3.6264152795187674</v>
      </c>
      <c r="AG1156" s="199">
        <v>1417</v>
      </c>
      <c r="AH1156" s="199">
        <v>0.52863289883384845</v>
      </c>
      <c r="AI1156" s="199">
        <v>51</v>
      </c>
      <c r="AJ1156" s="199">
        <v>2.5417525773195875</v>
      </c>
      <c r="AK1156" s="199"/>
      <c r="AL1156" s="199">
        <v>191</v>
      </c>
      <c r="AM1156" s="199">
        <v>3.6630072441935626</v>
      </c>
      <c r="AN1156" s="199">
        <v>3.6934589800443458</v>
      </c>
      <c r="AO1156" s="190">
        <v>1</v>
      </c>
      <c r="AP1156" s="196">
        <v>0</v>
      </c>
      <c r="AQ1156" s="196">
        <v>1</v>
      </c>
      <c r="AR1156" s="205">
        <v>414</v>
      </c>
      <c r="AS1156" s="58">
        <v>0</v>
      </c>
      <c r="AT1156" s="183">
        <v>14747.61</v>
      </c>
      <c r="AU1156" s="183">
        <v>158.80799999999999</v>
      </c>
      <c r="AV1156" s="199">
        <v>0</v>
      </c>
      <c r="AW1156" s="227">
        <v>414</v>
      </c>
      <c r="AX1156" s="58">
        <v>0</v>
      </c>
      <c r="AY1156" s="200">
        <v>15</v>
      </c>
      <c r="AZ1156" s="184">
        <v>65805</v>
      </c>
      <c r="BA1156" s="58">
        <v>0.85</v>
      </c>
      <c r="BB1156" s="58">
        <v>16.313725490196081</v>
      </c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68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8</v>
      </c>
      <c r="C1157" s="180" t="s">
        <v>29</v>
      </c>
      <c r="D1157" s="192" t="s">
        <v>49</v>
      </c>
      <c r="E1157" s="194" t="s">
        <v>493</v>
      </c>
      <c r="F1157" s="196">
        <v>180</v>
      </c>
      <c r="G1157" s="196">
        <v>13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7.3745387604790427</v>
      </c>
      <c r="R1157" s="197"/>
      <c r="S1157" s="197"/>
      <c r="T1157" s="189">
        <v>9.4562500000000007</v>
      </c>
      <c r="U1157" s="197"/>
      <c r="V1157" s="197"/>
      <c r="W1157" s="183">
        <v>7.4718681017964075</v>
      </c>
      <c r="X1157" s="197"/>
      <c r="Y1157" s="197"/>
      <c r="Z1157" s="189">
        <v>9.5650000000000013</v>
      </c>
      <c r="AA1157" s="197"/>
      <c r="AB1157" s="197"/>
      <c r="AC1157" s="197"/>
      <c r="AD1157" s="197"/>
      <c r="AE1157" s="197"/>
      <c r="AF1157" s="199">
        <v>2.9734767638467465</v>
      </c>
      <c r="AG1157" s="199">
        <v>1162</v>
      </c>
      <c r="AH1157" s="199">
        <v>0.38163846307176058</v>
      </c>
      <c r="AI1157" s="199">
        <v>142</v>
      </c>
      <c r="AJ1157" s="199">
        <v>2.1474409448818896</v>
      </c>
      <c r="AK1157" s="199"/>
      <c r="AL1157" s="199"/>
      <c r="AM1157" s="199"/>
      <c r="AN1157" s="199"/>
      <c r="AO1157" s="190">
        <v>8</v>
      </c>
      <c r="AP1157" s="196">
        <v>0</v>
      </c>
      <c r="AQ1157" s="196">
        <v>0</v>
      </c>
      <c r="AR1157" s="205">
        <v>326</v>
      </c>
      <c r="AS1157" s="58">
        <v>0</v>
      </c>
      <c r="AT1157" s="183">
        <v>12035.769</v>
      </c>
      <c r="AU1157" s="183">
        <v>0</v>
      </c>
      <c r="AV1157" s="199">
        <v>0</v>
      </c>
      <c r="AW1157" s="227">
        <v>326</v>
      </c>
      <c r="AX1157" s="58">
        <v>0</v>
      </c>
      <c r="AY1157" s="200">
        <v>15</v>
      </c>
      <c r="AZ1157" s="184">
        <v>65805</v>
      </c>
      <c r="BA1157" s="58">
        <v>0.85</v>
      </c>
      <c r="BB1157" s="58">
        <v>14.117647058823529</v>
      </c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68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8</v>
      </c>
      <c r="C1158" s="180" t="s">
        <v>29</v>
      </c>
      <c r="D1158" s="192" t="s">
        <v>49</v>
      </c>
      <c r="E1158" s="194" t="s">
        <v>494</v>
      </c>
      <c r="F1158" s="196">
        <v>148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5.633513256756757</v>
      </c>
      <c r="R1158" s="197"/>
      <c r="S1158" s="197"/>
      <c r="T1158" s="189">
        <v>7.4333333333333327</v>
      </c>
      <c r="U1158" s="197"/>
      <c r="V1158" s="197"/>
      <c r="W1158" s="183">
        <v>5.2741281621621621</v>
      </c>
      <c r="X1158" s="197"/>
      <c r="Y1158" s="197"/>
      <c r="Z1158" s="189">
        <v>6.9333333333333327</v>
      </c>
      <c r="AA1158" s="197"/>
      <c r="AB1158" s="197"/>
      <c r="AC1158" s="197"/>
      <c r="AD1158" s="197"/>
      <c r="AE1158" s="197"/>
      <c r="AF1158" s="199">
        <v>3.7249676264487004</v>
      </c>
      <c r="AG1158" s="199">
        <v>1028</v>
      </c>
      <c r="AH1158" s="199">
        <v>0.41510865609741293</v>
      </c>
      <c r="AI1158" s="199">
        <v>16</v>
      </c>
      <c r="AJ1158" s="199">
        <v>2.8885135135135136</v>
      </c>
      <c r="AK1158" s="199"/>
      <c r="AL1158" s="199">
        <v>140</v>
      </c>
      <c r="AM1158" s="199">
        <v>3.7581547834029818</v>
      </c>
      <c r="AN1158" s="199">
        <v>3.74609375</v>
      </c>
      <c r="AO1158" s="190">
        <v>1</v>
      </c>
      <c r="AP1158" s="196">
        <v>0</v>
      </c>
      <c r="AQ1158" s="196">
        <v>0</v>
      </c>
      <c r="AR1158" s="205">
        <v>295</v>
      </c>
      <c r="AS1158" s="58">
        <v>0</v>
      </c>
      <c r="AT1158" s="183">
        <v>10492.646999999999</v>
      </c>
      <c r="AU1158" s="183">
        <v>60.603000000000002</v>
      </c>
      <c r="AV1158" s="199">
        <v>0</v>
      </c>
      <c r="AW1158" s="227">
        <v>295</v>
      </c>
      <c r="AX1158" s="58">
        <v>0</v>
      </c>
      <c r="AY1158" s="200">
        <v>8.5</v>
      </c>
      <c r="AZ1158" s="184">
        <v>24102</v>
      </c>
      <c r="BA1158" s="58">
        <v>0.94117647058800002</v>
      </c>
      <c r="BB1158" s="58">
        <v>18.500000000004622</v>
      </c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68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8</v>
      </c>
      <c r="C1159" s="180" t="s">
        <v>29</v>
      </c>
      <c r="D1159" s="192" t="s">
        <v>49</v>
      </c>
      <c r="E1159" s="194" t="s">
        <v>494</v>
      </c>
      <c r="F1159" s="196">
        <v>146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7.4896472086330936</v>
      </c>
      <c r="R1159" s="197"/>
      <c r="S1159" s="197"/>
      <c r="T1159" s="189">
        <v>13.204999999999998</v>
      </c>
      <c r="U1159" s="197"/>
      <c r="V1159" s="197"/>
      <c r="W1159" s="183">
        <v>7.5474458345323736</v>
      </c>
      <c r="X1159" s="197"/>
      <c r="Y1159" s="197"/>
      <c r="Z1159" s="189">
        <v>13.174999999999997</v>
      </c>
      <c r="AA1159" s="197"/>
      <c r="AB1159" s="197"/>
      <c r="AC1159" s="197"/>
      <c r="AD1159" s="197"/>
      <c r="AE1159" s="197"/>
      <c r="AF1159" s="199">
        <v>3.0485155289258694</v>
      </c>
      <c r="AG1159" s="199">
        <v>962</v>
      </c>
      <c r="AH1159" s="199">
        <v>0.58531319414260474</v>
      </c>
      <c r="AI1159" s="199">
        <v>182</v>
      </c>
      <c r="AJ1159" s="199">
        <v>2.0388333333333333</v>
      </c>
      <c r="AK1159" s="199"/>
      <c r="AL1159" s="199">
        <v>133</v>
      </c>
      <c r="AM1159" s="199">
        <v>3.0583243828881743</v>
      </c>
      <c r="AN1159" s="199">
        <v>3.0714285714285716</v>
      </c>
      <c r="AO1159" s="190">
        <v>0</v>
      </c>
      <c r="AP1159" s="196">
        <v>1</v>
      </c>
      <c r="AQ1159" s="196">
        <v>0</v>
      </c>
      <c r="AR1159" s="205">
        <v>277</v>
      </c>
      <c r="AS1159" s="58">
        <v>0</v>
      </c>
      <c r="AT1159" s="183">
        <v>9914.387999999999</v>
      </c>
      <c r="AU1159" s="183">
        <v>0</v>
      </c>
      <c r="AV1159" s="199">
        <v>0</v>
      </c>
      <c r="AW1159" s="227">
        <v>277</v>
      </c>
      <c r="AX1159" s="58">
        <v>0</v>
      </c>
      <c r="AY1159" s="200">
        <v>8.5</v>
      </c>
      <c r="AZ1159" s="184">
        <v>24102</v>
      </c>
      <c r="BA1159" s="58">
        <v>0.94117647058800002</v>
      </c>
      <c r="BB1159" s="58">
        <v>18.250000000004562</v>
      </c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68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8</v>
      </c>
      <c r="C1160" s="180" t="s">
        <v>29</v>
      </c>
      <c r="D1160" s="192" t="s">
        <v>49</v>
      </c>
      <c r="E1160" s="194" t="s">
        <v>494</v>
      </c>
      <c r="F1160" s="196">
        <v>147</v>
      </c>
      <c r="G1160" s="196">
        <v>7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6.4113141000000002</v>
      </c>
      <c r="R1160" s="197"/>
      <c r="S1160" s="197"/>
      <c r="T1160" s="189">
        <v>9.25</v>
      </c>
      <c r="U1160" s="197"/>
      <c r="V1160" s="197"/>
      <c r="W1160" s="183">
        <v>5.7834355214285713</v>
      </c>
      <c r="X1160" s="197"/>
      <c r="Y1160" s="197"/>
      <c r="Z1160" s="189">
        <v>8.75</v>
      </c>
      <c r="AA1160" s="197"/>
      <c r="AB1160" s="197"/>
      <c r="AC1160" s="197"/>
      <c r="AD1160" s="197"/>
      <c r="AE1160" s="197"/>
      <c r="AF1160" s="199">
        <v>3.6186382453218626</v>
      </c>
      <c r="AG1160" s="199">
        <v>973</v>
      </c>
      <c r="AH1160" s="199">
        <v>0.45506737145596438</v>
      </c>
      <c r="AI1160" s="199">
        <v>28</v>
      </c>
      <c r="AJ1160" s="199">
        <v>2.625</v>
      </c>
      <c r="AK1160" s="199"/>
      <c r="AL1160" s="199">
        <v>136</v>
      </c>
      <c r="AM1160" s="199">
        <v>3.6361974923550568</v>
      </c>
      <c r="AN1160" s="199">
        <v>3.6823575949367089</v>
      </c>
      <c r="AO1160" s="190">
        <v>2</v>
      </c>
      <c r="AP1160" s="196">
        <v>0</v>
      </c>
      <c r="AQ1160" s="196">
        <v>0</v>
      </c>
      <c r="AR1160" s="205">
        <v>278</v>
      </c>
      <c r="AS1160" s="58">
        <v>0</v>
      </c>
      <c r="AT1160" s="183">
        <v>9818.8780000000006</v>
      </c>
      <c r="AU1160" s="183">
        <v>180.952</v>
      </c>
      <c r="AV1160" s="199">
        <v>0</v>
      </c>
      <c r="AW1160" s="227">
        <v>278</v>
      </c>
      <c r="AX1160" s="58">
        <v>0</v>
      </c>
      <c r="AY1160" s="200">
        <v>8.5</v>
      </c>
      <c r="AZ1160" s="184">
        <v>24102</v>
      </c>
      <c r="BA1160" s="58">
        <v>0.94117647058800002</v>
      </c>
      <c r="BB1160" s="58">
        <v>18.375000000004594</v>
      </c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68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8</v>
      </c>
      <c r="C1161" s="180" t="s">
        <v>29</v>
      </c>
      <c r="D1161" s="192" t="s">
        <v>49</v>
      </c>
      <c r="E1161" s="194" t="s">
        <v>494</v>
      </c>
      <c r="F1161" s="196">
        <v>147</v>
      </c>
      <c r="G1161" s="196">
        <v>0</v>
      </c>
      <c r="H1161" s="197"/>
      <c r="I1161" s="197"/>
      <c r="J1161" s="197"/>
      <c r="K1161" s="197"/>
      <c r="L1161" s="196">
        <v>1</v>
      </c>
      <c r="M1161" s="198"/>
      <c r="N1161" s="188">
        <v>0</v>
      </c>
      <c r="O1161" s="197"/>
      <c r="P1161" s="197"/>
      <c r="Q1161" s="183">
        <v>7.5797600547945212</v>
      </c>
      <c r="R1161" s="197"/>
      <c r="S1161" s="197"/>
      <c r="T1161" s="189">
        <v>9.0874999999999986</v>
      </c>
      <c r="U1161" s="197"/>
      <c r="V1161" s="197"/>
      <c r="W1161" s="183">
        <v>7.6371162123287668</v>
      </c>
      <c r="X1161" s="197"/>
      <c r="Y1161" s="197"/>
      <c r="Z1161" s="189">
        <v>9.0874999999999986</v>
      </c>
      <c r="AA1161" s="197"/>
      <c r="AB1161" s="197"/>
      <c r="AC1161" s="197"/>
      <c r="AD1161" s="197"/>
      <c r="AE1161" s="197"/>
      <c r="AF1161" s="199">
        <v>2.746433569596602</v>
      </c>
      <c r="AG1161" s="199">
        <v>1001</v>
      </c>
      <c r="AH1161" s="199">
        <v>0.31034805878193561</v>
      </c>
      <c r="AI1161" s="199">
        <v>168</v>
      </c>
      <c r="AJ1161" s="199">
        <v>2.0674496644295304</v>
      </c>
      <c r="AK1161" s="199"/>
      <c r="AL1161" s="199"/>
      <c r="AM1161" s="199"/>
      <c r="AN1161" s="199"/>
      <c r="AO1161" s="190">
        <v>3</v>
      </c>
      <c r="AP1161" s="196">
        <v>0</v>
      </c>
      <c r="AQ1161" s="196">
        <v>0</v>
      </c>
      <c r="AR1161" s="205">
        <v>291</v>
      </c>
      <c r="AS1161" s="58">
        <v>0</v>
      </c>
      <c r="AT1161" s="183">
        <v>10406.041999999999</v>
      </c>
      <c r="AU1161" s="183">
        <v>42.825000000000003</v>
      </c>
      <c r="AV1161" s="199">
        <v>0</v>
      </c>
      <c r="AW1161" s="227">
        <v>291</v>
      </c>
      <c r="AX1161" s="58">
        <v>0</v>
      </c>
      <c r="AY1161" s="200">
        <v>8.5</v>
      </c>
      <c r="AZ1161" s="184">
        <v>24102</v>
      </c>
      <c r="BA1161" s="58">
        <v>0.94117647058800002</v>
      </c>
      <c r="BB1161" s="58">
        <v>18.375000000004594</v>
      </c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68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8</v>
      </c>
      <c r="C1162" s="180" t="s">
        <v>29</v>
      </c>
      <c r="D1162" s="192" t="s">
        <v>49</v>
      </c>
      <c r="E1162" s="194" t="s">
        <v>495</v>
      </c>
      <c r="F1162" s="196">
        <v>119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5.6990251008403359</v>
      </c>
      <c r="R1162" s="197"/>
      <c r="S1162" s="197"/>
      <c r="T1162" s="189">
        <v>7.0124999999999993</v>
      </c>
      <c r="U1162" s="197"/>
      <c r="V1162" s="197"/>
      <c r="W1162" s="183">
        <v>5.2082267142857139</v>
      </c>
      <c r="X1162" s="197"/>
      <c r="Y1162" s="197"/>
      <c r="Z1162" s="189">
        <v>6.5083333333333329</v>
      </c>
      <c r="AA1162" s="197"/>
      <c r="AB1162" s="197"/>
      <c r="AC1162" s="197"/>
      <c r="AD1162" s="197"/>
      <c r="AE1162" s="197"/>
      <c r="AF1162" s="199">
        <v>3.6144047738372365</v>
      </c>
      <c r="AG1162" s="199">
        <v>825</v>
      </c>
      <c r="AH1162" s="199">
        <v>0.43990508701617503</v>
      </c>
      <c r="AI1162" s="199">
        <v>20</v>
      </c>
      <c r="AJ1162" s="199">
        <v>2.6517241379310343</v>
      </c>
      <c r="AK1162" s="199"/>
      <c r="AL1162" s="199">
        <v>115</v>
      </c>
      <c r="AM1162" s="199">
        <v>3.6304948367934293</v>
      </c>
      <c r="AN1162" s="199">
        <v>3.6740331491712706</v>
      </c>
      <c r="AO1162" s="190">
        <v>3</v>
      </c>
      <c r="AP1162" s="196">
        <v>0</v>
      </c>
      <c r="AQ1162" s="196">
        <v>0</v>
      </c>
      <c r="AR1162" s="205">
        <v>235</v>
      </c>
      <c r="AS1162" s="58">
        <v>0</v>
      </c>
      <c r="AT1162" s="183">
        <v>8485.5619999999999</v>
      </c>
      <c r="AU1162" s="183">
        <v>0</v>
      </c>
      <c r="AV1162" s="199">
        <v>0</v>
      </c>
      <c r="AW1162" s="227">
        <v>235</v>
      </c>
      <c r="AX1162" s="58">
        <v>0</v>
      </c>
      <c r="AY1162" s="200">
        <v>16.25</v>
      </c>
      <c r="AZ1162" s="184">
        <v>82090</v>
      </c>
      <c r="BA1162" s="58">
        <v>0.87692307692300009</v>
      </c>
      <c r="BB1162" s="58">
        <v>8.3508771929831873</v>
      </c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68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8</v>
      </c>
      <c r="C1163" s="180" t="s">
        <v>29</v>
      </c>
      <c r="D1163" s="192" t="s">
        <v>49</v>
      </c>
      <c r="E1163" s="194" t="s">
        <v>495</v>
      </c>
      <c r="F1163" s="196">
        <v>120</v>
      </c>
      <c r="G1163" s="196">
        <v>7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8.9613892654867247</v>
      </c>
      <c r="R1163" s="197"/>
      <c r="S1163" s="197"/>
      <c r="T1163" s="189">
        <v>15.087499999999999</v>
      </c>
      <c r="U1163" s="197"/>
      <c r="V1163" s="197"/>
      <c r="W1163" s="183">
        <v>8.5290176460176994</v>
      </c>
      <c r="X1163" s="197"/>
      <c r="Y1163" s="197"/>
      <c r="Z1163" s="189">
        <v>14.891666666666666</v>
      </c>
      <c r="AA1163" s="197"/>
      <c r="AB1163" s="197"/>
      <c r="AC1163" s="197"/>
      <c r="AD1163" s="197"/>
      <c r="AE1163" s="197"/>
      <c r="AF1163" s="199">
        <v>3.3267546836210755</v>
      </c>
      <c r="AG1163" s="199">
        <v>778</v>
      </c>
      <c r="AH1163" s="199">
        <v>0.55111764961886978</v>
      </c>
      <c r="AI1163" s="199">
        <v>64</v>
      </c>
      <c r="AJ1163" s="199">
        <v>2.2472727272727271</v>
      </c>
      <c r="AK1163" s="199"/>
      <c r="AL1163" s="199">
        <v>107</v>
      </c>
      <c r="AM1163" s="199">
        <v>3.3370827842830386</v>
      </c>
      <c r="AN1163" s="199">
        <v>3.424342105263158</v>
      </c>
      <c r="AO1163" s="190">
        <v>6</v>
      </c>
      <c r="AP1163" s="196">
        <v>0</v>
      </c>
      <c r="AQ1163" s="196">
        <v>0</v>
      </c>
      <c r="AR1163" s="205">
        <v>220</v>
      </c>
      <c r="AS1163" s="58">
        <v>0</v>
      </c>
      <c r="AT1163" s="183">
        <v>7993.1019999999999</v>
      </c>
      <c r="AU1163" s="183">
        <v>15.913</v>
      </c>
      <c r="AV1163" s="199">
        <v>0</v>
      </c>
      <c r="AW1163" s="227">
        <v>218</v>
      </c>
      <c r="AX1163" s="58">
        <v>0</v>
      </c>
      <c r="AY1163" s="200">
        <v>16.25</v>
      </c>
      <c r="AZ1163" s="184">
        <v>82090</v>
      </c>
      <c r="BA1163" s="58">
        <v>0.87692307692300009</v>
      </c>
      <c r="BB1163" s="58">
        <v>8.4210526315796859</v>
      </c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68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8</v>
      </c>
      <c r="C1164" s="180" t="s">
        <v>29</v>
      </c>
      <c r="D1164" s="192" t="s">
        <v>49</v>
      </c>
      <c r="E1164" s="194" t="s">
        <v>495</v>
      </c>
      <c r="F1164" s="196">
        <v>123</v>
      </c>
      <c r="G1164" s="196">
        <v>1</v>
      </c>
      <c r="H1164" s="197"/>
      <c r="I1164" s="197"/>
      <c r="J1164" s="197"/>
      <c r="K1164" s="197"/>
      <c r="L1164" s="196">
        <v>1</v>
      </c>
      <c r="M1164" s="198"/>
      <c r="N1164" s="188">
        <v>0</v>
      </c>
      <c r="O1164" s="197"/>
      <c r="P1164" s="197"/>
      <c r="Q1164" s="183">
        <v>6.7551403636363627</v>
      </c>
      <c r="R1164" s="197"/>
      <c r="S1164" s="197"/>
      <c r="T1164" s="189">
        <v>9.1583333333333314</v>
      </c>
      <c r="U1164" s="197"/>
      <c r="V1164" s="197"/>
      <c r="W1164" s="183">
        <v>6.8389171735537175</v>
      </c>
      <c r="X1164" s="197"/>
      <c r="Y1164" s="197"/>
      <c r="Z1164" s="189">
        <v>8.9749999999999943</v>
      </c>
      <c r="AA1164" s="197"/>
      <c r="AB1164" s="197"/>
      <c r="AC1164" s="197"/>
      <c r="AD1164" s="197"/>
      <c r="AE1164" s="197"/>
      <c r="AF1164" s="199">
        <v>3.3548429857882298</v>
      </c>
      <c r="AG1164" s="199">
        <v>841</v>
      </c>
      <c r="AH1164" s="199">
        <v>0.59015581747776102</v>
      </c>
      <c r="AI1164" s="199">
        <v>72</v>
      </c>
      <c r="AJ1164" s="199">
        <v>2.2112500000000002</v>
      </c>
      <c r="AK1164" s="199"/>
      <c r="AL1164" s="199">
        <v>118</v>
      </c>
      <c r="AM1164" s="199">
        <v>3.3559322136366339</v>
      </c>
      <c r="AN1164" s="199">
        <v>3.5</v>
      </c>
      <c r="AO1164" s="190">
        <v>18</v>
      </c>
      <c r="AP1164" s="196">
        <v>0</v>
      </c>
      <c r="AQ1164" s="196">
        <v>1</v>
      </c>
      <c r="AR1164" s="205">
        <v>225</v>
      </c>
      <c r="AS1164" s="58">
        <v>0</v>
      </c>
      <c r="AT1164" s="183">
        <v>8670.3870000000006</v>
      </c>
      <c r="AU1164" s="183">
        <v>31.681000000000001</v>
      </c>
      <c r="AV1164" s="199">
        <v>0</v>
      </c>
      <c r="AW1164" s="227">
        <v>225</v>
      </c>
      <c r="AX1164" s="58">
        <v>0</v>
      </c>
      <c r="AY1164" s="200">
        <v>16.25</v>
      </c>
      <c r="AZ1164" s="184">
        <v>82090</v>
      </c>
      <c r="BA1164" s="58">
        <v>0.87692307692300009</v>
      </c>
      <c r="BB1164" s="58">
        <v>8.6315789473691762</v>
      </c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68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8</v>
      </c>
      <c r="C1165" s="180" t="s">
        <v>29</v>
      </c>
      <c r="D1165" s="192" t="s">
        <v>49</v>
      </c>
      <c r="E1165" s="194" t="s">
        <v>495</v>
      </c>
      <c r="F1165" s="196">
        <v>122</v>
      </c>
      <c r="G1165" s="196">
        <v>5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8.4314016239316238</v>
      </c>
      <c r="R1165" s="197"/>
      <c r="S1165" s="197"/>
      <c r="T1165" s="189">
        <v>10.287499999999998</v>
      </c>
      <c r="U1165" s="197"/>
      <c r="V1165" s="197"/>
      <c r="W1165" s="183">
        <v>8.5413673846153859</v>
      </c>
      <c r="X1165" s="197"/>
      <c r="Y1165" s="197"/>
      <c r="Z1165" s="189">
        <v>10.537499999999998</v>
      </c>
      <c r="AA1165" s="197"/>
      <c r="AB1165" s="197"/>
      <c r="AC1165" s="197"/>
      <c r="AD1165" s="197"/>
      <c r="AE1165" s="197"/>
      <c r="AF1165" s="199">
        <v>2.8700000030011172</v>
      </c>
      <c r="AG1165" s="199">
        <v>742</v>
      </c>
      <c r="AH1165" s="199">
        <v>0.48965249031885227</v>
      </c>
      <c r="AI1165" s="199">
        <v>124</v>
      </c>
      <c r="AJ1165" s="199">
        <v>1.7993749999999999</v>
      </c>
      <c r="AK1165" s="199"/>
      <c r="AL1165" s="199"/>
      <c r="AM1165" s="199"/>
      <c r="AN1165" s="199"/>
      <c r="AO1165" s="190">
        <v>6</v>
      </c>
      <c r="AP1165" s="196">
        <v>0</v>
      </c>
      <c r="AQ1165" s="196">
        <v>0</v>
      </c>
      <c r="AR1165" s="205">
        <v>228</v>
      </c>
      <c r="AS1165" s="58">
        <v>0</v>
      </c>
      <c r="AT1165" s="183">
        <v>8349.92</v>
      </c>
      <c r="AU1165" s="183">
        <v>0</v>
      </c>
      <c r="AV1165" s="199">
        <v>0</v>
      </c>
      <c r="AW1165" s="227">
        <v>226</v>
      </c>
      <c r="AX1165" s="58">
        <v>0</v>
      </c>
      <c r="AY1165" s="200">
        <v>16.25</v>
      </c>
      <c r="AZ1165" s="184">
        <v>82090</v>
      </c>
      <c r="BA1165" s="58">
        <v>0.87692307692300009</v>
      </c>
      <c r="BB1165" s="58">
        <v>8.5614035087726794</v>
      </c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68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8</v>
      </c>
      <c r="C1166" s="180" t="s">
        <v>29</v>
      </c>
      <c r="D1166" s="192" t="s">
        <v>49</v>
      </c>
      <c r="E1166" s="194" t="s">
        <v>496</v>
      </c>
      <c r="F1166" s="196">
        <v>113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5.8172563451327433</v>
      </c>
      <c r="R1166" s="197"/>
      <c r="S1166" s="197"/>
      <c r="T1166" s="189">
        <v>7.3916666666666657</v>
      </c>
      <c r="U1166" s="197"/>
      <c r="V1166" s="197"/>
      <c r="W1166" s="183">
        <v>5.4910883097345131</v>
      </c>
      <c r="X1166" s="197"/>
      <c r="Y1166" s="197"/>
      <c r="Z1166" s="189">
        <v>6.9593749999999996</v>
      </c>
      <c r="AA1166" s="197"/>
      <c r="AB1166" s="197"/>
      <c r="AC1166" s="197"/>
      <c r="AD1166" s="197"/>
      <c r="AE1166" s="197"/>
      <c r="AF1166" s="199">
        <v>3.6714791588475828</v>
      </c>
      <c r="AG1166" s="199">
        <v>791</v>
      </c>
      <c r="AH1166" s="199">
        <v>0.3741077817518591</v>
      </c>
      <c r="AI1166" s="199">
        <v>9</v>
      </c>
      <c r="AJ1166" s="199">
        <v>2.881875</v>
      </c>
      <c r="AK1166" s="199"/>
      <c r="AL1166" s="199">
        <v>113</v>
      </c>
      <c r="AM1166" s="199">
        <v>3.6714791588475828</v>
      </c>
      <c r="AN1166" s="199">
        <v>3.6883561643835616</v>
      </c>
      <c r="AO1166" s="190">
        <v>2</v>
      </c>
      <c r="AP1166" s="196">
        <v>0</v>
      </c>
      <c r="AQ1166" s="196">
        <v>0</v>
      </c>
      <c r="AR1166" s="205">
        <v>224</v>
      </c>
      <c r="AS1166" s="58">
        <v>0</v>
      </c>
      <c r="AT1166" s="183">
        <v>8044.5919999999996</v>
      </c>
      <c r="AU1166" s="183">
        <v>0</v>
      </c>
      <c r="AV1166" s="199">
        <v>0</v>
      </c>
      <c r="AW1166" s="227">
        <v>224</v>
      </c>
      <c r="AX1166" s="58">
        <v>0</v>
      </c>
      <c r="AY1166" s="200">
        <v>14.25</v>
      </c>
      <c r="AZ1166" s="184">
        <v>55781</v>
      </c>
      <c r="BA1166" s="58">
        <v>0.73684210526300009</v>
      </c>
      <c r="BB1166" s="58">
        <v>10.761904761907067</v>
      </c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160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68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8</v>
      </c>
      <c r="C1167" s="180" t="s">
        <v>29</v>
      </c>
      <c r="D1167" s="192" t="s">
        <v>49</v>
      </c>
      <c r="E1167" s="194" t="s">
        <v>496</v>
      </c>
      <c r="F1167" s="196">
        <v>110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6.8146543909090909</v>
      </c>
      <c r="R1167" s="197"/>
      <c r="S1167" s="197"/>
      <c r="T1167" s="189">
        <v>8.625</v>
      </c>
      <c r="U1167" s="197"/>
      <c r="V1167" s="197"/>
      <c r="W1167" s="183">
        <v>6.9608181000000009</v>
      </c>
      <c r="X1167" s="197"/>
      <c r="Y1167" s="197"/>
      <c r="Z1167" s="189">
        <v>8.75</v>
      </c>
      <c r="AA1167" s="197"/>
      <c r="AB1167" s="197"/>
      <c r="AC1167" s="197"/>
      <c r="AD1167" s="197"/>
      <c r="AE1167" s="197"/>
      <c r="AF1167" s="199">
        <v>2.9953439204150403</v>
      </c>
      <c r="AG1167" s="199">
        <v>756</v>
      </c>
      <c r="AH1167" s="199">
        <v>0.60334781983064412</v>
      </c>
      <c r="AI1167" s="199">
        <v>164</v>
      </c>
      <c r="AJ1167" s="199">
        <v>1.9662162162162162</v>
      </c>
      <c r="AK1167" s="199"/>
      <c r="AL1167" s="199">
        <v>107</v>
      </c>
      <c r="AM1167" s="199">
        <v>3.0009479358772402</v>
      </c>
      <c r="AN1167" s="199">
        <v>2.9897260273972601</v>
      </c>
      <c r="AO1167" s="190">
        <v>3</v>
      </c>
      <c r="AP1167" s="196">
        <v>0</v>
      </c>
      <c r="AQ1167" s="196">
        <v>0</v>
      </c>
      <c r="AR1167" s="205">
        <v>217</v>
      </c>
      <c r="AS1167" s="58">
        <v>0</v>
      </c>
      <c r="AT1167" s="183">
        <v>7738.4890000000005</v>
      </c>
      <c r="AU1167" s="183">
        <v>111.34699999999999</v>
      </c>
      <c r="AV1167" s="199">
        <v>0</v>
      </c>
      <c r="AW1167" s="227">
        <v>217</v>
      </c>
      <c r="AX1167" s="58">
        <v>0</v>
      </c>
      <c r="AY1167" s="200">
        <v>14.25</v>
      </c>
      <c r="AZ1167" s="184">
        <v>55781</v>
      </c>
      <c r="BA1167" s="58">
        <v>0.73684210526300009</v>
      </c>
      <c r="BB1167" s="58">
        <v>10.47619047619272</v>
      </c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160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68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8</v>
      </c>
      <c r="C1168" s="180" t="s">
        <v>29</v>
      </c>
      <c r="D1168" s="192" t="s">
        <v>49</v>
      </c>
      <c r="E1168" s="194" t="s">
        <v>496</v>
      </c>
      <c r="F1168" s="196">
        <v>112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6.0697588214285707</v>
      </c>
      <c r="R1168" s="197"/>
      <c r="S1168" s="197"/>
      <c r="T1168" s="189">
        <v>8.8499999999999979</v>
      </c>
      <c r="U1168" s="197"/>
      <c r="V1168" s="197"/>
      <c r="W1168" s="183">
        <v>5.3892051875000009</v>
      </c>
      <c r="X1168" s="197"/>
      <c r="Y1168" s="197"/>
      <c r="Z1168" s="189">
        <v>8.5999999999999979</v>
      </c>
      <c r="AA1168" s="197"/>
      <c r="AB1168" s="197"/>
      <c r="AC1168" s="197"/>
      <c r="AD1168" s="197"/>
      <c r="AE1168" s="197"/>
      <c r="AF1168" s="199">
        <v>3.6462415148358369</v>
      </c>
      <c r="AG1168" s="199">
        <v>784</v>
      </c>
      <c r="AH1168" s="199">
        <v>0.44874694494897382</v>
      </c>
      <c r="AI1168" s="199">
        <v>21</v>
      </c>
      <c r="AJ1168" s="199">
        <v>2.6596491228070174</v>
      </c>
      <c r="AK1168" s="199"/>
      <c r="AL1168" s="199">
        <v>110</v>
      </c>
      <c r="AM1168" s="199">
        <v>3.6557792391095849</v>
      </c>
      <c r="AN1168" s="199">
        <v>3.6941649899396376</v>
      </c>
      <c r="AO1168" s="190">
        <v>15</v>
      </c>
      <c r="AP1168" s="196">
        <v>0</v>
      </c>
      <c r="AQ1168" s="196">
        <v>0</v>
      </c>
      <c r="AR1168" s="205">
        <v>209</v>
      </c>
      <c r="AS1168" s="58">
        <v>0</v>
      </c>
      <c r="AT1168" s="183">
        <v>7980.3780000000006</v>
      </c>
      <c r="AU1168" s="183">
        <v>15.087</v>
      </c>
      <c r="AV1168" s="199">
        <v>0</v>
      </c>
      <c r="AW1168" s="227">
        <v>209</v>
      </c>
      <c r="AX1168" s="58">
        <v>0</v>
      </c>
      <c r="AY1168" s="200">
        <v>14.25</v>
      </c>
      <c r="AZ1168" s="184">
        <v>55781</v>
      </c>
      <c r="BA1168" s="58">
        <v>0.73684210526300009</v>
      </c>
      <c r="BB1168" s="58">
        <v>10.66666666666895</v>
      </c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160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68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8</v>
      </c>
      <c r="C1169" s="180" t="s">
        <v>29</v>
      </c>
      <c r="D1169" s="192" t="s">
        <v>49</v>
      </c>
      <c r="E1169" s="194" t="s">
        <v>496</v>
      </c>
      <c r="F1169" s="196">
        <v>108</v>
      </c>
      <c r="G1169" s="196">
        <v>3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7.4226950857142855</v>
      </c>
      <c r="R1169" s="197"/>
      <c r="S1169" s="197"/>
      <c r="T1169" s="189">
        <v>9.4583333333333339</v>
      </c>
      <c r="U1169" s="197"/>
      <c r="V1169" s="197"/>
      <c r="W1169" s="183">
        <v>7.468999847619048</v>
      </c>
      <c r="X1169" s="197"/>
      <c r="Y1169" s="197"/>
      <c r="Z1169" s="189">
        <v>9.421875</v>
      </c>
      <c r="AA1169" s="197"/>
      <c r="AB1169" s="197"/>
      <c r="AC1169" s="197"/>
      <c r="AD1169" s="197"/>
      <c r="AE1169" s="197"/>
      <c r="AF1169" s="199">
        <v>2.9486338391218041</v>
      </c>
      <c r="AG1169" s="199">
        <v>718</v>
      </c>
      <c r="AH1169" s="199">
        <v>0.41454161213662755</v>
      </c>
      <c r="AI1169" s="199">
        <v>99</v>
      </c>
      <c r="AJ1169" s="199">
        <v>2.0759036144578316</v>
      </c>
      <c r="AK1169" s="199"/>
      <c r="AL1169" s="199"/>
      <c r="AM1169" s="199"/>
      <c r="AN1169" s="199"/>
      <c r="AO1169" s="190">
        <v>9</v>
      </c>
      <c r="AP1169" s="196">
        <v>1</v>
      </c>
      <c r="AQ1169" s="196">
        <v>0</v>
      </c>
      <c r="AR1169" s="205">
        <v>200</v>
      </c>
      <c r="AS1169" s="58">
        <v>0</v>
      </c>
      <c r="AT1169" s="183">
        <v>7451.67</v>
      </c>
      <c r="AU1169" s="183">
        <v>0</v>
      </c>
      <c r="AV1169" s="199">
        <v>0</v>
      </c>
      <c r="AW1169" s="227">
        <v>200</v>
      </c>
      <c r="AX1169" s="58">
        <v>0</v>
      </c>
      <c r="AY1169" s="200">
        <v>14.25</v>
      </c>
      <c r="AZ1169" s="184">
        <v>55781</v>
      </c>
      <c r="BA1169" s="58">
        <v>0.73684210526300009</v>
      </c>
      <c r="BB1169" s="58">
        <v>10.285714285716487</v>
      </c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160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68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8</v>
      </c>
      <c r="C1170" s="180" t="s">
        <v>29</v>
      </c>
      <c r="D1170" s="192" t="s">
        <v>49</v>
      </c>
      <c r="E1170" s="194" t="s">
        <v>497</v>
      </c>
      <c r="F1170" s="196">
        <v>55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5.9178885925925933</v>
      </c>
      <c r="R1170" s="197"/>
      <c r="S1170" s="197"/>
      <c r="T1170" s="189">
        <v>9.1499999999999986</v>
      </c>
      <c r="U1170" s="197"/>
      <c r="V1170" s="197"/>
      <c r="W1170" s="183">
        <v>5.5825922407407411</v>
      </c>
      <c r="X1170" s="197"/>
      <c r="Y1170" s="197"/>
      <c r="Z1170" s="189">
        <v>9.1499999999999986</v>
      </c>
      <c r="AA1170" s="197"/>
      <c r="AB1170" s="197"/>
      <c r="AC1170" s="197"/>
      <c r="AD1170" s="197"/>
      <c r="AE1170" s="197"/>
      <c r="AF1170" s="199">
        <v>3.632223727568141</v>
      </c>
      <c r="AG1170" s="199">
        <v>371</v>
      </c>
      <c r="AH1170" s="199">
        <v>0.45769631458257137</v>
      </c>
      <c r="AI1170" s="199">
        <v>7</v>
      </c>
      <c r="AJ1170" s="199">
        <v>2.671153846153846</v>
      </c>
      <c r="AK1170" s="199"/>
      <c r="AL1170" s="199">
        <v>50</v>
      </c>
      <c r="AM1170" s="199">
        <v>3.6670000089917867</v>
      </c>
      <c r="AN1170" s="199">
        <v>3.7037815126050422</v>
      </c>
      <c r="AO1170" s="190">
        <v>12</v>
      </c>
      <c r="AP1170" s="196">
        <v>0</v>
      </c>
      <c r="AQ1170" s="196">
        <v>1</v>
      </c>
      <c r="AR1170" s="205">
        <v>97</v>
      </c>
      <c r="AS1170" s="58">
        <v>0</v>
      </c>
      <c r="AT1170" s="183">
        <v>3856.6390000000006</v>
      </c>
      <c r="AU1170" s="183">
        <v>69.164000000000001</v>
      </c>
      <c r="AV1170" s="199">
        <v>0</v>
      </c>
      <c r="AW1170" s="227">
        <v>97</v>
      </c>
      <c r="AX1170" s="58">
        <v>0</v>
      </c>
      <c r="AY1170" s="200">
        <v>2.25</v>
      </c>
      <c r="AZ1170" s="184">
        <v>34822</v>
      </c>
      <c r="BA1170" s="58">
        <v>1</v>
      </c>
      <c r="BB1170" s="58">
        <v>24.444444444444443</v>
      </c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68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8</v>
      </c>
      <c r="C1171" s="180" t="s">
        <v>29</v>
      </c>
      <c r="D1171" s="192" t="s">
        <v>49</v>
      </c>
      <c r="E1171" s="194" t="s">
        <v>497</v>
      </c>
      <c r="F1171" s="196">
        <v>55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7.8154196400000009</v>
      </c>
      <c r="R1171" s="197"/>
      <c r="S1171" s="197"/>
      <c r="T1171" s="189">
        <v>13.75</v>
      </c>
      <c r="U1171" s="197"/>
      <c r="V1171" s="197"/>
      <c r="W1171" s="183">
        <v>7.71143964</v>
      </c>
      <c r="X1171" s="197"/>
      <c r="Y1171" s="197"/>
      <c r="Z1171" s="189">
        <v>13.75</v>
      </c>
      <c r="AA1171" s="197"/>
      <c r="AB1171" s="197"/>
      <c r="AC1171" s="197"/>
      <c r="AD1171" s="197"/>
      <c r="AE1171" s="197"/>
      <c r="AF1171" s="199">
        <v>3.330485712460109</v>
      </c>
      <c r="AG1171" s="199">
        <v>350</v>
      </c>
      <c r="AH1171" s="199">
        <v>0.48829944578253925</v>
      </c>
      <c r="AI1171" s="199">
        <v>21</v>
      </c>
      <c r="AJ1171" s="199">
        <v>2.4027777777777777</v>
      </c>
      <c r="AK1171" s="199"/>
      <c r="AL1171" s="199">
        <v>50</v>
      </c>
      <c r="AM1171" s="199">
        <v>3.330485712460109</v>
      </c>
      <c r="AN1171" s="199">
        <v>3.4017094017094016</v>
      </c>
      <c r="AO1171" s="190">
        <v>6</v>
      </c>
      <c r="AP1171" s="196">
        <v>0</v>
      </c>
      <c r="AQ1171" s="196">
        <v>0</v>
      </c>
      <c r="AR1171" s="205">
        <v>94</v>
      </c>
      <c r="AS1171" s="58">
        <v>0</v>
      </c>
      <c r="AT1171" s="183">
        <v>3561.2889999999998</v>
      </c>
      <c r="AU1171" s="183">
        <v>0</v>
      </c>
      <c r="AV1171" s="199">
        <v>0</v>
      </c>
      <c r="AW1171" s="227">
        <v>94</v>
      </c>
      <c r="AX1171" s="58">
        <v>0</v>
      </c>
      <c r="AY1171" s="200">
        <v>2.25</v>
      </c>
      <c r="AZ1171" s="184">
        <v>34822</v>
      </c>
      <c r="BA1171" s="58">
        <v>1</v>
      </c>
      <c r="BB1171" s="58">
        <v>24.444444444444443</v>
      </c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68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8</v>
      </c>
      <c r="C1172" s="180" t="s">
        <v>29</v>
      </c>
      <c r="D1172" s="192" t="s">
        <v>49</v>
      </c>
      <c r="E1172" s="194" t="s">
        <v>497</v>
      </c>
      <c r="F1172" s="196">
        <v>56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7.3681998000000011</v>
      </c>
      <c r="R1172" s="197"/>
      <c r="S1172" s="197"/>
      <c r="T1172" s="189">
        <v>9.8125</v>
      </c>
      <c r="U1172" s="197"/>
      <c r="V1172" s="197"/>
      <c r="W1172" s="183">
        <v>7.5591270909090902</v>
      </c>
      <c r="X1172" s="197"/>
      <c r="Y1172" s="197"/>
      <c r="Z1172" s="189">
        <v>10.3125</v>
      </c>
      <c r="AA1172" s="197"/>
      <c r="AB1172" s="197"/>
      <c r="AC1172" s="197"/>
      <c r="AD1172" s="197"/>
      <c r="AE1172" s="197"/>
      <c r="AF1172" s="199">
        <v>3.3012597473152785</v>
      </c>
      <c r="AG1172" s="199">
        <v>385</v>
      </c>
      <c r="AH1172" s="199">
        <v>0.63868407141057859</v>
      </c>
      <c r="AI1172" s="199">
        <v>48</v>
      </c>
      <c r="AJ1172" s="199">
        <v>1.96875</v>
      </c>
      <c r="AK1172" s="199"/>
      <c r="AL1172" s="199">
        <v>51</v>
      </c>
      <c r="AM1172" s="199">
        <v>3.3444257780951276</v>
      </c>
      <c r="AN1172" s="199">
        <v>3.520718232044199</v>
      </c>
      <c r="AO1172" s="190">
        <v>5</v>
      </c>
      <c r="AP1172" s="196">
        <v>2</v>
      </c>
      <c r="AQ1172" s="196">
        <v>0</v>
      </c>
      <c r="AR1172" s="205">
        <v>103</v>
      </c>
      <c r="AS1172" s="58">
        <v>0</v>
      </c>
      <c r="AT1172" s="183">
        <v>3798.0740000000005</v>
      </c>
      <c r="AU1172" s="183">
        <v>144.95500000000001</v>
      </c>
      <c r="AV1172" s="199">
        <v>0</v>
      </c>
      <c r="AW1172" s="227">
        <v>101</v>
      </c>
      <c r="AX1172" s="58">
        <v>0</v>
      </c>
      <c r="AY1172" s="200">
        <v>2.25</v>
      </c>
      <c r="AZ1172" s="184">
        <v>34822</v>
      </c>
      <c r="BA1172" s="58">
        <v>1</v>
      </c>
      <c r="BB1172" s="58">
        <v>24.888888888888889</v>
      </c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68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8</v>
      </c>
      <c r="C1173" s="180" t="s">
        <v>29</v>
      </c>
      <c r="D1173" s="192" t="s">
        <v>49</v>
      </c>
      <c r="E1173" s="194" t="s">
        <v>497</v>
      </c>
      <c r="F1173" s="196">
        <v>55</v>
      </c>
      <c r="G1173" s="196">
        <v>2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8.2529810943396225</v>
      </c>
      <c r="R1173" s="197"/>
      <c r="S1173" s="197"/>
      <c r="T1173" s="189">
        <v>10.225</v>
      </c>
      <c r="U1173" s="197"/>
      <c r="V1173" s="197"/>
      <c r="W1173" s="183">
        <v>8.3139621509433965</v>
      </c>
      <c r="X1173" s="197"/>
      <c r="Y1173" s="197"/>
      <c r="Z1173" s="189">
        <v>10.225</v>
      </c>
      <c r="AA1173" s="197"/>
      <c r="AB1173" s="197"/>
      <c r="AC1173" s="197"/>
      <c r="AD1173" s="197"/>
      <c r="AE1173" s="197"/>
      <c r="AF1173" s="199">
        <v>2.7294230798443593</v>
      </c>
      <c r="AG1173" s="199">
        <v>364</v>
      </c>
      <c r="AH1173" s="199">
        <v>0.30290235405070515</v>
      </c>
      <c r="AI1173" s="199">
        <v>66</v>
      </c>
      <c r="AJ1173" s="199">
        <v>2.0689516129032257</v>
      </c>
      <c r="AK1173" s="199"/>
      <c r="AL1173" s="199"/>
      <c r="AM1173" s="199"/>
      <c r="AN1173" s="199"/>
      <c r="AO1173" s="190">
        <v>3</v>
      </c>
      <c r="AP1173" s="196">
        <v>0</v>
      </c>
      <c r="AQ1173" s="196">
        <v>0</v>
      </c>
      <c r="AR1173" s="205">
        <v>103</v>
      </c>
      <c r="AS1173" s="58">
        <v>0</v>
      </c>
      <c r="AT1173" s="183">
        <v>3788.9719999999998</v>
      </c>
      <c r="AU1173" s="183">
        <v>0</v>
      </c>
      <c r="AV1173" s="199">
        <v>0</v>
      </c>
      <c r="AW1173" s="227">
        <v>103</v>
      </c>
      <c r="AX1173" s="58">
        <v>0</v>
      </c>
      <c r="AY1173" s="200">
        <v>2.25</v>
      </c>
      <c r="AZ1173" s="184">
        <v>34822</v>
      </c>
      <c r="BA1173" s="58">
        <v>1</v>
      </c>
      <c r="BB1173" s="58">
        <v>24.444444444444443</v>
      </c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68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8</v>
      </c>
      <c r="C1174" s="180" t="s">
        <v>29</v>
      </c>
      <c r="D1174" s="192" t="s">
        <v>49</v>
      </c>
      <c r="E1174" s="194" t="s">
        <v>498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3.6471428688691576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3.6471428688691576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>
        <v>7.5</v>
      </c>
      <c r="AZ1174" s="184">
        <v>27329</v>
      </c>
      <c r="BA1174" s="58">
        <v>0.76666666666599992</v>
      </c>
      <c r="BB1174" s="58">
        <v>9.739130434791079</v>
      </c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68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8</v>
      </c>
      <c r="C1175" s="180" t="s">
        <v>29</v>
      </c>
      <c r="D1175" s="192" t="s">
        <v>49</v>
      </c>
      <c r="E1175" s="194" t="s">
        <v>498</v>
      </c>
      <c r="F1175" s="196">
        <v>54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6.6691763529411778</v>
      </c>
      <c r="R1175" s="197"/>
      <c r="S1175" s="197"/>
      <c r="T1175" s="189">
        <v>10.724999999999998</v>
      </c>
      <c r="U1175" s="197"/>
      <c r="V1175" s="197"/>
      <c r="W1175" s="183">
        <v>6.7037254117647054</v>
      </c>
      <c r="X1175" s="197"/>
      <c r="Y1175" s="197"/>
      <c r="Z1175" s="189">
        <v>11.224999999999998</v>
      </c>
      <c r="AA1175" s="197"/>
      <c r="AB1175" s="197"/>
      <c r="AC1175" s="197"/>
      <c r="AD1175" s="197"/>
      <c r="AE1175" s="197"/>
      <c r="AF1175" s="199">
        <v>3.3039495774677818</v>
      </c>
      <c r="AG1175" s="199">
        <v>357</v>
      </c>
      <c r="AH1175" s="199">
        <v>0.49738876892071304</v>
      </c>
      <c r="AI1175" s="199">
        <v>28</v>
      </c>
      <c r="AJ1175" s="199">
        <v>2.2583333333333333</v>
      </c>
      <c r="AK1175" s="199"/>
      <c r="AL1175" s="199">
        <v>51</v>
      </c>
      <c r="AM1175" s="199">
        <v>3.3039495774677818</v>
      </c>
      <c r="AN1175" s="199">
        <v>3.3777372262773722</v>
      </c>
      <c r="AO1175" s="190">
        <v>7</v>
      </c>
      <c r="AP1175" s="196">
        <v>0</v>
      </c>
      <c r="AQ1175" s="196">
        <v>0</v>
      </c>
      <c r="AR1175" s="205">
        <v>95</v>
      </c>
      <c r="AS1175" s="58">
        <v>0</v>
      </c>
      <c r="AT1175" s="183">
        <v>3638.7330000000002</v>
      </c>
      <c r="AU1175" s="183">
        <v>0</v>
      </c>
      <c r="AV1175" s="199">
        <v>0</v>
      </c>
      <c r="AW1175" s="227">
        <v>95</v>
      </c>
      <c r="AX1175" s="58">
        <v>0</v>
      </c>
      <c r="AY1175" s="200">
        <v>7.5</v>
      </c>
      <c r="AZ1175" s="184">
        <v>27329</v>
      </c>
      <c r="BA1175" s="58">
        <v>0.76666666666599992</v>
      </c>
      <c r="BB1175" s="58">
        <v>9.3913043478342537</v>
      </c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68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8</v>
      </c>
      <c r="C1176" s="180" t="s">
        <v>29</v>
      </c>
      <c r="D1176" s="192" t="s">
        <v>49</v>
      </c>
      <c r="E1176" s="194" t="s">
        <v>498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3.4512807958819014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3.4665413610917293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>
        <v>7.5</v>
      </c>
      <c r="AZ1176" s="184">
        <v>27329</v>
      </c>
      <c r="BA1176" s="58">
        <v>0.76666666666599992</v>
      </c>
      <c r="BB1176" s="58">
        <v>10.086956521747902</v>
      </c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68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8</v>
      </c>
      <c r="C1177" s="180" t="s">
        <v>29</v>
      </c>
      <c r="D1177" s="192" t="s">
        <v>49</v>
      </c>
      <c r="E1177" s="194" t="s">
        <v>498</v>
      </c>
      <c r="F1177" s="196">
        <v>58</v>
      </c>
      <c r="G1177" s="196">
        <v>5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7.3346791509433951</v>
      </c>
      <c r="R1177" s="197"/>
      <c r="S1177" s="197"/>
      <c r="T1177" s="189">
        <v>8.8374999999999986</v>
      </c>
      <c r="U1177" s="197"/>
      <c r="V1177" s="197"/>
      <c r="W1177" s="183">
        <v>7.2787356415094342</v>
      </c>
      <c r="X1177" s="197"/>
      <c r="Y1177" s="197"/>
      <c r="Z1177" s="189">
        <v>8.8916666666666657</v>
      </c>
      <c r="AA1177" s="197"/>
      <c r="AB1177" s="197"/>
      <c r="AC1177" s="197"/>
      <c r="AD1177" s="197"/>
      <c r="AE1177" s="197"/>
      <c r="AF1177" s="199">
        <v>2.7044571467808316</v>
      </c>
      <c r="AG1177" s="199">
        <v>350</v>
      </c>
      <c r="AH1177" s="199">
        <v>0.31211776360997878</v>
      </c>
      <c r="AI1177" s="199">
        <v>71</v>
      </c>
      <c r="AJ1177" s="199">
        <v>2.0236666666666667</v>
      </c>
      <c r="AK1177" s="199"/>
      <c r="AL1177" s="199"/>
      <c r="AM1177" s="199"/>
      <c r="AN1177" s="199"/>
      <c r="AO1177" s="190">
        <v>10</v>
      </c>
      <c r="AP1177" s="196">
        <v>0</v>
      </c>
      <c r="AQ1177" s="196">
        <v>0</v>
      </c>
      <c r="AR1177" s="205">
        <v>96</v>
      </c>
      <c r="AS1177" s="58">
        <v>0</v>
      </c>
      <c r="AT1177" s="183">
        <v>3784.9169999999999</v>
      </c>
      <c r="AU1177" s="183">
        <v>0</v>
      </c>
      <c r="AV1177" s="199">
        <v>0</v>
      </c>
      <c r="AW1177" s="227">
        <v>96</v>
      </c>
      <c r="AX1177" s="58">
        <v>0</v>
      </c>
      <c r="AY1177" s="200">
        <v>7.5</v>
      </c>
      <c r="AZ1177" s="184">
        <v>27329</v>
      </c>
      <c r="BA1177" s="58">
        <v>0.76666666666599992</v>
      </c>
      <c r="BB1177" s="58">
        <v>10.086956521747902</v>
      </c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68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8</v>
      </c>
      <c r="C1178" s="180" t="s">
        <v>29</v>
      </c>
      <c r="D1178" s="192" t="s">
        <v>49</v>
      </c>
      <c r="E1178" s="194" t="s">
        <v>499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>
        <v>4</v>
      </c>
      <c r="AZ1178" s="184">
        <v>23314</v>
      </c>
      <c r="BA1178" s="58">
        <v>0.8125</v>
      </c>
      <c r="BB1178" s="58">
        <v>15.692307692307692</v>
      </c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487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68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8</v>
      </c>
      <c r="C1179" s="180" t="s">
        <v>29</v>
      </c>
      <c r="D1179" s="192" t="s">
        <v>49</v>
      </c>
      <c r="E1179" s="194" t="s">
        <v>499</v>
      </c>
      <c r="F1179" s="196">
        <v>50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7.8687345102040815</v>
      </c>
      <c r="R1179" s="197"/>
      <c r="S1179" s="197"/>
      <c r="T1179" s="189">
        <v>10.637499999999999</v>
      </c>
      <c r="U1179" s="197"/>
      <c r="V1179" s="197"/>
      <c r="W1179" s="183">
        <v>7.9111019591836742</v>
      </c>
      <c r="X1179" s="197"/>
      <c r="Y1179" s="197"/>
      <c r="Z1179" s="189">
        <v>10.758333333333333</v>
      </c>
      <c r="AA1179" s="197"/>
      <c r="AB1179" s="197"/>
      <c r="AC1179" s="197"/>
      <c r="AD1179" s="197"/>
      <c r="AE1179" s="197"/>
      <c r="AF1179" s="199">
        <v>3.4320918425005309</v>
      </c>
      <c r="AG1179" s="199">
        <v>196</v>
      </c>
      <c r="AH1179" s="199">
        <v>0.47072875129934755</v>
      </c>
      <c r="AI1179" s="199">
        <v>8</v>
      </c>
      <c r="AJ1179" s="199">
        <v>2.5299999999999998</v>
      </c>
      <c r="AK1179" s="199"/>
      <c r="AL1179" s="199">
        <v>49</v>
      </c>
      <c r="AM1179" s="199">
        <v>3.4320918425005309</v>
      </c>
      <c r="AN1179" s="199">
        <v>3.5106382978723403</v>
      </c>
      <c r="AO1179" s="190">
        <v>1</v>
      </c>
      <c r="AP1179" s="196">
        <v>0</v>
      </c>
      <c r="AQ1179" s="196">
        <v>0</v>
      </c>
      <c r="AR1179" s="205">
        <v>97</v>
      </c>
      <c r="AS1179" s="58">
        <v>0</v>
      </c>
      <c r="AT1179" s="183">
        <v>3834.46</v>
      </c>
      <c r="AU1179" s="183">
        <v>0</v>
      </c>
      <c r="AV1179" s="199">
        <v>0</v>
      </c>
      <c r="AW1179" s="227">
        <v>97</v>
      </c>
      <c r="AX1179" s="58">
        <v>0</v>
      </c>
      <c r="AY1179" s="200">
        <v>4</v>
      </c>
      <c r="AZ1179" s="184">
        <v>23314</v>
      </c>
      <c r="BA1179" s="58">
        <v>0.8125</v>
      </c>
      <c r="BB1179" s="58">
        <v>15.384615384615385</v>
      </c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487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68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8</v>
      </c>
      <c r="C1180" s="180" t="s">
        <v>29</v>
      </c>
      <c r="D1180" s="192" t="s">
        <v>49</v>
      </c>
      <c r="E1180" s="194" t="s">
        <v>499</v>
      </c>
      <c r="F1180" s="196">
        <v>49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7.406270604166667</v>
      </c>
      <c r="R1180" s="197"/>
      <c r="S1180" s="197"/>
      <c r="T1180" s="189">
        <v>9.36</v>
      </c>
      <c r="U1180" s="197"/>
      <c r="V1180" s="197"/>
      <c r="W1180" s="183">
        <v>7.5929997291666664</v>
      </c>
      <c r="X1180" s="197"/>
      <c r="Y1180" s="197"/>
      <c r="Z1180" s="189">
        <v>9.4499999999999993</v>
      </c>
      <c r="AA1180" s="197"/>
      <c r="AB1180" s="197"/>
      <c r="AC1180" s="197"/>
      <c r="AD1180" s="197"/>
      <c r="AE1180" s="197"/>
      <c r="AF1180" s="199">
        <v>3.3605729155242443</v>
      </c>
      <c r="AG1180" s="199">
        <v>192</v>
      </c>
      <c r="AH1180" s="199">
        <v>0.50607134125860254</v>
      </c>
      <c r="AI1180" s="199">
        <v>14</v>
      </c>
      <c r="AJ1180" s="199">
        <v>2.3307692307692309</v>
      </c>
      <c r="AK1180" s="199"/>
      <c r="AL1180" s="199">
        <v>48</v>
      </c>
      <c r="AM1180" s="199">
        <v>3.3605729155242443</v>
      </c>
      <c r="AN1180" s="199">
        <v>3.5265957446808511</v>
      </c>
      <c r="AO1180" s="190">
        <v>2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3676.4290000000001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>
        <v>4</v>
      </c>
      <c r="AZ1180" s="184">
        <v>23314</v>
      </c>
      <c r="BA1180" s="58">
        <v>0.8125</v>
      </c>
      <c r="BB1180" s="58">
        <v>15.076923076923077</v>
      </c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487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68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8</v>
      </c>
      <c r="C1181" s="180" t="s">
        <v>29</v>
      </c>
      <c r="D1181" s="192" t="s">
        <v>49</v>
      </c>
      <c r="E1181" s="194" t="s">
        <v>499</v>
      </c>
      <c r="F1181" s="196">
        <v>50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7.195857102040816</v>
      </c>
      <c r="R1181" s="197"/>
      <c r="S1181" s="197"/>
      <c r="T1181" s="189">
        <v>8.4625000000000004</v>
      </c>
      <c r="U1181" s="197"/>
      <c r="V1181" s="197"/>
      <c r="W1181" s="183">
        <v>7.3556733877551013</v>
      </c>
      <c r="X1181" s="197"/>
      <c r="Y1181" s="197"/>
      <c r="Z1181" s="189">
        <v>8.6374999999999993</v>
      </c>
      <c r="AA1181" s="197"/>
      <c r="AB1181" s="197"/>
      <c r="AC1181" s="197"/>
      <c r="AD1181" s="197"/>
      <c r="AE1181" s="197"/>
      <c r="AF1181" s="199">
        <v>2.7126020545862159</v>
      </c>
      <c r="AG1181" s="199">
        <v>196</v>
      </c>
      <c r="AH1181" s="199">
        <v>0.35445877847928331</v>
      </c>
      <c r="AI1181" s="199">
        <v>42</v>
      </c>
      <c r="AJ1181" s="199">
        <v>1.9888888888888889</v>
      </c>
      <c r="AK1181" s="199"/>
      <c r="AL1181" s="199"/>
      <c r="AM1181" s="199"/>
      <c r="AN1181" s="199"/>
      <c r="AO1181" s="190">
        <v>7</v>
      </c>
      <c r="AP1181" s="196">
        <v>2</v>
      </c>
      <c r="AQ1181" s="196">
        <v>0</v>
      </c>
      <c r="AR1181" s="205">
        <v>89</v>
      </c>
      <c r="AS1181" s="58">
        <v>0</v>
      </c>
      <c r="AT1181" s="183">
        <v>3658.8869999999997</v>
      </c>
      <c r="AU1181" s="183">
        <v>134.11699999999999</v>
      </c>
      <c r="AV1181" s="199">
        <v>0</v>
      </c>
      <c r="AW1181" s="227">
        <v>89</v>
      </c>
      <c r="AX1181" s="58">
        <v>0</v>
      </c>
      <c r="AY1181" s="200">
        <v>4</v>
      </c>
      <c r="AZ1181" s="184">
        <v>23314</v>
      </c>
      <c r="BA1181" s="58">
        <v>0.8125</v>
      </c>
      <c r="BB1181" s="58">
        <v>15.384615384615385</v>
      </c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487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68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8</v>
      </c>
      <c r="C1182" s="180" t="s">
        <v>29</v>
      </c>
      <c r="D1182" s="192" t="s">
        <v>49</v>
      </c>
      <c r="E1182" s="194" t="s">
        <v>500</v>
      </c>
      <c r="F1182" s="196">
        <v>84</v>
      </c>
      <c r="G1182" s="196">
        <v>3</v>
      </c>
      <c r="H1182" s="197"/>
      <c r="I1182" s="197"/>
      <c r="J1182" s="197"/>
      <c r="K1182" s="197"/>
      <c r="L1182" s="196">
        <v>1</v>
      </c>
      <c r="M1182" s="198"/>
      <c r="N1182" s="188">
        <v>1</v>
      </c>
      <c r="O1182" s="197"/>
      <c r="P1182" s="197"/>
      <c r="Q1182" s="183">
        <v>6.0026999000000005</v>
      </c>
      <c r="R1182" s="197"/>
      <c r="S1182" s="197"/>
      <c r="T1182" s="189">
        <v>8</v>
      </c>
      <c r="U1182" s="197"/>
      <c r="V1182" s="197"/>
      <c r="W1182" s="183">
        <v>5.6845623500000002</v>
      </c>
      <c r="X1182" s="197"/>
      <c r="Y1182" s="197"/>
      <c r="Z1182" s="189">
        <v>7.833333333333333</v>
      </c>
      <c r="AA1182" s="197"/>
      <c r="AB1182" s="197"/>
      <c r="AC1182" s="197"/>
      <c r="AD1182" s="197"/>
      <c r="AE1182" s="197"/>
      <c r="AF1182" s="199">
        <v>3.5453237069019572</v>
      </c>
      <c r="AG1182" s="199">
        <v>545</v>
      </c>
      <c r="AH1182" s="199">
        <v>0.57445848899981533</v>
      </c>
      <c r="AI1182" s="199">
        <v>24</v>
      </c>
      <c r="AJ1182" s="199">
        <v>2.25</v>
      </c>
      <c r="AK1182" s="199"/>
      <c r="AL1182" s="199">
        <v>73</v>
      </c>
      <c r="AM1182" s="199">
        <v>3.6009589228378123</v>
      </c>
      <c r="AN1182" s="199">
        <v>3.6715838509316772</v>
      </c>
      <c r="AO1182" s="190">
        <v>12</v>
      </c>
      <c r="AP1182" s="196">
        <v>1</v>
      </c>
      <c r="AQ1182" s="196">
        <v>2</v>
      </c>
      <c r="AR1182" s="205">
        <v>147</v>
      </c>
      <c r="AS1182" s="58">
        <v>0</v>
      </c>
      <c r="AT1182" s="183">
        <v>5679.6480000000001</v>
      </c>
      <c r="AU1182" s="183">
        <v>64.194000000000003</v>
      </c>
      <c r="AV1182" s="199">
        <v>0</v>
      </c>
      <c r="AW1182" s="227">
        <v>147</v>
      </c>
      <c r="AX1182" s="58">
        <v>0</v>
      </c>
      <c r="AY1182" s="200">
        <v>13</v>
      </c>
      <c r="AZ1182" s="184">
        <v>83408</v>
      </c>
      <c r="BA1182" s="58">
        <v>0.82692307692300004</v>
      </c>
      <c r="BB1182" s="58">
        <v>7.8139534883728192</v>
      </c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68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8</v>
      </c>
      <c r="C1183" s="180" t="s">
        <v>29</v>
      </c>
      <c r="D1183" s="192" t="s">
        <v>49</v>
      </c>
      <c r="E1183" s="194" t="s">
        <v>500</v>
      </c>
      <c r="F1183" s="196">
        <v>84</v>
      </c>
      <c r="G1183" s="196">
        <v>9</v>
      </c>
      <c r="H1183" s="197"/>
      <c r="I1183" s="197"/>
      <c r="J1183" s="197"/>
      <c r="K1183" s="197"/>
      <c r="L1183" s="196">
        <v>1</v>
      </c>
      <c r="M1183" s="198"/>
      <c r="N1183" s="188">
        <v>0</v>
      </c>
      <c r="O1183" s="197"/>
      <c r="P1183" s="197"/>
      <c r="Q1183" s="183">
        <v>7.8562566621621617</v>
      </c>
      <c r="R1183" s="197"/>
      <c r="S1183" s="197"/>
      <c r="T1183" s="189">
        <v>13.649999999999999</v>
      </c>
      <c r="U1183" s="197"/>
      <c r="V1183" s="197"/>
      <c r="W1183" s="183">
        <v>7.7700269189189184</v>
      </c>
      <c r="X1183" s="197"/>
      <c r="Y1183" s="197"/>
      <c r="Z1183" s="189">
        <v>13.649999999999999</v>
      </c>
      <c r="AA1183" s="197"/>
      <c r="AB1183" s="197"/>
      <c r="AC1183" s="197"/>
      <c r="AD1183" s="197"/>
      <c r="AE1183" s="197"/>
      <c r="AF1183" s="199">
        <v>3.3071613817500376</v>
      </c>
      <c r="AG1183" s="199">
        <v>496</v>
      </c>
      <c r="AH1183" s="199">
        <v>0.61577712958345521</v>
      </c>
      <c r="AI1183" s="199">
        <v>41</v>
      </c>
      <c r="AJ1183" s="199">
        <v>1.9946428571428572</v>
      </c>
      <c r="AK1183" s="199"/>
      <c r="AL1183" s="199">
        <v>67</v>
      </c>
      <c r="AM1183" s="199">
        <v>3.340121542416147</v>
      </c>
      <c r="AN1183" s="199">
        <v>3.3780864197530862</v>
      </c>
      <c r="AO1183" s="190">
        <v>11</v>
      </c>
      <c r="AP1183" s="196">
        <v>1</v>
      </c>
      <c r="AQ1183" s="196">
        <v>1</v>
      </c>
      <c r="AR1183" s="205">
        <v>137</v>
      </c>
      <c r="AS1183" s="58">
        <v>0</v>
      </c>
      <c r="AT1183" s="183">
        <v>5150.4639999999999</v>
      </c>
      <c r="AU1183" s="183">
        <v>206.56299999999999</v>
      </c>
      <c r="AV1183" s="199">
        <v>0</v>
      </c>
      <c r="AW1183" s="227">
        <v>137</v>
      </c>
      <c r="AX1183" s="58">
        <v>0</v>
      </c>
      <c r="AY1183" s="200">
        <v>13</v>
      </c>
      <c r="AZ1183" s="184">
        <v>83408</v>
      </c>
      <c r="BA1183" s="58">
        <v>0.82692307692300004</v>
      </c>
      <c r="BB1183" s="58">
        <v>7.8139534883728192</v>
      </c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68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8</v>
      </c>
      <c r="C1184" s="180" t="s">
        <v>29</v>
      </c>
      <c r="D1184" s="192" t="s">
        <v>49</v>
      </c>
      <c r="E1184" s="194" t="s">
        <v>500</v>
      </c>
      <c r="F1184" s="196">
        <v>85</v>
      </c>
      <c r="G1184" s="196">
        <v>1</v>
      </c>
      <c r="H1184" s="197"/>
      <c r="I1184" s="197"/>
      <c r="J1184" s="197"/>
      <c r="K1184" s="197"/>
      <c r="L1184" s="196">
        <v>1</v>
      </c>
      <c r="M1184" s="198"/>
      <c r="N1184" s="188">
        <v>2</v>
      </c>
      <c r="O1184" s="197"/>
      <c r="P1184" s="197"/>
      <c r="Q1184" s="183">
        <v>7.6612407831325298</v>
      </c>
      <c r="R1184" s="197"/>
      <c r="S1184" s="197"/>
      <c r="T1184" s="189">
        <v>9.4812499999999993</v>
      </c>
      <c r="U1184" s="197"/>
      <c r="V1184" s="197"/>
      <c r="W1184" s="183">
        <v>7.7353010843373493</v>
      </c>
      <c r="X1184" s="197"/>
      <c r="Y1184" s="197"/>
      <c r="Z1184" s="189">
        <v>9.4624999999999986</v>
      </c>
      <c r="AA1184" s="197"/>
      <c r="AB1184" s="197"/>
      <c r="AC1184" s="197"/>
      <c r="AD1184" s="197"/>
      <c r="AE1184" s="197"/>
      <c r="AF1184" s="199">
        <v>3.4238899237002278</v>
      </c>
      <c r="AG1184" s="199">
        <v>538</v>
      </c>
      <c r="AH1184" s="199">
        <v>0.59998399418827453</v>
      </c>
      <c r="AI1184" s="199">
        <v>31</v>
      </c>
      <c r="AJ1184" s="199">
        <v>2.0217391304347827</v>
      </c>
      <c r="AK1184" s="199"/>
      <c r="AL1184" s="199">
        <v>72</v>
      </c>
      <c r="AM1184" s="199">
        <v>3.4352777829718968</v>
      </c>
      <c r="AN1184" s="199">
        <v>3.5350553505535056</v>
      </c>
      <c r="AO1184" s="190">
        <v>3</v>
      </c>
      <c r="AP1184" s="196">
        <v>4</v>
      </c>
      <c r="AQ1184" s="196">
        <v>4</v>
      </c>
      <c r="AR1184" s="205">
        <v>157</v>
      </c>
      <c r="AS1184" s="58">
        <v>0</v>
      </c>
      <c r="AT1184" s="183">
        <v>5668.4459999999999</v>
      </c>
      <c r="AU1184" s="183">
        <v>354.24299999999999</v>
      </c>
      <c r="AV1184" s="199">
        <v>0</v>
      </c>
      <c r="AW1184" s="227">
        <v>157</v>
      </c>
      <c r="AX1184" s="58">
        <v>0</v>
      </c>
      <c r="AY1184" s="200">
        <v>13</v>
      </c>
      <c r="AZ1184" s="184">
        <v>83408</v>
      </c>
      <c r="BA1184" s="58">
        <v>0.82692307692300004</v>
      </c>
      <c r="BB1184" s="58">
        <v>7.9069767441867818</v>
      </c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68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8</v>
      </c>
      <c r="C1185" s="180" t="s">
        <v>29</v>
      </c>
      <c r="D1185" s="192" t="s">
        <v>49</v>
      </c>
      <c r="E1185" s="194" t="s">
        <v>500</v>
      </c>
      <c r="F1185" s="196">
        <v>83</v>
      </c>
      <c r="G1185" s="196">
        <v>4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8.1397340886075948</v>
      </c>
      <c r="R1185" s="197"/>
      <c r="S1185" s="197"/>
      <c r="T1185" s="189">
        <v>11.524999999999999</v>
      </c>
      <c r="U1185" s="197"/>
      <c r="V1185" s="197"/>
      <c r="W1185" s="183">
        <v>8.1187086962025319</v>
      </c>
      <c r="X1185" s="197"/>
      <c r="Y1185" s="197"/>
      <c r="Z1185" s="189">
        <v>11.524999999999999</v>
      </c>
      <c r="AA1185" s="197"/>
      <c r="AB1185" s="197"/>
      <c r="AC1185" s="197"/>
      <c r="AD1185" s="197"/>
      <c r="AE1185" s="197"/>
      <c r="AF1185" s="199">
        <v>2.68241313364515</v>
      </c>
      <c r="AG1185" s="199">
        <v>518</v>
      </c>
      <c r="AH1185" s="199">
        <v>0.37973495997889806</v>
      </c>
      <c r="AI1185" s="199">
        <v>117</v>
      </c>
      <c r="AJ1185" s="199">
        <v>1.8043103448275861</v>
      </c>
      <c r="AK1185" s="199"/>
      <c r="AL1185" s="199"/>
      <c r="AM1185" s="199"/>
      <c r="AN1185" s="199"/>
      <c r="AO1185" s="190">
        <v>12</v>
      </c>
      <c r="AP1185" s="196">
        <v>2</v>
      </c>
      <c r="AQ1185" s="196">
        <v>0</v>
      </c>
      <c r="AR1185" s="205">
        <v>144</v>
      </c>
      <c r="AS1185" s="58">
        <v>0</v>
      </c>
      <c r="AT1185" s="183">
        <v>5388.3620000000001</v>
      </c>
      <c r="AU1185" s="183">
        <v>283.25599999999997</v>
      </c>
      <c r="AV1185" s="199">
        <v>0</v>
      </c>
      <c r="AW1185" s="227">
        <v>144</v>
      </c>
      <c r="AX1185" s="58">
        <v>0</v>
      </c>
      <c r="AY1185" s="200">
        <v>13</v>
      </c>
      <c r="AZ1185" s="184">
        <v>83408</v>
      </c>
      <c r="BA1185" s="58">
        <v>0.82692307692300004</v>
      </c>
      <c r="BB1185" s="58">
        <v>7.7209302325588576</v>
      </c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68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8</v>
      </c>
      <c r="C1186" s="180" t="s">
        <v>29</v>
      </c>
      <c r="D1186" s="192" t="s">
        <v>49</v>
      </c>
      <c r="E1186" s="194" t="s">
        <v>501</v>
      </c>
      <c r="F1186" s="196">
        <v>168</v>
      </c>
      <c r="G1186" s="196">
        <v>4</v>
      </c>
      <c r="H1186" s="197"/>
      <c r="I1186" s="197"/>
      <c r="J1186" s="197"/>
      <c r="K1186" s="197"/>
      <c r="L1186" s="196">
        <v>1</v>
      </c>
      <c r="M1186" s="198"/>
      <c r="N1186" s="188">
        <v>1</v>
      </c>
      <c r="O1186" s="197"/>
      <c r="P1186" s="197"/>
      <c r="Q1186" s="183">
        <v>5.840766779141104</v>
      </c>
      <c r="R1186" s="197"/>
      <c r="S1186" s="197"/>
      <c r="T1186" s="189">
        <v>9.2124999999999986</v>
      </c>
      <c r="U1186" s="197"/>
      <c r="V1186" s="197"/>
      <c r="W1186" s="183">
        <v>5.5863127914110429</v>
      </c>
      <c r="X1186" s="197"/>
      <c r="Y1186" s="197"/>
      <c r="Z1186" s="189">
        <v>9.4249999999999972</v>
      </c>
      <c r="AA1186" s="197"/>
      <c r="AB1186" s="197"/>
      <c r="AC1186" s="197"/>
      <c r="AD1186" s="197"/>
      <c r="AE1186" s="197"/>
      <c r="AF1186" s="199">
        <v>3.6216605787457707</v>
      </c>
      <c r="AG1186" s="199">
        <v>1086</v>
      </c>
      <c r="AH1186" s="199">
        <v>0.61804024998363871</v>
      </c>
      <c r="AI1186" s="199">
        <v>43</v>
      </c>
      <c r="AJ1186" s="199">
        <v>2.0475806451612906</v>
      </c>
      <c r="AK1186" s="199"/>
      <c r="AL1186" s="199">
        <v>139</v>
      </c>
      <c r="AM1186" s="199">
        <v>3.7212024849953411</v>
      </c>
      <c r="AN1186" s="199">
        <v>3.7206095791001452</v>
      </c>
      <c r="AO1186" s="190">
        <v>8</v>
      </c>
      <c r="AP1186" s="196">
        <v>4</v>
      </c>
      <c r="AQ1186" s="196">
        <v>4</v>
      </c>
      <c r="AR1186" s="205">
        <v>312</v>
      </c>
      <c r="AS1186" s="58">
        <v>0</v>
      </c>
      <c r="AT1186" s="183">
        <v>11113.523000000001</v>
      </c>
      <c r="AU1186" s="183">
        <v>638.61699999999996</v>
      </c>
      <c r="AV1186" s="199">
        <v>0</v>
      </c>
      <c r="AW1186" s="227">
        <v>312</v>
      </c>
      <c r="AX1186" s="58">
        <v>0</v>
      </c>
      <c r="AY1186" s="200">
        <v>21.75</v>
      </c>
      <c r="AZ1186" s="184">
        <v>79253</v>
      </c>
      <c r="BA1186" s="58">
        <v>0.89655172413700002</v>
      </c>
      <c r="BB1186" s="58">
        <v>8.6153846153935625</v>
      </c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68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8</v>
      </c>
      <c r="C1187" s="180" t="s">
        <v>29</v>
      </c>
      <c r="D1187" s="192" t="s">
        <v>49</v>
      </c>
      <c r="E1187" s="194" t="s">
        <v>501</v>
      </c>
      <c r="F1187" s="196">
        <v>168</v>
      </c>
      <c r="G1187" s="196">
        <v>11</v>
      </c>
      <c r="H1187" s="197"/>
      <c r="I1187" s="197"/>
      <c r="J1187" s="197"/>
      <c r="K1187" s="197"/>
      <c r="L1187" s="196">
        <v>1</v>
      </c>
      <c r="M1187" s="198"/>
      <c r="N1187" s="188">
        <v>0</v>
      </c>
      <c r="O1187" s="197"/>
      <c r="P1187" s="197"/>
      <c r="Q1187" s="183">
        <v>7.4216985769230766</v>
      </c>
      <c r="R1187" s="197"/>
      <c r="S1187" s="197"/>
      <c r="T1187" s="189">
        <v>13.149999999999999</v>
      </c>
      <c r="U1187" s="197"/>
      <c r="V1187" s="197"/>
      <c r="W1187" s="183">
        <v>7.4523396089743592</v>
      </c>
      <c r="X1187" s="197"/>
      <c r="Y1187" s="197"/>
      <c r="Z1187" s="189">
        <v>12.919999999999998</v>
      </c>
      <c r="AA1187" s="197"/>
      <c r="AB1187" s="197"/>
      <c r="AC1187" s="197"/>
      <c r="AD1187" s="197"/>
      <c r="AE1187" s="197"/>
      <c r="AF1187" s="199">
        <v>3.3847023857818854</v>
      </c>
      <c r="AG1187" s="199">
        <v>1092</v>
      </c>
      <c r="AH1187" s="199">
        <v>0.50022573913930846</v>
      </c>
      <c r="AI1187" s="199">
        <v>66</v>
      </c>
      <c r="AJ1187" s="199">
        <v>2.4</v>
      </c>
      <c r="AK1187" s="199"/>
      <c r="AL1187" s="199">
        <v>155</v>
      </c>
      <c r="AM1187" s="199">
        <v>3.3877327240007813</v>
      </c>
      <c r="AN1187" s="199">
        <v>3.5033980582524271</v>
      </c>
      <c r="AO1187" s="190">
        <v>31</v>
      </c>
      <c r="AP1187" s="196">
        <v>0</v>
      </c>
      <c r="AQ1187" s="196">
        <v>0</v>
      </c>
      <c r="AR1187" s="205">
        <v>283</v>
      </c>
      <c r="AS1187" s="58">
        <v>0</v>
      </c>
      <c r="AT1187" s="183">
        <v>11233.986999999999</v>
      </c>
      <c r="AU1187" s="183">
        <v>0</v>
      </c>
      <c r="AV1187" s="199">
        <v>0</v>
      </c>
      <c r="AW1187" s="227">
        <v>283</v>
      </c>
      <c r="AX1187" s="58">
        <v>0</v>
      </c>
      <c r="AY1187" s="200">
        <v>21.75</v>
      </c>
      <c r="AZ1187" s="184">
        <v>79253</v>
      </c>
      <c r="BA1187" s="58">
        <v>0.89655172413700002</v>
      </c>
      <c r="BB1187" s="58">
        <v>8.6153846153935625</v>
      </c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68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8</v>
      </c>
      <c r="C1188" s="180" t="s">
        <v>29</v>
      </c>
      <c r="D1188" s="192" t="s">
        <v>49</v>
      </c>
      <c r="E1188" s="194" t="s">
        <v>501</v>
      </c>
      <c r="F1188" s="196">
        <v>169</v>
      </c>
      <c r="G1188" s="196">
        <v>5</v>
      </c>
      <c r="H1188" s="197"/>
      <c r="I1188" s="197"/>
      <c r="J1188" s="197"/>
      <c r="K1188" s="197"/>
      <c r="L1188" s="196">
        <v>2</v>
      </c>
      <c r="M1188" s="198"/>
      <c r="N1188" s="188">
        <v>1</v>
      </c>
      <c r="O1188" s="197"/>
      <c r="P1188" s="197"/>
      <c r="Q1188" s="183">
        <v>7.1150554074074055</v>
      </c>
      <c r="R1188" s="197"/>
      <c r="S1188" s="197"/>
      <c r="T1188" s="189">
        <v>8.9541666666666675</v>
      </c>
      <c r="U1188" s="197"/>
      <c r="V1188" s="197"/>
      <c r="W1188" s="183">
        <v>7.3235307283950606</v>
      </c>
      <c r="X1188" s="197"/>
      <c r="Y1188" s="197"/>
      <c r="Z1188" s="189">
        <v>9.39</v>
      </c>
      <c r="AA1188" s="197"/>
      <c r="AB1188" s="197"/>
      <c r="AC1188" s="197"/>
      <c r="AD1188" s="197"/>
      <c r="AE1188" s="197"/>
      <c r="AF1188" s="199">
        <v>3.4372514914366468</v>
      </c>
      <c r="AG1188" s="199">
        <v>1115</v>
      </c>
      <c r="AH1188" s="199">
        <v>0.51707607051433824</v>
      </c>
      <c r="AI1188" s="199">
        <v>59</v>
      </c>
      <c r="AJ1188" s="199">
        <v>2.3505208333333334</v>
      </c>
      <c r="AK1188" s="199"/>
      <c r="AL1188" s="199">
        <v>155</v>
      </c>
      <c r="AM1188" s="199">
        <v>3.4500998490783288</v>
      </c>
      <c r="AN1188" s="199">
        <v>3.568864774624374</v>
      </c>
      <c r="AO1188" s="190">
        <v>9</v>
      </c>
      <c r="AP1188" s="196">
        <v>2</v>
      </c>
      <c r="AQ1188" s="196">
        <v>0</v>
      </c>
      <c r="AR1188" s="205">
        <v>317</v>
      </c>
      <c r="AS1188" s="58">
        <v>0</v>
      </c>
      <c r="AT1188" s="183">
        <v>11591.26</v>
      </c>
      <c r="AU1188" s="183">
        <v>125.8</v>
      </c>
      <c r="AV1188" s="199">
        <v>0</v>
      </c>
      <c r="AW1188" s="227">
        <v>317</v>
      </c>
      <c r="AX1188" s="58">
        <v>0</v>
      </c>
      <c r="AY1188" s="200">
        <v>21.75</v>
      </c>
      <c r="AZ1188" s="184">
        <v>79253</v>
      </c>
      <c r="BA1188" s="58">
        <v>0.89655172413700002</v>
      </c>
      <c r="BB1188" s="58">
        <v>8.6666666666756669</v>
      </c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68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8</v>
      </c>
      <c r="C1189" s="180" t="s">
        <v>29</v>
      </c>
      <c r="D1189" s="192" t="s">
        <v>49</v>
      </c>
      <c r="E1189" s="194" t="s">
        <v>501</v>
      </c>
      <c r="F1189" s="196">
        <v>169</v>
      </c>
      <c r="G1189" s="196">
        <v>19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8.1012719523809533</v>
      </c>
      <c r="R1189" s="197"/>
      <c r="S1189" s="197"/>
      <c r="T1189" s="189">
        <v>14.265000000000001</v>
      </c>
      <c r="U1189" s="197"/>
      <c r="V1189" s="197"/>
      <c r="W1189" s="183">
        <v>8.0952583129251696</v>
      </c>
      <c r="X1189" s="197"/>
      <c r="Y1189" s="197"/>
      <c r="Z1189" s="189">
        <v>14.275</v>
      </c>
      <c r="AA1189" s="197"/>
      <c r="AB1189" s="197"/>
      <c r="AC1189" s="197"/>
      <c r="AD1189" s="197"/>
      <c r="AE1189" s="197"/>
      <c r="AF1189" s="199">
        <v>2.6473234442478057</v>
      </c>
      <c r="AG1189" s="199">
        <v>986</v>
      </c>
      <c r="AH1189" s="199">
        <v>0.3427157030539727</v>
      </c>
      <c r="AI1189" s="199">
        <v>270</v>
      </c>
      <c r="AJ1189" s="199">
        <v>2.000103734439834</v>
      </c>
      <c r="AK1189" s="199"/>
      <c r="AL1189" s="199"/>
      <c r="AM1189" s="199"/>
      <c r="AN1189" s="199"/>
      <c r="AO1189" s="190">
        <v>29</v>
      </c>
      <c r="AP1189" s="196">
        <v>3</v>
      </c>
      <c r="AQ1189" s="196">
        <v>0</v>
      </c>
      <c r="AR1189" s="205">
        <v>268</v>
      </c>
      <c r="AS1189" s="58">
        <v>0</v>
      </c>
      <c r="AT1189" s="183">
        <v>10657.176000000001</v>
      </c>
      <c r="AU1189" s="183">
        <v>35.155999999999999</v>
      </c>
      <c r="AV1189" s="199">
        <v>0</v>
      </c>
      <c r="AW1189" s="227">
        <v>268</v>
      </c>
      <c r="AX1189" s="58">
        <v>0</v>
      </c>
      <c r="AY1189" s="200">
        <v>21.75</v>
      </c>
      <c r="AZ1189" s="184">
        <v>79253</v>
      </c>
      <c r="BA1189" s="58">
        <v>0.89655172413700002</v>
      </c>
      <c r="BB1189" s="58">
        <v>8.6666666666756669</v>
      </c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68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8</v>
      </c>
      <c r="C1190" s="180" t="s">
        <v>29</v>
      </c>
      <c r="D1190" s="192" t="s">
        <v>49</v>
      </c>
      <c r="E1190" s="194" t="s">
        <v>502</v>
      </c>
      <c r="F1190" s="196">
        <v>58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6.598859596491228</v>
      </c>
      <c r="R1190" s="197"/>
      <c r="S1190" s="197"/>
      <c r="T1190" s="189">
        <v>11.574999999999999</v>
      </c>
      <c r="U1190" s="197"/>
      <c r="V1190" s="197"/>
      <c r="W1190" s="183">
        <v>6.7539472631578947</v>
      </c>
      <c r="X1190" s="197"/>
      <c r="Y1190" s="197"/>
      <c r="Z1190" s="189">
        <v>10.574999999999999</v>
      </c>
      <c r="AA1190" s="197"/>
      <c r="AB1190" s="197"/>
      <c r="AC1190" s="197"/>
      <c r="AD1190" s="197"/>
      <c r="AE1190" s="197"/>
      <c r="AF1190" s="199">
        <v>3.5626566574388279</v>
      </c>
      <c r="AG1190" s="199">
        <v>399</v>
      </c>
      <c r="AH1190" s="199">
        <v>0.46693615185288451</v>
      </c>
      <c r="AI1190" s="199">
        <v>13</v>
      </c>
      <c r="AJ1190" s="199">
        <v>2.5827380952380952</v>
      </c>
      <c r="AK1190" s="199"/>
      <c r="AL1190" s="199">
        <v>57</v>
      </c>
      <c r="AM1190" s="199">
        <v>3.5626566574388279</v>
      </c>
      <c r="AN1190" s="199">
        <v>3.6426991150442478</v>
      </c>
      <c r="AO1190" s="190">
        <v>1</v>
      </c>
      <c r="AP1190" s="196">
        <v>0</v>
      </c>
      <c r="AQ1190" s="196">
        <v>0</v>
      </c>
      <c r="AR1190" s="205">
        <v>113</v>
      </c>
      <c r="AS1190" s="58">
        <v>0</v>
      </c>
      <c r="AT1190" s="183">
        <v>4363.9630000000006</v>
      </c>
      <c r="AU1190" s="183">
        <v>0</v>
      </c>
      <c r="AV1190" s="199">
        <v>0</v>
      </c>
      <c r="AW1190" s="227">
        <v>113</v>
      </c>
      <c r="AX1190" s="58">
        <v>0</v>
      </c>
      <c r="AY1190" s="200">
        <v>7.75</v>
      </c>
      <c r="AZ1190" s="184">
        <v>21945</v>
      </c>
      <c r="BA1190" s="58">
        <v>0.93548387096699992</v>
      </c>
      <c r="BB1190" s="58">
        <v>8.0000000000063451</v>
      </c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287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68</v>
      </c>
      <c r="BO1190" s="178" t="s">
        <v>269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8</v>
      </c>
      <c r="C1191" s="180" t="s">
        <v>29</v>
      </c>
      <c r="D1191" s="192" t="s">
        <v>49</v>
      </c>
      <c r="E1191" s="194" t="s">
        <v>502</v>
      </c>
      <c r="F1191" s="196">
        <v>57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6.29508750877193</v>
      </c>
      <c r="R1191" s="197"/>
      <c r="S1191" s="197"/>
      <c r="T1191" s="189">
        <v>7.8583333333333334</v>
      </c>
      <c r="U1191" s="197"/>
      <c r="V1191" s="197"/>
      <c r="W1191" s="183">
        <v>6.2052630000000004</v>
      </c>
      <c r="X1191" s="197"/>
      <c r="Y1191" s="197"/>
      <c r="Z1191" s="189">
        <v>7.415</v>
      </c>
      <c r="AA1191" s="197"/>
      <c r="AB1191" s="197"/>
      <c r="AC1191" s="197"/>
      <c r="AD1191" s="197"/>
      <c r="AE1191" s="197"/>
      <c r="AF1191" s="199">
        <v>3.4260651658949697</v>
      </c>
      <c r="AG1191" s="199">
        <v>399</v>
      </c>
      <c r="AH1191" s="199">
        <v>0.46053013904319168</v>
      </c>
      <c r="AI1191" s="199">
        <v>18</v>
      </c>
      <c r="AJ1191" s="199">
        <v>2.5183962264150943</v>
      </c>
      <c r="AK1191" s="199"/>
      <c r="AL1191" s="199">
        <v>57</v>
      </c>
      <c r="AM1191" s="199">
        <v>3.4260651658949697</v>
      </c>
      <c r="AN1191" s="199">
        <v>3.5315656565656566</v>
      </c>
      <c r="AO1191" s="190">
        <v>3</v>
      </c>
      <c r="AP1191" s="196">
        <v>0</v>
      </c>
      <c r="AQ1191" s="196">
        <v>0</v>
      </c>
      <c r="AR1191" s="205">
        <v>111</v>
      </c>
      <c r="AS1191" s="58">
        <v>0</v>
      </c>
      <c r="AT1191" s="183">
        <v>4319.3769999999995</v>
      </c>
      <c r="AU1191" s="183">
        <v>0</v>
      </c>
      <c r="AV1191" s="199">
        <v>0</v>
      </c>
      <c r="AW1191" s="227">
        <v>111</v>
      </c>
      <c r="AX1191" s="58">
        <v>0</v>
      </c>
      <c r="AY1191" s="200">
        <v>7.75</v>
      </c>
      <c r="AZ1191" s="184">
        <v>21945</v>
      </c>
      <c r="BA1191" s="58">
        <v>0.93548387096699992</v>
      </c>
      <c r="BB1191" s="58">
        <v>7.862068965523477</v>
      </c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287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68</v>
      </c>
      <c r="BO1191" s="178" t="s">
        <v>269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8</v>
      </c>
      <c r="C1192" s="180" t="s">
        <v>29</v>
      </c>
      <c r="D1192" s="192" t="s">
        <v>49</v>
      </c>
      <c r="E1192" s="194" t="s">
        <v>502</v>
      </c>
      <c r="F1192" s="196">
        <v>57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6.7255261754385973</v>
      </c>
      <c r="R1192" s="197"/>
      <c r="S1192" s="197"/>
      <c r="T1192" s="189">
        <v>7.915</v>
      </c>
      <c r="U1192" s="197"/>
      <c r="V1192" s="197"/>
      <c r="W1192" s="183">
        <v>6.9427718421052624</v>
      </c>
      <c r="X1192" s="197"/>
      <c r="Y1192" s="197"/>
      <c r="Z1192" s="189">
        <v>8.5374999999999996</v>
      </c>
      <c r="AA1192" s="197"/>
      <c r="AB1192" s="197"/>
      <c r="AC1192" s="197"/>
      <c r="AD1192" s="197"/>
      <c r="AE1192" s="197"/>
      <c r="AF1192" s="199">
        <v>3.5774937440876977</v>
      </c>
      <c r="AG1192" s="199">
        <v>399</v>
      </c>
      <c r="AH1192" s="199">
        <v>0.43578239800310875</v>
      </c>
      <c r="AI1192" s="199">
        <v>16</v>
      </c>
      <c r="AJ1192" s="199">
        <v>2.5790000000000002</v>
      </c>
      <c r="AK1192" s="199"/>
      <c r="AL1192" s="199">
        <v>57</v>
      </c>
      <c r="AM1192" s="199">
        <v>3.5774937440876977</v>
      </c>
      <c r="AN1192" s="199">
        <v>3.6578431372549018</v>
      </c>
      <c r="AO1192" s="190">
        <v>1</v>
      </c>
      <c r="AP1192" s="196">
        <v>0</v>
      </c>
      <c r="AQ1192" s="196">
        <v>0</v>
      </c>
      <c r="AR1192" s="205">
        <v>113</v>
      </c>
      <c r="AS1192" s="58">
        <v>0</v>
      </c>
      <c r="AT1192" s="183">
        <v>4360.0159999999996</v>
      </c>
      <c r="AU1192" s="183">
        <v>0</v>
      </c>
      <c r="AV1192" s="199">
        <v>0</v>
      </c>
      <c r="AW1192" s="227">
        <v>113</v>
      </c>
      <c r="AX1192" s="58">
        <v>0</v>
      </c>
      <c r="AY1192" s="200">
        <v>7.75</v>
      </c>
      <c r="AZ1192" s="184">
        <v>21945</v>
      </c>
      <c r="BA1192" s="58">
        <v>0.93548387096699992</v>
      </c>
      <c r="BB1192" s="58">
        <v>7.862068965523477</v>
      </c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287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68</v>
      </c>
      <c r="BO1192" s="178" t="s">
        <v>269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8</v>
      </c>
      <c r="C1193" s="180" t="s">
        <v>29</v>
      </c>
      <c r="D1193" s="192" t="s">
        <v>49</v>
      </c>
      <c r="E1193" s="194" t="s">
        <v>502</v>
      </c>
      <c r="F1193" s="196">
        <v>50</v>
      </c>
      <c r="G1193" s="196">
        <v>5</v>
      </c>
      <c r="H1193" s="197"/>
      <c r="I1193" s="197"/>
      <c r="J1193" s="197"/>
      <c r="K1193" s="197"/>
      <c r="L1193" s="196">
        <v>2</v>
      </c>
      <c r="M1193" s="198"/>
      <c r="N1193" s="188">
        <v>0</v>
      </c>
      <c r="O1193" s="197"/>
      <c r="P1193" s="197"/>
      <c r="Q1193" s="183">
        <v>7.7122092093023245</v>
      </c>
      <c r="R1193" s="197"/>
      <c r="S1193" s="197"/>
      <c r="T1193" s="189">
        <v>14.425000000000001</v>
      </c>
      <c r="U1193" s="197"/>
      <c r="V1193" s="197"/>
      <c r="W1193" s="183">
        <v>7.6285812558139536</v>
      </c>
      <c r="X1193" s="197"/>
      <c r="Y1193" s="197"/>
      <c r="Z1193" s="189">
        <v>14.425000000000001</v>
      </c>
      <c r="AA1193" s="197"/>
      <c r="AB1193" s="197"/>
      <c r="AC1193" s="197"/>
      <c r="AD1193" s="197"/>
      <c r="AE1193" s="197"/>
      <c r="AF1193" s="199">
        <v>2.6712137078574316</v>
      </c>
      <c r="AG1193" s="199">
        <v>300</v>
      </c>
      <c r="AH1193" s="199">
        <v>0.30018110475540249</v>
      </c>
      <c r="AI1193" s="199">
        <v>59</v>
      </c>
      <c r="AJ1193" s="199">
        <v>2.0319148936170213</v>
      </c>
      <c r="AK1193" s="199"/>
      <c r="AL1193" s="199"/>
      <c r="AM1193" s="199"/>
      <c r="AN1193" s="199"/>
      <c r="AO1193" s="190">
        <v>56</v>
      </c>
      <c r="AP1193" s="196">
        <v>11</v>
      </c>
      <c r="AQ1193" s="196">
        <v>1</v>
      </c>
      <c r="AR1193" s="205">
        <v>22</v>
      </c>
      <c r="AS1193" s="58">
        <v>0</v>
      </c>
      <c r="AT1193" s="183">
        <v>2743.7950000000001</v>
      </c>
      <c r="AU1193" s="183">
        <v>707.14599999999996</v>
      </c>
      <c r="AV1193" s="199">
        <v>0</v>
      </c>
      <c r="AW1193" s="227">
        <v>22</v>
      </c>
      <c r="AX1193" s="58">
        <v>0</v>
      </c>
      <c r="AY1193" s="200">
        <v>7.75</v>
      </c>
      <c r="AZ1193" s="184">
        <v>21945</v>
      </c>
      <c r="BA1193" s="58">
        <v>0.93548387096699992</v>
      </c>
      <c r="BB1193" s="58">
        <v>6.8965517241434009</v>
      </c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287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68</v>
      </c>
      <c r="BO1193" s="178" t="s">
        <v>269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8</v>
      </c>
      <c r="C1194" s="180" t="s">
        <v>29</v>
      </c>
      <c r="D1194" s="192" t="s">
        <v>49</v>
      </c>
      <c r="E1194" s="194" t="s">
        <v>503</v>
      </c>
      <c r="F1194" s="196">
        <v>56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6.2211070178571424</v>
      </c>
      <c r="R1194" s="197"/>
      <c r="S1194" s="197"/>
      <c r="T1194" s="189">
        <v>10.299999999999999</v>
      </c>
      <c r="U1194" s="197"/>
      <c r="V1194" s="197"/>
      <c r="W1194" s="183">
        <v>5.9406426428571431</v>
      </c>
      <c r="X1194" s="197"/>
      <c r="Y1194" s="197"/>
      <c r="Z1194" s="189">
        <v>10.099999999999998</v>
      </c>
      <c r="AA1194" s="197"/>
      <c r="AB1194" s="197"/>
      <c r="AC1194" s="197"/>
      <c r="AD1194" s="197"/>
      <c r="AE1194" s="197"/>
      <c r="AF1194" s="199">
        <v>3.5607908340741181</v>
      </c>
      <c r="AG1194" s="199">
        <v>392</v>
      </c>
      <c r="AH1194" s="199">
        <v>0.54943606645986165</v>
      </c>
      <c r="AI1194" s="199">
        <v>22</v>
      </c>
      <c r="AJ1194" s="199">
        <v>2.3909090909090911</v>
      </c>
      <c r="AK1194" s="199"/>
      <c r="AL1194" s="199">
        <v>56</v>
      </c>
      <c r="AM1194" s="199">
        <v>3.5607908340741181</v>
      </c>
      <c r="AN1194" s="199">
        <v>3.665948275862069</v>
      </c>
      <c r="AO1194" s="190">
        <v>4</v>
      </c>
      <c r="AP1194" s="196">
        <v>0</v>
      </c>
      <c r="AQ1194" s="196">
        <v>0</v>
      </c>
      <c r="AR1194" s="205">
        <v>108</v>
      </c>
      <c r="AS1194" s="58">
        <v>0</v>
      </c>
      <c r="AT1194" s="183">
        <v>4007.4559999999997</v>
      </c>
      <c r="AU1194" s="183">
        <v>0</v>
      </c>
      <c r="AV1194" s="199">
        <v>0</v>
      </c>
      <c r="AW1194" s="227">
        <v>108</v>
      </c>
      <c r="AX1194" s="58">
        <v>0</v>
      </c>
      <c r="AY1194" s="200">
        <v>5.75</v>
      </c>
      <c r="AZ1194" s="184">
        <v>42919</v>
      </c>
      <c r="BA1194" s="58">
        <v>0.95652173912999994</v>
      </c>
      <c r="BB1194" s="58">
        <v>10.181818181822811</v>
      </c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68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8</v>
      </c>
      <c r="C1195" s="180" t="s">
        <v>29</v>
      </c>
      <c r="D1195" s="192" t="s">
        <v>49</v>
      </c>
      <c r="E1195" s="194" t="s">
        <v>503</v>
      </c>
      <c r="F1195" s="196">
        <v>60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7.6856962857142861</v>
      </c>
      <c r="R1195" s="197"/>
      <c r="S1195" s="197"/>
      <c r="T1195" s="189">
        <v>13.599999999999998</v>
      </c>
      <c r="U1195" s="197"/>
      <c r="V1195" s="197"/>
      <c r="W1195" s="183">
        <v>7.4928748214285719</v>
      </c>
      <c r="X1195" s="197"/>
      <c r="Y1195" s="197"/>
      <c r="Z1195" s="189">
        <v>13.599999999999998</v>
      </c>
      <c r="AA1195" s="197"/>
      <c r="AB1195" s="197"/>
      <c r="AC1195" s="197"/>
      <c r="AD1195" s="197"/>
      <c r="AE1195" s="197"/>
      <c r="AF1195" s="199">
        <v>3.3508571451360529</v>
      </c>
      <c r="AG1195" s="199">
        <v>385</v>
      </c>
      <c r="AH1195" s="199">
        <v>0.53083424588786521</v>
      </c>
      <c r="AI1195" s="199">
        <v>29</v>
      </c>
      <c r="AJ1195" s="199">
        <v>2.2599999999999998</v>
      </c>
      <c r="AK1195" s="199"/>
      <c r="AL1195" s="199">
        <v>54</v>
      </c>
      <c r="AM1195" s="199">
        <v>3.3617724892954346</v>
      </c>
      <c r="AN1195" s="199">
        <v>3.4858490566037736</v>
      </c>
      <c r="AO1195" s="190">
        <v>5</v>
      </c>
      <c r="AP1195" s="196">
        <v>0</v>
      </c>
      <c r="AQ1195" s="196">
        <v>0</v>
      </c>
      <c r="AR1195" s="205">
        <v>107</v>
      </c>
      <c r="AS1195" s="58">
        <v>0</v>
      </c>
      <c r="AT1195" s="183">
        <v>3998.317</v>
      </c>
      <c r="AU1195" s="183">
        <v>0</v>
      </c>
      <c r="AV1195" s="199">
        <v>0</v>
      </c>
      <c r="AW1195" s="227">
        <v>107</v>
      </c>
      <c r="AX1195" s="58">
        <v>0</v>
      </c>
      <c r="AY1195" s="200">
        <v>5.75</v>
      </c>
      <c r="AZ1195" s="184">
        <v>42919</v>
      </c>
      <c r="BA1195" s="58">
        <v>0.95652173912999994</v>
      </c>
      <c r="BB1195" s="58">
        <v>10.909090909095868</v>
      </c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68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8</v>
      </c>
      <c r="C1196" s="180" t="s">
        <v>29</v>
      </c>
      <c r="D1196" s="192" t="s">
        <v>49</v>
      </c>
      <c r="E1196" s="194" t="s">
        <v>503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3.4442171176370828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3.451330056625046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>
        <v>5.75</v>
      </c>
      <c r="AZ1196" s="184">
        <v>42919</v>
      </c>
      <c r="BA1196" s="58">
        <v>0.95652173912999994</v>
      </c>
      <c r="BB1196" s="58">
        <v>10.909090909095868</v>
      </c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68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8</v>
      </c>
      <c r="C1197" s="180" t="s">
        <v>29</v>
      </c>
      <c r="D1197" s="192" t="s">
        <v>49</v>
      </c>
      <c r="E1197" s="194" t="s">
        <v>503</v>
      </c>
      <c r="F1197" s="196">
        <v>60</v>
      </c>
      <c r="G1197" s="196">
        <v>1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8.2774574237288139</v>
      </c>
      <c r="R1197" s="197"/>
      <c r="S1197" s="197"/>
      <c r="T1197" s="189">
        <v>10.524999999999999</v>
      </c>
      <c r="U1197" s="197"/>
      <c r="V1197" s="197"/>
      <c r="W1197" s="183">
        <v>8.3594913389830499</v>
      </c>
      <c r="X1197" s="197"/>
      <c r="Y1197" s="197"/>
      <c r="Z1197" s="189">
        <v>10.762499999999999</v>
      </c>
      <c r="AA1197" s="197"/>
      <c r="AB1197" s="197"/>
      <c r="AC1197" s="197"/>
      <c r="AD1197" s="197"/>
      <c r="AE1197" s="197"/>
      <c r="AF1197" s="199">
        <v>2.7006896640279607</v>
      </c>
      <c r="AG1197" s="199">
        <v>406</v>
      </c>
      <c r="AH1197" s="199">
        <v>0.33233373082465273</v>
      </c>
      <c r="AI1197" s="199">
        <v>79</v>
      </c>
      <c r="AJ1197" s="199">
        <v>2.0421641791044776</v>
      </c>
      <c r="AK1197" s="199"/>
      <c r="AL1197" s="199"/>
      <c r="AM1197" s="199"/>
      <c r="AN1197" s="199"/>
      <c r="AO1197" s="190">
        <v>8</v>
      </c>
      <c r="AP1197" s="196">
        <v>0</v>
      </c>
      <c r="AQ1197" s="196">
        <v>0</v>
      </c>
      <c r="AR1197" s="205">
        <v>110</v>
      </c>
      <c r="AS1197" s="58">
        <v>0</v>
      </c>
      <c r="AT1197" s="183">
        <v>4204.8339999999998</v>
      </c>
      <c r="AU1197" s="183">
        <v>0</v>
      </c>
      <c r="AV1197" s="199">
        <v>0</v>
      </c>
      <c r="AW1197" s="227">
        <v>110</v>
      </c>
      <c r="AX1197" s="58">
        <v>0</v>
      </c>
      <c r="AY1197" s="200">
        <v>5.75</v>
      </c>
      <c r="AZ1197" s="184">
        <v>42919</v>
      </c>
      <c r="BA1197" s="58">
        <v>0.95652173912999994</v>
      </c>
      <c r="BB1197" s="58">
        <v>10.909090909095868</v>
      </c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68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8</v>
      </c>
      <c r="C1198" s="180" t="s">
        <v>29</v>
      </c>
      <c r="D1198" s="192" t="s">
        <v>49</v>
      </c>
      <c r="E1198" s="194" t="s">
        <v>504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3.6415629037570603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3.6603968493522165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>
        <v>10.75</v>
      </c>
      <c r="AZ1198" s="184">
        <v>23026</v>
      </c>
      <c r="BA1198" s="58">
        <v>0.46511627906900005</v>
      </c>
      <c r="BB1198" s="58">
        <v>8.4000000000138595</v>
      </c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68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8</v>
      </c>
      <c r="C1199" s="180" t="s">
        <v>29</v>
      </c>
      <c r="D1199" s="192" t="s">
        <v>49</v>
      </c>
      <c r="E1199" s="194" t="s">
        <v>504</v>
      </c>
      <c r="F1199" s="196">
        <v>41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7.3920512820512823</v>
      </c>
      <c r="R1199" s="197"/>
      <c r="S1199" s="197"/>
      <c r="T1199" s="189">
        <v>13.012499999999999</v>
      </c>
      <c r="U1199" s="197"/>
      <c r="V1199" s="197"/>
      <c r="W1199" s="183">
        <v>7.4356153076923084</v>
      </c>
      <c r="X1199" s="197"/>
      <c r="Y1199" s="197"/>
      <c r="Z1199" s="189">
        <v>13.012499999999999</v>
      </c>
      <c r="AA1199" s="197"/>
      <c r="AB1199" s="197"/>
      <c r="AC1199" s="197"/>
      <c r="AD1199" s="197"/>
      <c r="AE1199" s="197"/>
      <c r="AF1199" s="199">
        <v>3.0634962490626747</v>
      </c>
      <c r="AG1199" s="199">
        <v>265</v>
      </c>
      <c r="AH1199" s="199">
        <v>0.63111561876229383</v>
      </c>
      <c r="AI1199" s="199">
        <v>56</v>
      </c>
      <c r="AJ1199" s="199">
        <v>1.9461538461538463</v>
      </c>
      <c r="AK1199" s="199"/>
      <c r="AL1199" s="199">
        <v>33</v>
      </c>
      <c r="AM1199" s="199">
        <v>3.1256710053522352</v>
      </c>
      <c r="AN1199" s="199">
        <v>3.1355932203389831</v>
      </c>
      <c r="AO1199" s="190">
        <v>2</v>
      </c>
      <c r="AP1199" s="196">
        <v>4</v>
      </c>
      <c r="AQ1199" s="196">
        <v>0</v>
      </c>
      <c r="AR1199" s="205">
        <v>72</v>
      </c>
      <c r="AS1199" s="58">
        <v>0</v>
      </c>
      <c r="AT1199" s="183">
        <v>2510.2919999999999</v>
      </c>
      <c r="AU1199" s="183">
        <v>287.375</v>
      </c>
      <c r="AV1199" s="199">
        <v>0</v>
      </c>
      <c r="AW1199" s="227">
        <v>72</v>
      </c>
      <c r="AX1199" s="58">
        <v>0</v>
      </c>
      <c r="AY1199" s="200">
        <v>10.75</v>
      </c>
      <c r="AZ1199" s="184">
        <v>23026</v>
      </c>
      <c r="BA1199" s="58">
        <v>0.46511627906900005</v>
      </c>
      <c r="BB1199" s="58">
        <v>8.2000000000135298</v>
      </c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68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8</v>
      </c>
      <c r="C1200" s="180" t="s">
        <v>29</v>
      </c>
      <c r="D1200" s="192" t="s">
        <v>49</v>
      </c>
      <c r="E1200" s="194" t="s">
        <v>504</v>
      </c>
      <c r="F1200" s="196">
        <v>41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6.1616341219512201</v>
      </c>
      <c r="R1200" s="197"/>
      <c r="S1200" s="197"/>
      <c r="T1200" s="189">
        <v>9.4874999999999989</v>
      </c>
      <c r="U1200" s="197"/>
      <c r="V1200" s="197"/>
      <c r="W1200" s="183">
        <v>5.5361462439024391</v>
      </c>
      <c r="X1200" s="197"/>
      <c r="Y1200" s="197"/>
      <c r="Z1200" s="189">
        <v>8.4749999999999979</v>
      </c>
      <c r="AA1200" s="197"/>
      <c r="AB1200" s="197"/>
      <c r="AC1200" s="197"/>
      <c r="AD1200" s="197"/>
      <c r="AE1200" s="197"/>
      <c r="AF1200" s="199">
        <v>3.4726742219426496</v>
      </c>
      <c r="AG1200" s="199">
        <v>287</v>
      </c>
      <c r="AH1200" s="199">
        <v>0.51116884144509056</v>
      </c>
      <c r="AI1200" s="199">
        <v>18</v>
      </c>
      <c r="AJ1200" s="199">
        <v>2.3783333333333334</v>
      </c>
      <c r="AK1200" s="199"/>
      <c r="AL1200" s="199">
        <v>38</v>
      </c>
      <c r="AM1200" s="199">
        <v>3.5094360969120402</v>
      </c>
      <c r="AN1200" s="199">
        <v>3.6107382550335569</v>
      </c>
      <c r="AO1200" s="190">
        <v>7</v>
      </c>
      <c r="AP1200" s="196">
        <v>0</v>
      </c>
      <c r="AQ1200" s="196">
        <v>0</v>
      </c>
      <c r="AR1200" s="205">
        <v>75</v>
      </c>
      <c r="AS1200" s="58">
        <v>0</v>
      </c>
      <c r="AT1200" s="183">
        <v>2786.9779999999996</v>
      </c>
      <c r="AU1200" s="183">
        <v>157.43600000000001</v>
      </c>
      <c r="AV1200" s="199">
        <v>0</v>
      </c>
      <c r="AW1200" s="227">
        <v>75</v>
      </c>
      <c r="AX1200" s="58">
        <v>0</v>
      </c>
      <c r="AY1200" s="200">
        <v>10.75</v>
      </c>
      <c r="AZ1200" s="184">
        <v>23026</v>
      </c>
      <c r="BA1200" s="58">
        <v>0.46511627906900005</v>
      </c>
      <c r="BB1200" s="58">
        <v>8.2000000000135298</v>
      </c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68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8</v>
      </c>
      <c r="C1201" s="180" t="s">
        <v>29</v>
      </c>
      <c r="D1201" s="192" t="s">
        <v>49</v>
      </c>
      <c r="E1201" s="194" t="s">
        <v>504</v>
      </c>
      <c r="F1201" s="196">
        <v>42</v>
      </c>
      <c r="G1201" s="196">
        <v>1</v>
      </c>
      <c r="H1201" s="197"/>
      <c r="I1201" s="197"/>
      <c r="J1201" s="197"/>
      <c r="K1201" s="197"/>
      <c r="L1201" s="196">
        <v>1</v>
      </c>
      <c r="M1201" s="198"/>
      <c r="N1201" s="188">
        <v>0</v>
      </c>
      <c r="O1201" s="197"/>
      <c r="P1201" s="197"/>
      <c r="Q1201" s="183">
        <v>8.4184998250000014</v>
      </c>
      <c r="R1201" s="197"/>
      <c r="S1201" s="197"/>
      <c r="T1201" s="189">
        <v>14.25</v>
      </c>
      <c r="U1201" s="197"/>
      <c r="V1201" s="197"/>
      <c r="W1201" s="183">
        <v>8.4009248500000009</v>
      </c>
      <c r="X1201" s="197"/>
      <c r="Y1201" s="197"/>
      <c r="Z1201" s="189">
        <v>14.25</v>
      </c>
      <c r="AA1201" s="197"/>
      <c r="AB1201" s="197"/>
      <c r="AC1201" s="197"/>
      <c r="AD1201" s="197"/>
      <c r="AE1201" s="197"/>
      <c r="AF1201" s="199">
        <v>2.6829795954178786</v>
      </c>
      <c r="AG1201" s="199">
        <v>245</v>
      </c>
      <c r="AH1201" s="199">
        <v>0.39911576613467148</v>
      </c>
      <c r="AI1201" s="199">
        <v>58</v>
      </c>
      <c r="AJ1201" s="199">
        <v>1.7222222222222223</v>
      </c>
      <c r="AK1201" s="199"/>
      <c r="AL1201" s="199"/>
      <c r="AM1201" s="199"/>
      <c r="AN1201" s="199"/>
      <c r="AO1201" s="190">
        <v>0</v>
      </c>
      <c r="AP1201" s="196">
        <v>2</v>
      </c>
      <c r="AQ1201" s="196">
        <v>0</v>
      </c>
      <c r="AR1201" s="205">
        <v>80</v>
      </c>
      <c r="AS1201" s="58">
        <v>0</v>
      </c>
      <c r="AT1201" s="183">
        <v>2888.5809999999997</v>
      </c>
      <c r="AU1201" s="183">
        <v>0</v>
      </c>
      <c r="AV1201" s="199">
        <v>0</v>
      </c>
      <c r="AW1201" s="227">
        <v>80</v>
      </c>
      <c r="AX1201" s="58">
        <v>0</v>
      </c>
      <c r="AY1201" s="200">
        <v>10.75</v>
      </c>
      <c r="AZ1201" s="184">
        <v>23026</v>
      </c>
      <c r="BA1201" s="58">
        <v>0.46511627906900005</v>
      </c>
      <c r="BB1201" s="58">
        <v>8.4000000000138595</v>
      </c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68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8</v>
      </c>
      <c r="C1202" s="180" t="s">
        <v>29</v>
      </c>
      <c r="D1202" s="192" t="s">
        <v>49</v>
      </c>
      <c r="E1202" s="194" t="s">
        <v>505</v>
      </c>
      <c r="F1202" s="196">
        <v>75</v>
      </c>
      <c r="G1202" s="196">
        <v>1</v>
      </c>
      <c r="H1202" s="197"/>
      <c r="I1202" s="197"/>
      <c r="J1202" s="197"/>
      <c r="K1202" s="197"/>
      <c r="L1202" s="196">
        <v>1</v>
      </c>
      <c r="M1202" s="198"/>
      <c r="N1202" s="188">
        <v>1</v>
      </c>
      <c r="O1202" s="197"/>
      <c r="P1202" s="197"/>
      <c r="Q1202" s="183">
        <v>5.8264518356164388</v>
      </c>
      <c r="R1202" s="197"/>
      <c r="S1202" s="197"/>
      <c r="T1202" s="189">
        <v>7.8374999999999986</v>
      </c>
      <c r="U1202" s="197"/>
      <c r="V1202" s="197"/>
      <c r="W1202" s="183">
        <v>5.5001779452054791</v>
      </c>
      <c r="X1202" s="197"/>
      <c r="Y1202" s="197"/>
      <c r="Z1202" s="189">
        <v>7.8374999999999986</v>
      </c>
      <c r="AA1202" s="197"/>
      <c r="AB1202" s="197"/>
      <c r="AC1202" s="197"/>
      <c r="AD1202" s="197"/>
      <c r="AE1202" s="197"/>
      <c r="AF1202" s="199">
        <v>3.4583183762491965</v>
      </c>
      <c r="AG1202" s="199">
        <v>490</v>
      </c>
      <c r="AH1202" s="199">
        <v>0.5678495318527359</v>
      </c>
      <c r="AI1202" s="199">
        <v>23</v>
      </c>
      <c r="AJ1202" s="199">
        <v>2.2397727272727272</v>
      </c>
      <c r="AK1202" s="199"/>
      <c r="AL1202" s="199">
        <v>61</v>
      </c>
      <c r="AM1202" s="199">
        <v>3.5370960277472503</v>
      </c>
      <c r="AN1202" s="199">
        <v>3.6172480620155039</v>
      </c>
      <c r="AO1202" s="190">
        <v>8</v>
      </c>
      <c r="AP1202" s="196">
        <v>1</v>
      </c>
      <c r="AQ1202" s="196">
        <v>2</v>
      </c>
      <c r="AR1202" s="205">
        <v>137</v>
      </c>
      <c r="AS1202" s="58">
        <v>0</v>
      </c>
      <c r="AT1202" s="183">
        <v>5166.7970000000005</v>
      </c>
      <c r="AU1202" s="183">
        <v>114.68300000000001</v>
      </c>
      <c r="AV1202" s="199">
        <v>0</v>
      </c>
      <c r="AW1202" s="227">
        <v>137</v>
      </c>
      <c r="AX1202" s="58">
        <v>0</v>
      </c>
      <c r="AY1202" s="200">
        <v>5.25</v>
      </c>
      <c r="AZ1202" s="184">
        <v>32812</v>
      </c>
      <c r="BA1202" s="58">
        <v>0.857142857142</v>
      </c>
      <c r="BB1202" s="58">
        <v>16.666666666683334</v>
      </c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68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8</v>
      </c>
      <c r="C1203" s="180" t="s">
        <v>29</v>
      </c>
      <c r="D1203" s="192" t="s">
        <v>49</v>
      </c>
      <c r="E1203" s="194" t="s">
        <v>505</v>
      </c>
      <c r="F1203" s="196">
        <v>72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8.5536665606060609</v>
      </c>
      <c r="R1203" s="197"/>
      <c r="S1203" s="197"/>
      <c r="T1203" s="189">
        <v>14.174999999999999</v>
      </c>
      <c r="U1203" s="197"/>
      <c r="V1203" s="197"/>
      <c r="W1203" s="183">
        <v>8.3777573484848471</v>
      </c>
      <c r="X1203" s="197"/>
      <c r="Y1203" s="197"/>
      <c r="Z1203" s="189">
        <v>13.924999999999999</v>
      </c>
      <c r="AA1203" s="197"/>
      <c r="AB1203" s="197"/>
      <c r="AC1203" s="197"/>
      <c r="AD1203" s="197"/>
      <c r="AE1203" s="197"/>
      <c r="AF1203" s="199">
        <v>3.3741341991858054</v>
      </c>
      <c r="AG1203" s="199">
        <v>462</v>
      </c>
      <c r="AH1203" s="199">
        <v>0.48465407058284182</v>
      </c>
      <c r="AI1203" s="199">
        <v>26</v>
      </c>
      <c r="AJ1203" s="199">
        <v>2.4420000000000002</v>
      </c>
      <c r="AK1203" s="199"/>
      <c r="AL1203" s="199">
        <v>65</v>
      </c>
      <c r="AM1203" s="199">
        <v>3.3840000008488751</v>
      </c>
      <c r="AN1203" s="199">
        <v>3.4759259259259259</v>
      </c>
      <c r="AO1203" s="190">
        <v>6</v>
      </c>
      <c r="AP1203" s="196">
        <v>0</v>
      </c>
      <c r="AQ1203" s="196">
        <v>0</v>
      </c>
      <c r="AR1203" s="205">
        <v>126</v>
      </c>
      <c r="AS1203" s="58">
        <v>0</v>
      </c>
      <c r="AT1203" s="183">
        <v>4729.116</v>
      </c>
      <c r="AU1203" s="183">
        <v>0</v>
      </c>
      <c r="AV1203" s="199">
        <v>0</v>
      </c>
      <c r="AW1203" s="227">
        <v>126</v>
      </c>
      <c r="AX1203" s="58">
        <v>0</v>
      </c>
      <c r="AY1203" s="200">
        <v>5.25</v>
      </c>
      <c r="AZ1203" s="184">
        <v>32812</v>
      </c>
      <c r="BA1203" s="58">
        <v>0.857142857142</v>
      </c>
      <c r="BB1203" s="58">
        <v>16.000000000015998</v>
      </c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68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8</v>
      </c>
      <c r="C1204" s="180" t="s">
        <v>29</v>
      </c>
      <c r="D1204" s="192" t="s">
        <v>49</v>
      </c>
      <c r="E1204" s="194" t="s">
        <v>505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3.4262648888287095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3.4273038306226677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>
        <v>5.25</v>
      </c>
      <c r="AZ1204" s="184">
        <v>32812</v>
      </c>
      <c r="BA1204" s="58">
        <v>0.857142857142</v>
      </c>
      <c r="BB1204" s="58">
        <v>16.222222222238443</v>
      </c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68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8</v>
      </c>
      <c r="C1205" s="180" t="s">
        <v>29</v>
      </c>
      <c r="D1205" s="192" t="s">
        <v>49</v>
      </c>
      <c r="E1205" s="194" t="s">
        <v>505</v>
      </c>
      <c r="F1205" s="196">
        <v>75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7.9847064400000001</v>
      </c>
      <c r="R1205" s="197"/>
      <c r="S1205" s="197"/>
      <c r="T1205" s="189">
        <v>9.65625</v>
      </c>
      <c r="U1205" s="197"/>
      <c r="V1205" s="197"/>
      <c r="W1205" s="183">
        <v>8.0669463466666667</v>
      </c>
      <c r="X1205" s="197"/>
      <c r="Y1205" s="197"/>
      <c r="Z1205" s="189">
        <v>9.7083333333333339</v>
      </c>
      <c r="AA1205" s="197"/>
      <c r="AB1205" s="197"/>
      <c r="AC1205" s="197"/>
      <c r="AD1205" s="197"/>
      <c r="AE1205" s="197"/>
      <c r="AF1205" s="199">
        <v>2.7291428649993166</v>
      </c>
      <c r="AG1205" s="199">
        <v>525</v>
      </c>
      <c r="AH1205" s="199">
        <v>0.3151684506866948</v>
      </c>
      <c r="AI1205" s="199">
        <v>90</v>
      </c>
      <c r="AJ1205" s="199">
        <v>2.0860389610389611</v>
      </c>
      <c r="AK1205" s="199"/>
      <c r="AL1205" s="199"/>
      <c r="AM1205" s="199"/>
      <c r="AN1205" s="199"/>
      <c r="AO1205" s="190">
        <v>1</v>
      </c>
      <c r="AP1205" s="196">
        <v>0</v>
      </c>
      <c r="AQ1205" s="196">
        <v>0</v>
      </c>
      <c r="AR1205" s="205">
        <v>149</v>
      </c>
      <c r="AS1205" s="58">
        <v>0</v>
      </c>
      <c r="AT1205" s="183">
        <v>5358.7420000000002</v>
      </c>
      <c r="AU1205" s="183">
        <v>6.298</v>
      </c>
      <c r="AV1205" s="199">
        <v>0</v>
      </c>
      <c r="AW1205" s="227">
        <v>149</v>
      </c>
      <c r="AX1205" s="58">
        <v>0</v>
      </c>
      <c r="AY1205" s="200">
        <v>5.25</v>
      </c>
      <c r="AZ1205" s="184">
        <v>32812</v>
      </c>
      <c r="BA1205" s="58">
        <v>0.857142857142</v>
      </c>
      <c r="BB1205" s="58">
        <v>16.666666666683334</v>
      </c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68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8</v>
      </c>
      <c r="C1206" s="180" t="s">
        <v>29</v>
      </c>
      <c r="D1206" s="192" t="s">
        <v>49</v>
      </c>
      <c r="E1206" s="194" t="s">
        <v>506</v>
      </c>
      <c r="F1206" s="196">
        <v>87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5.4303902195121951</v>
      </c>
      <c r="R1206" s="197"/>
      <c r="S1206" s="197"/>
      <c r="T1206" s="189">
        <v>6.9899999999999993</v>
      </c>
      <c r="U1206" s="197"/>
      <c r="V1206" s="197"/>
      <c r="W1206" s="183">
        <v>5.1276462317073168</v>
      </c>
      <c r="X1206" s="197"/>
      <c r="Y1206" s="197"/>
      <c r="Z1206" s="189">
        <v>6.8624999999999989</v>
      </c>
      <c r="AA1206" s="197"/>
      <c r="AB1206" s="197"/>
      <c r="AC1206" s="197"/>
      <c r="AD1206" s="197"/>
      <c r="AE1206" s="197"/>
      <c r="AF1206" s="199">
        <v>3.4855702639607244</v>
      </c>
      <c r="AG1206" s="199">
        <v>566</v>
      </c>
      <c r="AH1206" s="199">
        <v>0.57007379745003928</v>
      </c>
      <c r="AI1206" s="199">
        <v>35</v>
      </c>
      <c r="AJ1206" s="199">
        <v>2.2647727272727272</v>
      </c>
      <c r="AK1206" s="199"/>
      <c r="AL1206" s="199">
        <v>80</v>
      </c>
      <c r="AM1206" s="199">
        <v>3.4878898928562796</v>
      </c>
      <c r="AN1206" s="199">
        <v>3.602124183006536</v>
      </c>
      <c r="AO1206" s="190">
        <v>33</v>
      </c>
      <c r="AP1206" s="196">
        <v>0</v>
      </c>
      <c r="AQ1206" s="196">
        <v>1</v>
      </c>
      <c r="AR1206" s="205">
        <v>134</v>
      </c>
      <c r="AS1206" s="58">
        <v>0</v>
      </c>
      <c r="AT1206" s="183">
        <v>5914.6550000000007</v>
      </c>
      <c r="AU1206" s="183">
        <v>106.265</v>
      </c>
      <c r="AV1206" s="199">
        <v>0</v>
      </c>
      <c r="AW1206" s="227">
        <v>134</v>
      </c>
      <c r="AX1206" s="58">
        <v>0</v>
      </c>
      <c r="AY1206" s="200">
        <v>17</v>
      </c>
      <c r="AZ1206" s="184">
        <v>24498</v>
      </c>
      <c r="BA1206" s="58">
        <v>0.73529411764700003</v>
      </c>
      <c r="BB1206" s="58">
        <v>6.960000000000556</v>
      </c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68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8</v>
      </c>
      <c r="C1207" s="180" t="s">
        <v>29</v>
      </c>
      <c r="D1207" s="192" t="s">
        <v>49</v>
      </c>
      <c r="E1207" s="194" t="s">
        <v>506</v>
      </c>
      <c r="F1207" s="196">
        <v>86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8.1479175176470573</v>
      </c>
      <c r="R1207" s="197"/>
      <c r="S1207" s="197"/>
      <c r="T1207" s="189">
        <v>13.6875</v>
      </c>
      <c r="U1207" s="197"/>
      <c r="V1207" s="197"/>
      <c r="W1207" s="183">
        <v>8.219952882352942</v>
      </c>
      <c r="X1207" s="197"/>
      <c r="Y1207" s="197"/>
      <c r="Z1207" s="189">
        <v>13.875</v>
      </c>
      <c r="AA1207" s="197"/>
      <c r="AB1207" s="197"/>
      <c r="AC1207" s="197"/>
      <c r="AD1207" s="197"/>
      <c r="AE1207" s="197"/>
      <c r="AF1207" s="199">
        <v>3.40236975906276</v>
      </c>
      <c r="AG1207" s="199">
        <v>595</v>
      </c>
      <c r="AH1207" s="199">
        <v>0.51108167820096728</v>
      </c>
      <c r="AI1207" s="199">
        <v>33</v>
      </c>
      <c r="AJ1207" s="199">
        <v>2.4439655172413794</v>
      </c>
      <c r="AK1207" s="199"/>
      <c r="AL1207" s="199">
        <v>84</v>
      </c>
      <c r="AM1207" s="199">
        <v>3.4109864054488499</v>
      </c>
      <c r="AN1207" s="199">
        <v>3.5265017667844525</v>
      </c>
      <c r="AO1207" s="190">
        <v>2</v>
      </c>
      <c r="AP1207" s="196">
        <v>1</v>
      </c>
      <c r="AQ1207" s="196">
        <v>0</v>
      </c>
      <c r="AR1207" s="205">
        <v>167</v>
      </c>
      <c r="AS1207" s="58">
        <v>0</v>
      </c>
      <c r="AT1207" s="183">
        <v>6122.5879999999997</v>
      </c>
      <c r="AU1207" s="183">
        <v>0</v>
      </c>
      <c r="AV1207" s="199">
        <v>0</v>
      </c>
      <c r="AW1207" s="227">
        <v>167</v>
      </c>
      <c r="AX1207" s="58">
        <v>0</v>
      </c>
      <c r="AY1207" s="200">
        <v>17</v>
      </c>
      <c r="AZ1207" s="184">
        <v>24498</v>
      </c>
      <c r="BA1207" s="58">
        <v>0.73529411764700003</v>
      </c>
      <c r="BB1207" s="58">
        <v>6.8800000000005497</v>
      </c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68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8</v>
      </c>
      <c r="C1208" s="180" t="s">
        <v>29</v>
      </c>
      <c r="D1208" s="192" t="s">
        <v>49</v>
      </c>
      <c r="E1208" s="194" t="s">
        <v>506</v>
      </c>
      <c r="F1208" s="196">
        <v>89</v>
      </c>
      <c r="G1208" s="196">
        <v>4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6.1926069999999998</v>
      </c>
      <c r="R1208" s="197"/>
      <c r="S1208" s="197"/>
      <c r="T1208" s="189">
        <v>9.9499999999999993</v>
      </c>
      <c r="U1208" s="197"/>
      <c r="V1208" s="197"/>
      <c r="W1208" s="183">
        <v>5.7231664285714281</v>
      </c>
      <c r="X1208" s="197"/>
      <c r="Y1208" s="197"/>
      <c r="Z1208" s="189">
        <v>9.8999999999999986</v>
      </c>
      <c r="AA1208" s="197"/>
      <c r="AB1208" s="197"/>
      <c r="AC1208" s="197"/>
      <c r="AD1208" s="197"/>
      <c r="AE1208" s="197"/>
      <c r="AF1208" s="199">
        <v>3.4879280156086363</v>
      </c>
      <c r="AG1208" s="199">
        <v>588</v>
      </c>
      <c r="AH1208" s="199">
        <v>0.5765185360090882</v>
      </c>
      <c r="AI1208" s="199">
        <v>39</v>
      </c>
      <c r="AJ1208" s="199">
        <v>2.2600000000000002</v>
      </c>
      <c r="AK1208" s="199"/>
      <c r="AL1208" s="199">
        <v>75</v>
      </c>
      <c r="AM1208" s="199">
        <v>3.5995809645879833</v>
      </c>
      <c r="AN1208" s="199">
        <v>3.6608761329305137</v>
      </c>
      <c r="AO1208" s="190">
        <v>17</v>
      </c>
      <c r="AP1208" s="196">
        <v>0</v>
      </c>
      <c r="AQ1208" s="196">
        <v>2</v>
      </c>
      <c r="AR1208" s="205">
        <v>151</v>
      </c>
      <c r="AS1208" s="58">
        <v>0</v>
      </c>
      <c r="AT1208" s="183">
        <v>5891.5470000000005</v>
      </c>
      <c r="AU1208" s="183">
        <v>193.30600000000001</v>
      </c>
      <c r="AV1208" s="199">
        <v>0</v>
      </c>
      <c r="AW1208" s="227">
        <v>147</v>
      </c>
      <c r="AX1208" s="58">
        <v>0</v>
      </c>
      <c r="AY1208" s="200">
        <v>17</v>
      </c>
      <c r="AZ1208" s="184">
        <v>24498</v>
      </c>
      <c r="BA1208" s="58">
        <v>0.73529411764700003</v>
      </c>
      <c r="BB1208" s="58">
        <v>7.1200000000005694</v>
      </c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68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8</v>
      </c>
      <c r="C1209" s="180" t="s">
        <v>29</v>
      </c>
      <c r="D1209" s="192" t="s">
        <v>49</v>
      </c>
      <c r="E1209" s="194" t="s">
        <v>506</v>
      </c>
      <c r="F1209" s="196">
        <v>85</v>
      </c>
      <c r="G1209" s="196">
        <v>1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8.2519165833333332</v>
      </c>
      <c r="R1209" s="197"/>
      <c r="S1209" s="197"/>
      <c r="T1209" s="189">
        <v>13.799999999999999</v>
      </c>
      <c r="U1209" s="197"/>
      <c r="V1209" s="197"/>
      <c r="W1209" s="183">
        <v>8.2774403571428561</v>
      </c>
      <c r="X1209" s="197"/>
      <c r="Y1209" s="197"/>
      <c r="Z1209" s="189">
        <v>13.799999999999999</v>
      </c>
      <c r="AA1209" s="197"/>
      <c r="AB1209" s="197"/>
      <c r="AC1209" s="197"/>
      <c r="AD1209" s="197"/>
      <c r="AE1209" s="197"/>
      <c r="AF1209" s="199">
        <v>2.6081736005164546</v>
      </c>
      <c r="AG1209" s="199">
        <v>552</v>
      </c>
      <c r="AH1209" s="199">
        <v>0.42620475518202255</v>
      </c>
      <c r="AI1209" s="199">
        <v>203</v>
      </c>
      <c r="AJ1209" s="199">
        <v>1.7947674418604651</v>
      </c>
      <c r="AK1209" s="199"/>
      <c r="AL1209" s="199"/>
      <c r="AM1209" s="199"/>
      <c r="AN1209" s="199"/>
      <c r="AO1209" s="190">
        <v>17</v>
      </c>
      <c r="AP1209" s="196">
        <v>0</v>
      </c>
      <c r="AQ1209" s="196">
        <v>0</v>
      </c>
      <c r="AR1209" s="205">
        <v>151</v>
      </c>
      <c r="AS1209" s="58">
        <v>0</v>
      </c>
      <c r="AT1209" s="183">
        <v>6043.8549999999996</v>
      </c>
      <c r="AU1209" s="183">
        <v>0</v>
      </c>
      <c r="AV1209" s="199">
        <v>0</v>
      </c>
      <c r="AW1209" s="227">
        <v>151</v>
      </c>
      <c r="AX1209" s="58">
        <v>0</v>
      </c>
      <c r="AY1209" s="200">
        <v>17</v>
      </c>
      <c r="AZ1209" s="184">
        <v>24498</v>
      </c>
      <c r="BA1209" s="58">
        <v>0.73529411764700003</v>
      </c>
      <c r="BB1209" s="58">
        <v>6.8000000000005434</v>
      </c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68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8</v>
      </c>
      <c r="C1210" s="180" t="s">
        <v>29</v>
      </c>
      <c r="D1210" s="192" t="s">
        <v>49</v>
      </c>
      <c r="E1210" s="194" t="s">
        <v>507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>
        <v>5.5</v>
      </c>
      <c r="AZ1210" s="184">
        <v>16859</v>
      </c>
      <c r="BA1210" s="58">
        <v>0.86363636363599994</v>
      </c>
      <c r="BB1210" s="58">
        <v>7.5789473684242452</v>
      </c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68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8</v>
      </c>
      <c r="C1211" s="180" t="s">
        <v>29</v>
      </c>
      <c r="D1211" s="192" t="s">
        <v>49</v>
      </c>
      <c r="E1211" s="194" t="s">
        <v>507</v>
      </c>
      <c r="F1211" s="196">
        <v>36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7.5298855142857146</v>
      </c>
      <c r="R1211" s="197"/>
      <c r="S1211" s="197"/>
      <c r="T1211" s="189">
        <v>13.5625</v>
      </c>
      <c r="U1211" s="197"/>
      <c r="V1211" s="197"/>
      <c r="W1211" s="183">
        <v>7.3031712000000004</v>
      </c>
      <c r="X1211" s="197"/>
      <c r="Y1211" s="197"/>
      <c r="Z1211" s="189">
        <v>13.125</v>
      </c>
      <c r="AA1211" s="197"/>
      <c r="AB1211" s="197"/>
      <c r="AC1211" s="197"/>
      <c r="AD1211" s="197"/>
      <c r="AE1211" s="197"/>
      <c r="AF1211" s="199">
        <v>3.2679929980710769</v>
      </c>
      <c r="AG1211" s="199">
        <v>226</v>
      </c>
      <c r="AH1211" s="199">
        <v>0.66713210026983283</v>
      </c>
      <c r="AI1211" s="199">
        <v>20</v>
      </c>
      <c r="AJ1211" s="199">
        <v>1.7361111111111112</v>
      </c>
      <c r="AK1211" s="199"/>
      <c r="AL1211" s="199">
        <v>31</v>
      </c>
      <c r="AM1211" s="199">
        <v>3.3026451605256248</v>
      </c>
      <c r="AN1211" s="199">
        <v>3.396551724137931</v>
      </c>
      <c r="AO1211" s="190">
        <v>2</v>
      </c>
      <c r="AP1211" s="196">
        <v>1</v>
      </c>
      <c r="AQ1211" s="196">
        <v>0</v>
      </c>
      <c r="AR1211" s="205">
        <v>67</v>
      </c>
      <c r="AS1211" s="58">
        <v>0</v>
      </c>
      <c r="AT1211" s="183">
        <v>2366.5619999999999</v>
      </c>
      <c r="AU1211" s="183">
        <v>310.69400000000002</v>
      </c>
      <c r="AV1211" s="199">
        <v>0</v>
      </c>
      <c r="AW1211" s="227">
        <v>67</v>
      </c>
      <c r="AX1211" s="58">
        <v>0</v>
      </c>
      <c r="AY1211" s="200">
        <v>5.5</v>
      </c>
      <c r="AZ1211" s="184">
        <v>16859</v>
      </c>
      <c r="BA1211" s="58">
        <v>0.86363636363599994</v>
      </c>
      <c r="BB1211" s="58">
        <v>7.5789473684242452</v>
      </c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68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8</v>
      </c>
      <c r="C1212" s="180" t="s">
        <v>29</v>
      </c>
      <c r="D1212" s="192" t="s">
        <v>49</v>
      </c>
      <c r="E1212" s="194" t="s">
        <v>507</v>
      </c>
      <c r="F1212" s="196">
        <v>35</v>
      </c>
      <c r="G1212" s="196">
        <v>2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7.2944846363636362</v>
      </c>
      <c r="R1212" s="197"/>
      <c r="S1212" s="197"/>
      <c r="T1212" s="189">
        <v>8.8916666666666657</v>
      </c>
      <c r="U1212" s="197"/>
      <c r="V1212" s="197"/>
      <c r="W1212" s="183">
        <v>7.4651816060606055</v>
      </c>
      <c r="X1212" s="197"/>
      <c r="Y1212" s="197"/>
      <c r="Z1212" s="189">
        <v>8.8916666666666657</v>
      </c>
      <c r="AA1212" s="197"/>
      <c r="AB1212" s="197"/>
      <c r="AC1212" s="197"/>
      <c r="AD1212" s="197"/>
      <c r="AE1212" s="197"/>
      <c r="AF1212" s="199">
        <v>3.4489177496402297</v>
      </c>
      <c r="AG1212" s="199">
        <v>231</v>
      </c>
      <c r="AH1212" s="199">
        <v>0.46592934681192921</v>
      </c>
      <c r="AI1212" s="199">
        <v>10</v>
      </c>
      <c r="AJ1212" s="199">
        <v>2.5267241379310343</v>
      </c>
      <c r="AK1212" s="199"/>
      <c r="AL1212" s="199">
        <v>33</v>
      </c>
      <c r="AM1212" s="199">
        <v>3.4489177496402297</v>
      </c>
      <c r="AN1212" s="199">
        <v>3.555327868852459</v>
      </c>
      <c r="AO1212" s="190">
        <v>1</v>
      </c>
      <c r="AP1212" s="196">
        <v>0</v>
      </c>
      <c r="AQ1212" s="196">
        <v>0</v>
      </c>
      <c r="AR1212" s="205">
        <v>65</v>
      </c>
      <c r="AS1212" s="58">
        <v>0</v>
      </c>
      <c r="AT1212" s="183">
        <v>2531.9079999999999</v>
      </c>
      <c r="AU1212" s="183">
        <v>0</v>
      </c>
      <c r="AV1212" s="199">
        <v>0</v>
      </c>
      <c r="AW1212" s="227">
        <v>65</v>
      </c>
      <c r="AX1212" s="58">
        <v>0</v>
      </c>
      <c r="AY1212" s="200">
        <v>5.5</v>
      </c>
      <c r="AZ1212" s="184">
        <v>16859</v>
      </c>
      <c r="BA1212" s="58">
        <v>0.86363636363599994</v>
      </c>
      <c r="BB1212" s="58">
        <v>7.3684210526346812</v>
      </c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68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8</v>
      </c>
      <c r="C1213" s="180" t="s">
        <v>29</v>
      </c>
      <c r="D1213" s="192" t="s">
        <v>49</v>
      </c>
      <c r="E1213" s="194" t="s">
        <v>507</v>
      </c>
      <c r="F1213" s="196">
        <v>36</v>
      </c>
      <c r="G1213" s="196">
        <v>5</v>
      </c>
      <c r="H1213" s="197"/>
      <c r="I1213" s="197"/>
      <c r="J1213" s="197"/>
      <c r="K1213" s="197"/>
      <c r="L1213" s="196">
        <v>1</v>
      </c>
      <c r="M1213" s="198"/>
      <c r="N1213" s="188">
        <v>0</v>
      </c>
      <c r="O1213" s="197"/>
      <c r="P1213" s="197"/>
      <c r="Q1213" s="183">
        <v>8.7152332999999995</v>
      </c>
      <c r="R1213" s="197"/>
      <c r="S1213" s="197"/>
      <c r="T1213" s="189">
        <v>13.9375</v>
      </c>
      <c r="U1213" s="197"/>
      <c r="V1213" s="197"/>
      <c r="W1213" s="183">
        <v>8.6718665333333345</v>
      </c>
      <c r="X1213" s="197"/>
      <c r="Y1213" s="197"/>
      <c r="Z1213" s="189">
        <v>13.916666666666666</v>
      </c>
      <c r="AA1213" s="197"/>
      <c r="AB1213" s="197"/>
      <c r="AC1213" s="197"/>
      <c r="AD1213" s="197"/>
      <c r="AE1213" s="197"/>
      <c r="AF1213" s="199">
        <v>2.5940476208925247</v>
      </c>
      <c r="AG1213" s="199">
        <v>168</v>
      </c>
      <c r="AH1213" s="199">
        <v>0.49421926019471762</v>
      </c>
      <c r="AI1213" s="199">
        <v>60</v>
      </c>
      <c r="AJ1213" s="199">
        <v>1.4038461538461537</v>
      </c>
      <c r="AK1213" s="199"/>
      <c r="AL1213" s="199"/>
      <c r="AM1213" s="199"/>
      <c r="AN1213" s="199"/>
      <c r="AO1213" s="190">
        <v>33</v>
      </c>
      <c r="AP1213" s="196">
        <v>5</v>
      </c>
      <c r="AQ1213" s="196">
        <v>3</v>
      </c>
      <c r="AR1213" s="205">
        <v>21</v>
      </c>
      <c r="AS1213" s="58">
        <v>0</v>
      </c>
      <c r="AT1213" s="183">
        <v>2149.395</v>
      </c>
      <c r="AU1213" s="183">
        <v>361.26600000000002</v>
      </c>
      <c r="AV1213" s="199">
        <v>0</v>
      </c>
      <c r="AW1213" s="227">
        <v>21</v>
      </c>
      <c r="AX1213" s="58">
        <v>0</v>
      </c>
      <c r="AY1213" s="200">
        <v>5.5</v>
      </c>
      <c r="AZ1213" s="184">
        <v>16859</v>
      </c>
      <c r="BA1213" s="58">
        <v>0.86363636363599994</v>
      </c>
      <c r="BB1213" s="58">
        <v>7.5789473684242452</v>
      </c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68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8</v>
      </c>
      <c r="C1214" s="180" t="s">
        <v>29</v>
      </c>
      <c r="D1214" s="192" t="s">
        <v>49</v>
      </c>
      <c r="E1214" s="194" t="s">
        <v>508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>
        <v>9.5</v>
      </c>
      <c r="AZ1214" s="184">
        <v>28730</v>
      </c>
      <c r="BA1214" s="58">
        <v>0.71052631578900005</v>
      </c>
      <c r="BB1214" s="58">
        <v>10.814814814822023</v>
      </c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68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8</v>
      </c>
      <c r="C1215" s="180" t="s">
        <v>29</v>
      </c>
      <c r="D1215" s="192" t="s">
        <v>49</v>
      </c>
      <c r="E1215" s="194" t="s">
        <v>508</v>
      </c>
      <c r="F1215" s="196">
        <v>99</v>
      </c>
      <c r="G1215" s="196">
        <v>5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7.182451204301076</v>
      </c>
      <c r="R1215" s="197"/>
      <c r="S1215" s="197"/>
      <c r="T1215" s="189">
        <v>12.852777777777778</v>
      </c>
      <c r="U1215" s="197"/>
      <c r="V1215" s="197"/>
      <c r="W1215" s="183">
        <v>7.230859946236559</v>
      </c>
      <c r="X1215" s="197"/>
      <c r="Y1215" s="197"/>
      <c r="Z1215" s="189">
        <v>12.852777777777778</v>
      </c>
      <c r="AA1215" s="197"/>
      <c r="AB1215" s="197"/>
      <c r="AC1215" s="197"/>
      <c r="AD1215" s="197"/>
      <c r="AE1215" s="197"/>
      <c r="AF1215" s="199">
        <v>3.3015156210964305</v>
      </c>
      <c r="AG1215" s="199">
        <v>647</v>
      </c>
      <c r="AH1215" s="199">
        <v>0.49022168615114348</v>
      </c>
      <c r="AI1215" s="199">
        <v>43</v>
      </c>
      <c r="AJ1215" s="199">
        <v>2.3598684210526315</v>
      </c>
      <c r="AK1215" s="199"/>
      <c r="AL1215" s="199">
        <v>93</v>
      </c>
      <c r="AM1215" s="199">
        <v>3.3015156210964305</v>
      </c>
      <c r="AN1215" s="199">
        <v>3.3432017543859649</v>
      </c>
      <c r="AO1215" s="190">
        <v>3</v>
      </c>
      <c r="AP1215" s="196">
        <v>0</v>
      </c>
      <c r="AQ1215" s="196">
        <v>0</v>
      </c>
      <c r="AR1215" s="205">
        <v>185</v>
      </c>
      <c r="AS1215" s="58">
        <v>0</v>
      </c>
      <c r="AT1215" s="183">
        <v>6660.5680000000002</v>
      </c>
      <c r="AU1215" s="183">
        <v>0</v>
      </c>
      <c r="AV1215" s="199">
        <v>0</v>
      </c>
      <c r="AW1215" s="227">
        <v>185</v>
      </c>
      <c r="AX1215" s="58">
        <v>0</v>
      </c>
      <c r="AY1215" s="200">
        <v>9.5</v>
      </c>
      <c r="AZ1215" s="184">
        <v>28730</v>
      </c>
      <c r="BA1215" s="58">
        <v>0.71052631578900005</v>
      </c>
      <c r="BB1215" s="58">
        <v>14.666666666676443</v>
      </c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68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8</v>
      </c>
      <c r="C1216" s="180" t="s">
        <v>29</v>
      </c>
      <c r="D1216" s="192" t="s">
        <v>49</v>
      </c>
      <c r="E1216" s="194" t="s">
        <v>508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3.3116594527190899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3.3116594527190899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>
        <v>9.5</v>
      </c>
      <c r="AZ1216" s="184">
        <v>28730</v>
      </c>
      <c r="BA1216" s="58">
        <v>0.71052631578900005</v>
      </c>
      <c r="BB1216" s="58">
        <v>14.666666666676443</v>
      </c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68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8</v>
      </c>
      <c r="C1217" s="180" t="s">
        <v>29</v>
      </c>
      <c r="D1217" s="192" t="s">
        <v>49</v>
      </c>
      <c r="E1217" s="194" t="s">
        <v>508</v>
      </c>
      <c r="F1217" s="196">
        <v>98</v>
      </c>
      <c r="G1217" s="196">
        <v>4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7.6002132471910118</v>
      </c>
      <c r="R1217" s="197"/>
      <c r="S1217" s="197"/>
      <c r="T1217" s="189">
        <v>11.774999999999999</v>
      </c>
      <c r="U1217" s="197"/>
      <c r="V1217" s="197"/>
      <c r="W1217" s="183">
        <v>7.6683705617977527</v>
      </c>
      <c r="X1217" s="197"/>
      <c r="Y1217" s="197"/>
      <c r="Z1217" s="189">
        <v>11.774999999999999</v>
      </c>
      <c r="AA1217" s="197"/>
      <c r="AB1217" s="197"/>
      <c r="AC1217" s="197"/>
      <c r="AD1217" s="197"/>
      <c r="AE1217" s="197"/>
      <c r="AF1217" s="199">
        <v>2.624721262720819</v>
      </c>
      <c r="AG1217" s="199">
        <v>574</v>
      </c>
      <c r="AH1217" s="199">
        <v>0.38600418837683376</v>
      </c>
      <c r="AI1217" s="199">
        <v>154</v>
      </c>
      <c r="AJ1217" s="199">
        <v>1.7444444444444445</v>
      </c>
      <c r="AK1217" s="199"/>
      <c r="AL1217" s="199"/>
      <c r="AM1217" s="199"/>
      <c r="AN1217" s="199"/>
      <c r="AO1217" s="190">
        <v>11</v>
      </c>
      <c r="AP1217" s="196">
        <v>0</v>
      </c>
      <c r="AQ1217" s="196">
        <v>0</v>
      </c>
      <c r="AR1217" s="205">
        <v>177</v>
      </c>
      <c r="AS1217" s="58">
        <v>0</v>
      </c>
      <c r="AT1217" s="183">
        <v>6553.7669999999998</v>
      </c>
      <c r="AU1217" s="183">
        <v>0</v>
      </c>
      <c r="AV1217" s="199">
        <v>0</v>
      </c>
      <c r="AW1217" s="227">
        <v>177</v>
      </c>
      <c r="AX1217" s="58">
        <v>0</v>
      </c>
      <c r="AY1217" s="200">
        <v>9.5</v>
      </c>
      <c r="AZ1217" s="184">
        <v>28730</v>
      </c>
      <c r="BA1217" s="58">
        <v>0.71052631578900005</v>
      </c>
      <c r="BB1217" s="58">
        <v>14.518518518528197</v>
      </c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68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8</v>
      </c>
      <c r="C1218" s="180" t="s">
        <v>29</v>
      </c>
      <c r="D1218" s="192" t="s">
        <v>49</v>
      </c>
      <c r="E1218" s="194" t="s">
        <v>509</v>
      </c>
      <c r="F1218" s="196">
        <v>106</v>
      </c>
      <c r="G1218" s="196">
        <v>1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6.0902760285714281</v>
      </c>
      <c r="R1218" s="197"/>
      <c r="S1218" s="197"/>
      <c r="T1218" s="189">
        <v>9.875</v>
      </c>
      <c r="U1218" s="197"/>
      <c r="V1218" s="197"/>
      <c r="W1218" s="183">
        <v>6.0958282476190471</v>
      </c>
      <c r="X1218" s="197"/>
      <c r="Y1218" s="197"/>
      <c r="Z1218" s="189">
        <v>9.96875</v>
      </c>
      <c r="AA1218" s="197"/>
      <c r="AB1218" s="197"/>
      <c r="AC1218" s="197"/>
      <c r="AD1218" s="197"/>
      <c r="AE1218" s="197"/>
      <c r="AF1218" s="199">
        <v>3.7717791708499671</v>
      </c>
      <c r="AG1218" s="199">
        <v>778</v>
      </c>
      <c r="AH1218" s="199">
        <v>0.47919256296593549</v>
      </c>
      <c r="AI1218" s="199">
        <v>22</v>
      </c>
      <c r="AJ1218" s="199">
        <v>2.7640625000000001</v>
      </c>
      <c r="AK1218" s="199"/>
      <c r="AL1218" s="199">
        <v>105</v>
      </c>
      <c r="AM1218" s="199">
        <v>3.7717791708499671</v>
      </c>
      <c r="AN1218" s="199">
        <v>3.8435828877005349</v>
      </c>
      <c r="AO1218" s="190">
        <v>55</v>
      </c>
      <c r="AP1218" s="196">
        <v>0</v>
      </c>
      <c r="AQ1218" s="196">
        <v>0</v>
      </c>
      <c r="AR1218" s="205">
        <v>155</v>
      </c>
      <c r="AS1218" s="58">
        <v>0</v>
      </c>
      <c r="AT1218" s="183">
        <v>8903.3580000000002</v>
      </c>
      <c r="AU1218" s="183">
        <v>0</v>
      </c>
      <c r="AV1218" s="199">
        <v>0</v>
      </c>
      <c r="AW1218" s="227">
        <v>155</v>
      </c>
      <c r="AX1218" s="58">
        <v>0</v>
      </c>
      <c r="AY1218" s="200">
        <v>5</v>
      </c>
      <c r="AZ1218" s="184">
        <v>19408</v>
      </c>
      <c r="BA1218" s="58">
        <v>0.8</v>
      </c>
      <c r="BB1218" s="58">
        <v>26.499999999999996</v>
      </c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295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68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8</v>
      </c>
      <c r="C1219" s="180" t="s">
        <v>29</v>
      </c>
      <c r="D1219" s="192" t="s">
        <v>49</v>
      </c>
      <c r="E1219" s="194" t="s">
        <v>509</v>
      </c>
      <c r="F1219" s="196">
        <v>106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7.2338854952380949</v>
      </c>
      <c r="R1219" s="197"/>
      <c r="S1219" s="197"/>
      <c r="T1219" s="189">
        <v>12.34375</v>
      </c>
      <c r="U1219" s="197"/>
      <c r="V1219" s="197"/>
      <c r="W1219" s="183">
        <v>7.1912569619047622</v>
      </c>
      <c r="X1219" s="197"/>
      <c r="Y1219" s="197"/>
      <c r="Z1219" s="189">
        <v>12.275</v>
      </c>
      <c r="AA1219" s="197"/>
      <c r="AB1219" s="197"/>
      <c r="AC1219" s="197"/>
      <c r="AD1219" s="197"/>
      <c r="AE1219" s="197"/>
      <c r="AF1219" s="199">
        <v>3.5406258642673487</v>
      </c>
      <c r="AG1219" s="199">
        <v>782</v>
      </c>
      <c r="AH1219" s="199">
        <v>0.48511723892821634</v>
      </c>
      <c r="AI1219" s="199">
        <v>26</v>
      </c>
      <c r="AJ1219" s="199">
        <v>2.5727777777777776</v>
      </c>
      <c r="AK1219" s="199"/>
      <c r="AL1219" s="199">
        <v>103</v>
      </c>
      <c r="AM1219" s="199">
        <v>3.557600569088482</v>
      </c>
      <c r="AN1219" s="199">
        <v>3.6392326732673266</v>
      </c>
      <c r="AO1219" s="190">
        <v>10</v>
      </c>
      <c r="AP1219" s="196">
        <v>1</v>
      </c>
      <c r="AQ1219" s="196">
        <v>2</v>
      </c>
      <c r="AR1219" s="205">
        <v>197</v>
      </c>
      <c r="AS1219" s="58">
        <v>0</v>
      </c>
      <c r="AT1219" s="183">
        <v>8569.7279999999992</v>
      </c>
      <c r="AU1219" s="183">
        <v>91.662000000000006</v>
      </c>
      <c r="AV1219" s="199">
        <v>0</v>
      </c>
      <c r="AW1219" s="227">
        <v>197</v>
      </c>
      <c r="AX1219" s="58">
        <v>0</v>
      </c>
      <c r="AY1219" s="200">
        <v>5</v>
      </c>
      <c r="AZ1219" s="184">
        <v>19408</v>
      </c>
      <c r="BA1219" s="58">
        <v>0.8</v>
      </c>
      <c r="BB1219" s="58">
        <v>26.499999999999996</v>
      </c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295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68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8</v>
      </c>
      <c r="C1220" s="180" t="s">
        <v>29</v>
      </c>
      <c r="D1220" s="192" t="s">
        <v>49</v>
      </c>
      <c r="E1220" s="194" t="s">
        <v>509</v>
      </c>
      <c r="F1220" s="196">
        <v>107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6.999971518867925</v>
      </c>
      <c r="R1220" s="197"/>
      <c r="S1220" s="197"/>
      <c r="T1220" s="189">
        <v>9.6166666666666654</v>
      </c>
      <c r="U1220" s="197"/>
      <c r="V1220" s="197"/>
      <c r="W1220" s="183">
        <v>7.1567261132075473</v>
      </c>
      <c r="X1220" s="197"/>
      <c r="Y1220" s="197"/>
      <c r="Z1220" s="189">
        <v>9.4499999999999975</v>
      </c>
      <c r="AA1220" s="197"/>
      <c r="AB1220" s="197"/>
      <c r="AC1220" s="197"/>
      <c r="AD1220" s="197"/>
      <c r="AE1220" s="197"/>
      <c r="AF1220" s="199">
        <v>3.5034110584429339</v>
      </c>
      <c r="AG1220" s="199">
        <v>789</v>
      </c>
      <c r="AH1220" s="199">
        <v>0.45208924633257225</v>
      </c>
      <c r="AI1220" s="199">
        <v>35</v>
      </c>
      <c r="AJ1220" s="199">
        <v>2.5322463768115941</v>
      </c>
      <c r="AK1220" s="199"/>
      <c r="AL1220" s="199">
        <v>105</v>
      </c>
      <c r="AM1220" s="199">
        <v>3.5056530686868297</v>
      </c>
      <c r="AN1220" s="199">
        <v>3.5940315315315314</v>
      </c>
      <c r="AO1220" s="190">
        <v>8</v>
      </c>
      <c r="AP1220" s="196">
        <v>0</v>
      </c>
      <c r="AQ1220" s="196">
        <v>1</v>
      </c>
      <c r="AR1220" s="205">
        <v>203</v>
      </c>
      <c r="AS1220" s="58">
        <v>0</v>
      </c>
      <c r="AT1220" s="183">
        <v>8761.619999999999</v>
      </c>
      <c r="AU1220" s="183">
        <v>25.312999999999999</v>
      </c>
      <c r="AV1220" s="199">
        <v>0</v>
      </c>
      <c r="AW1220" s="227">
        <v>203</v>
      </c>
      <c r="AX1220" s="58">
        <v>0</v>
      </c>
      <c r="AY1220" s="200">
        <v>5</v>
      </c>
      <c r="AZ1220" s="184">
        <v>19408</v>
      </c>
      <c r="BA1220" s="58">
        <v>0.8</v>
      </c>
      <c r="BB1220" s="58">
        <v>26.749999999999996</v>
      </c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295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68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8</v>
      </c>
      <c r="C1221" s="180" t="s">
        <v>29</v>
      </c>
      <c r="D1221" s="192" t="s">
        <v>49</v>
      </c>
      <c r="E1221" s="194" t="s">
        <v>509</v>
      </c>
      <c r="F1221" s="196">
        <v>96</v>
      </c>
      <c r="G1221" s="196">
        <v>5</v>
      </c>
      <c r="H1221" s="197"/>
      <c r="I1221" s="197"/>
      <c r="J1221" s="197"/>
      <c r="K1221" s="197"/>
      <c r="L1221" s="196">
        <v>2</v>
      </c>
      <c r="M1221" s="198"/>
      <c r="N1221" s="188">
        <v>3</v>
      </c>
      <c r="O1221" s="197"/>
      <c r="P1221" s="197"/>
      <c r="Q1221" s="183">
        <v>7.3268873820224725</v>
      </c>
      <c r="R1221" s="197"/>
      <c r="S1221" s="197"/>
      <c r="T1221" s="189">
        <v>12.387499999999999</v>
      </c>
      <c r="U1221" s="197"/>
      <c r="V1221" s="197"/>
      <c r="W1221" s="183">
        <v>7.3204043820224713</v>
      </c>
      <c r="X1221" s="197"/>
      <c r="Y1221" s="197"/>
      <c r="Z1221" s="189">
        <v>12.387499999999999</v>
      </c>
      <c r="AA1221" s="197"/>
      <c r="AB1221" s="197"/>
      <c r="AC1221" s="197"/>
      <c r="AD1221" s="197"/>
      <c r="AE1221" s="197"/>
      <c r="AF1221" s="199">
        <v>2.7307653058649732</v>
      </c>
      <c r="AG1221" s="199">
        <v>663</v>
      </c>
      <c r="AH1221" s="199">
        <v>0.50114131108937532</v>
      </c>
      <c r="AI1221" s="199">
        <v>185</v>
      </c>
      <c r="AJ1221" s="199">
        <v>1.6607954545454544</v>
      </c>
      <c r="AK1221" s="199"/>
      <c r="AL1221" s="199"/>
      <c r="AM1221" s="199"/>
      <c r="AN1221" s="199"/>
      <c r="AO1221" s="190">
        <v>69</v>
      </c>
      <c r="AP1221" s="196">
        <v>12</v>
      </c>
      <c r="AQ1221" s="196">
        <v>6</v>
      </c>
      <c r="AR1221" s="205">
        <v>95</v>
      </c>
      <c r="AS1221" s="58">
        <v>0</v>
      </c>
      <c r="AT1221" s="183">
        <v>6694.6769999999997</v>
      </c>
      <c r="AU1221" s="183">
        <v>1423.423</v>
      </c>
      <c r="AV1221" s="199">
        <v>0</v>
      </c>
      <c r="AW1221" s="227">
        <v>95</v>
      </c>
      <c r="AX1221" s="58">
        <v>0</v>
      </c>
      <c r="AY1221" s="200">
        <v>5</v>
      </c>
      <c r="AZ1221" s="184">
        <v>19408</v>
      </c>
      <c r="BA1221" s="58">
        <v>0.8</v>
      </c>
      <c r="BB1221" s="58">
        <v>23.999999999999996</v>
      </c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295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68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8</v>
      </c>
      <c r="C1222" s="180" t="s">
        <v>29</v>
      </c>
      <c r="D1222" s="192" t="s">
        <v>49</v>
      </c>
      <c r="E1222" s="194" t="s">
        <v>510</v>
      </c>
      <c r="F1222" s="196">
        <v>98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6.1778976836734696</v>
      </c>
      <c r="R1222" s="197"/>
      <c r="S1222" s="197"/>
      <c r="T1222" s="189">
        <v>9.5499999999999972</v>
      </c>
      <c r="U1222" s="197"/>
      <c r="V1222" s="197"/>
      <c r="W1222" s="183">
        <v>5.8470304081632651</v>
      </c>
      <c r="X1222" s="197"/>
      <c r="Y1222" s="197"/>
      <c r="Z1222" s="189">
        <v>9.0499999999999972</v>
      </c>
      <c r="AA1222" s="197"/>
      <c r="AB1222" s="197"/>
      <c r="AC1222" s="197"/>
      <c r="AD1222" s="197"/>
      <c r="AE1222" s="197"/>
      <c r="AF1222" s="199">
        <v>3.5431924362398095</v>
      </c>
      <c r="AG1222" s="199">
        <v>681</v>
      </c>
      <c r="AH1222" s="199">
        <v>0.49577174111560657</v>
      </c>
      <c r="AI1222" s="199">
        <v>30</v>
      </c>
      <c r="AJ1222" s="199">
        <v>2.5022727272727274</v>
      </c>
      <c r="AK1222" s="199"/>
      <c r="AL1222" s="199">
        <v>92</v>
      </c>
      <c r="AM1222" s="199">
        <v>3.5754037445746603</v>
      </c>
      <c r="AN1222" s="199">
        <v>3.6524691358024692</v>
      </c>
      <c r="AO1222" s="190">
        <v>9</v>
      </c>
      <c r="AP1222" s="196">
        <v>0</v>
      </c>
      <c r="AQ1222" s="196">
        <v>0</v>
      </c>
      <c r="AR1222" s="205">
        <v>187</v>
      </c>
      <c r="AS1222" s="58">
        <v>0</v>
      </c>
      <c r="AT1222" s="183">
        <v>7018.5389999999998</v>
      </c>
      <c r="AU1222" s="183">
        <v>35.134999999999998</v>
      </c>
      <c r="AV1222" s="199">
        <v>0</v>
      </c>
      <c r="AW1222" s="227">
        <v>187</v>
      </c>
      <c r="AX1222" s="58">
        <v>0</v>
      </c>
      <c r="AY1222" s="200">
        <v>8.5</v>
      </c>
      <c r="AZ1222" s="184">
        <v>28181</v>
      </c>
      <c r="BA1222" s="58">
        <v>0.70588235294099999</v>
      </c>
      <c r="BB1222" s="58">
        <v>16.333333333337418</v>
      </c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68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8</v>
      </c>
      <c r="C1223" s="180" t="s">
        <v>29</v>
      </c>
      <c r="D1223" s="192" t="s">
        <v>49</v>
      </c>
      <c r="E1223" s="194" t="s">
        <v>510</v>
      </c>
      <c r="F1223" s="196">
        <v>99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1</v>
      </c>
      <c r="O1223" s="197"/>
      <c r="P1223" s="197"/>
      <c r="Q1223" s="183">
        <v>6.917063042105263</v>
      </c>
      <c r="R1223" s="197"/>
      <c r="S1223" s="197"/>
      <c r="T1223" s="189">
        <v>12.625</v>
      </c>
      <c r="U1223" s="197"/>
      <c r="V1223" s="197"/>
      <c r="W1223" s="183">
        <v>6.8930313999999999</v>
      </c>
      <c r="X1223" s="197"/>
      <c r="Y1223" s="197"/>
      <c r="Z1223" s="189">
        <v>12.625</v>
      </c>
      <c r="AA1223" s="197"/>
      <c r="AB1223" s="197"/>
      <c r="AC1223" s="197"/>
      <c r="AD1223" s="197"/>
      <c r="AE1223" s="197"/>
      <c r="AF1223" s="199">
        <v>3.3673201651075564</v>
      </c>
      <c r="AG1223" s="199">
        <v>658</v>
      </c>
      <c r="AH1223" s="199">
        <v>0.53742216512472962</v>
      </c>
      <c r="AI1223" s="199">
        <v>55</v>
      </c>
      <c r="AJ1223" s="199">
        <v>2.2361111111111112</v>
      </c>
      <c r="AK1223" s="199"/>
      <c r="AL1223" s="199">
        <v>90</v>
      </c>
      <c r="AM1223" s="199">
        <v>3.3841428588307085</v>
      </c>
      <c r="AN1223" s="199">
        <v>3.509584664536741</v>
      </c>
      <c r="AO1223" s="190">
        <v>5</v>
      </c>
      <c r="AP1223" s="196">
        <v>1</v>
      </c>
      <c r="AQ1223" s="196">
        <v>0</v>
      </c>
      <c r="AR1223" s="205">
        <v>184</v>
      </c>
      <c r="AS1223" s="58">
        <v>0</v>
      </c>
      <c r="AT1223" s="183">
        <v>6638.768</v>
      </c>
      <c r="AU1223" s="183">
        <v>172.44499999999999</v>
      </c>
      <c r="AV1223" s="199">
        <v>0</v>
      </c>
      <c r="AW1223" s="227">
        <v>184</v>
      </c>
      <c r="AX1223" s="58">
        <v>0</v>
      </c>
      <c r="AY1223" s="200">
        <v>8.5</v>
      </c>
      <c r="AZ1223" s="184">
        <v>28181</v>
      </c>
      <c r="BA1223" s="58">
        <v>0.70588235294099999</v>
      </c>
      <c r="BB1223" s="58">
        <v>16.500000000004125</v>
      </c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68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8</v>
      </c>
      <c r="C1224" s="180" t="s">
        <v>29</v>
      </c>
      <c r="D1224" s="192" t="s">
        <v>49</v>
      </c>
      <c r="E1224" s="194" t="s">
        <v>510</v>
      </c>
      <c r="F1224" s="196">
        <v>101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6.7973997799999992</v>
      </c>
      <c r="R1224" s="197"/>
      <c r="S1224" s="197"/>
      <c r="T1224" s="189">
        <v>8.75</v>
      </c>
      <c r="U1224" s="197"/>
      <c r="V1224" s="197"/>
      <c r="W1224" s="183">
        <v>7.0345897700000002</v>
      </c>
      <c r="X1224" s="197"/>
      <c r="Y1224" s="197"/>
      <c r="Z1224" s="189">
        <v>8.6666666666666661</v>
      </c>
      <c r="AA1224" s="197"/>
      <c r="AB1224" s="197"/>
      <c r="AC1224" s="197"/>
      <c r="AD1224" s="197"/>
      <c r="AE1224" s="197"/>
      <c r="AF1224" s="199">
        <v>3.5344266444299852</v>
      </c>
      <c r="AG1224" s="199">
        <v>686</v>
      </c>
      <c r="AH1224" s="199">
        <v>0.52203196430445642</v>
      </c>
      <c r="AI1224" s="199">
        <v>39</v>
      </c>
      <c r="AJ1224" s="199">
        <v>2.338709677419355</v>
      </c>
      <c r="AK1224" s="199"/>
      <c r="AL1224" s="199">
        <v>95</v>
      </c>
      <c r="AM1224" s="199">
        <v>3.5604812193633921</v>
      </c>
      <c r="AN1224" s="199">
        <v>3.6395486935866983</v>
      </c>
      <c r="AO1224" s="190">
        <v>1</v>
      </c>
      <c r="AP1224" s="196">
        <v>2</v>
      </c>
      <c r="AQ1224" s="196">
        <v>0</v>
      </c>
      <c r="AR1224" s="205">
        <v>199</v>
      </c>
      <c r="AS1224" s="58">
        <v>0</v>
      </c>
      <c r="AT1224" s="183">
        <v>7056.2060000000001</v>
      </c>
      <c r="AU1224" s="183">
        <v>164.03</v>
      </c>
      <c r="AV1224" s="199">
        <v>0</v>
      </c>
      <c r="AW1224" s="227">
        <v>197</v>
      </c>
      <c r="AX1224" s="58">
        <v>0</v>
      </c>
      <c r="AY1224" s="200">
        <v>8.5</v>
      </c>
      <c r="AZ1224" s="184">
        <v>28181</v>
      </c>
      <c r="BA1224" s="58">
        <v>0.70588235294099999</v>
      </c>
      <c r="BB1224" s="58">
        <v>16.833333333337542</v>
      </c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68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8</v>
      </c>
      <c r="C1225" s="180" t="s">
        <v>29</v>
      </c>
      <c r="D1225" s="192" t="s">
        <v>49</v>
      </c>
      <c r="E1225" s="194" t="s">
        <v>510</v>
      </c>
      <c r="F1225" s="196">
        <v>98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8.5191873020833331</v>
      </c>
      <c r="R1225" s="197"/>
      <c r="S1225" s="197"/>
      <c r="T1225" s="189">
        <v>11.099999999999994</v>
      </c>
      <c r="U1225" s="197"/>
      <c r="V1225" s="197"/>
      <c r="W1225" s="183">
        <v>8.5657809583333329</v>
      </c>
      <c r="X1225" s="197"/>
      <c r="Y1225" s="197"/>
      <c r="Z1225" s="189">
        <v>11.049999999999997</v>
      </c>
      <c r="AA1225" s="197"/>
      <c r="AB1225" s="197"/>
      <c r="AC1225" s="197"/>
      <c r="AD1225" s="197"/>
      <c r="AE1225" s="197"/>
      <c r="AF1225" s="199">
        <v>2.7195652171691749</v>
      </c>
      <c r="AG1225" s="199">
        <v>644</v>
      </c>
      <c r="AH1225" s="199">
        <v>0.36038652353928724</v>
      </c>
      <c r="AI1225" s="199">
        <v>130</v>
      </c>
      <c r="AJ1225" s="199">
        <v>2.006779661016949</v>
      </c>
      <c r="AK1225" s="199"/>
      <c r="AL1225" s="199"/>
      <c r="AM1225" s="199"/>
      <c r="AN1225" s="199"/>
      <c r="AO1225" s="190">
        <v>2</v>
      </c>
      <c r="AP1225" s="196">
        <v>0</v>
      </c>
      <c r="AQ1225" s="196">
        <v>0</v>
      </c>
      <c r="AR1225" s="205">
        <v>194</v>
      </c>
      <c r="AS1225" s="58">
        <v>0</v>
      </c>
      <c r="AT1225" s="183">
        <v>6982.7339999999995</v>
      </c>
      <c r="AU1225" s="183">
        <v>18.356000000000002</v>
      </c>
      <c r="AV1225" s="199">
        <v>0</v>
      </c>
      <c r="AW1225" s="227">
        <v>194</v>
      </c>
      <c r="AX1225" s="58">
        <v>0</v>
      </c>
      <c r="AY1225" s="200">
        <v>8.5</v>
      </c>
      <c r="AZ1225" s="184">
        <v>28181</v>
      </c>
      <c r="BA1225" s="58">
        <v>0.70588235294099999</v>
      </c>
      <c r="BB1225" s="58">
        <v>16.333333333337418</v>
      </c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68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8</v>
      </c>
      <c r="C1226" s="180" t="s">
        <v>29</v>
      </c>
      <c r="D1226" s="192" t="s">
        <v>49</v>
      </c>
      <c r="E1226" s="194" t="s">
        <v>511</v>
      </c>
      <c r="F1226" s="196">
        <v>70</v>
      </c>
      <c r="G1226" s="196">
        <v>1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5.8123186956521735</v>
      </c>
      <c r="R1226" s="197"/>
      <c r="S1226" s="197"/>
      <c r="T1226" s="189">
        <v>8.2749999999999986</v>
      </c>
      <c r="U1226" s="197"/>
      <c r="V1226" s="197"/>
      <c r="W1226" s="183">
        <v>5.5160433478260869</v>
      </c>
      <c r="X1226" s="197"/>
      <c r="Y1226" s="197"/>
      <c r="Z1226" s="189">
        <v>8.2749999999999986</v>
      </c>
      <c r="AA1226" s="197"/>
      <c r="AB1226" s="197"/>
      <c r="AC1226" s="197"/>
      <c r="AD1226" s="197"/>
      <c r="AE1226" s="197"/>
      <c r="AF1226" s="199">
        <v>3.4490441296364414</v>
      </c>
      <c r="AG1226" s="199">
        <v>460</v>
      </c>
      <c r="AH1226" s="199">
        <v>0.61512468522924546</v>
      </c>
      <c r="AI1226" s="199">
        <v>22</v>
      </c>
      <c r="AJ1226" s="199">
        <v>2.0539473684210527</v>
      </c>
      <c r="AK1226" s="199"/>
      <c r="AL1226" s="199">
        <v>65</v>
      </c>
      <c r="AM1226" s="199">
        <v>3.5014285839520971</v>
      </c>
      <c r="AN1226" s="199">
        <v>3.6079766536964981</v>
      </c>
      <c r="AO1226" s="190">
        <v>2</v>
      </c>
      <c r="AP1226" s="196">
        <v>0</v>
      </c>
      <c r="AQ1226" s="196">
        <v>2</v>
      </c>
      <c r="AR1226" s="205">
        <v>134</v>
      </c>
      <c r="AS1226" s="58">
        <v>0</v>
      </c>
      <c r="AT1226" s="183">
        <v>4830.6519999999991</v>
      </c>
      <c r="AU1226" s="183">
        <v>114.77199999999999</v>
      </c>
      <c r="AV1226" s="199">
        <v>0</v>
      </c>
      <c r="AW1226" s="227">
        <v>134</v>
      </c>
      <c r="AX1226" s="58">
        <v>0</v>
      </c>
      <c r="AY1226" s="200">
        <v>7</v>
      </c>
      <c r="AZ1226" s="184">
        <v>119717</v>
      </c>
      <c r="BA1226" s="58">
        <v>0.82142857142799997</v>
      </c>
      <c r="BB1226" s="58">
        <v>12.17391304348673</v>
      </c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68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8</v>
      </c>
      <c r="C1227" s="180" t="s">
        <v>29</v>
      </c>
      <c r="D1227" s="192" t="s">
        <v>49</v>
      </c>
      <c r="E1227" s="194" t="s">
        <v>511</v>
      </c>
      <c r="F1227" s="196">
        <v>72</v>
      </c>
      <c r="G1227" s="196">
        <v>6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7.5073938030303031</v>
      </c>
      <c r="R1227" s="197"/>
      <c r="S1227" s="197"/>
      <c r="T1227" s="189">
        <v>11.349999999999998</v>
      </c>
      <c r="U1227" s="197"/>
      <c r="V1227" s="197"/>
      <c r="W1227" s="183">
        <v>7.4488786666666664</v>
      </c>
      <c r="X1227" s="197"/>
      <c r="Y1227" s="197"/>
      <c r="Z1227" s="189">
        <v>11.349999999999998</v>
      </c>
      <c r="AA1227" s="197"/>
      <c r="AB1227" s="197"/>
      <c r="AC1227" s="197"/>
      <c r="AD1227" s="197"/>
      <c r="AE1227" s="197"/>
      <c r="AF1227" s="199">
        <v>3.3140187622578803</v>
      </c>
      <c r="AG1227" s="199">
        <v>461</v>
      </c>
      <c r="AH1227" s="199">
        <v>0.55374625474742323</v>
      </c>
      <c r="AI1227" s="199">
        <v>44</v>
      </c>
      <c r="AJ1227" s="199">
        <v>2.1825757575757576</v>
      </c>
      <c r="AK1227" s="199"/>
      <c r="AL1227" s="199">
        <v>65</v>
      </c>
      <c r="AM1227" s="199">
        <v>3.3224908462810863</v>
      </c>
      <c r="AN1227" s="199">
        <v>3.4119718309859155</v>
      </c>
      <c r="AO1227" s="190">
        <v>7</v>
      </c>
      <c r="AP1227" s="196">
        <v>0</v>
      </c>
      <c r="AQ1227" s="196">
        <v>0</v>
      </c>
      <c r="AR1227" s="205">
        <v>125</v>
      </c>
      <c r="AS1227" s="58">
        <v>0</v>
      </c>
      <c r="AT1227" s="183">
        <v>4714.4579999999996</v>
      </c>
      <c r="AU1227" s="183">
        <v>0</v>
      </c>
      <c r="AV1227" s="199">
        <v>0</v>
      </c>
      <c r="AW1227" s="227">
        <v>125</v>
      </c>
      <c r="AX1227" s="58">
        <v>0</v>
      </c>
      <c r="AY1227" s="200">
        <v>7</v>
      </c>
      <c r="AZ1227" s="184">
        <v>119717</v>
      </c>
      <c r="BA1227" s="58">
        <v>0.82142857142799997</v>
      </c>
      <c r="BB1227" s="58">
        <v>12.521739130443494</v>
      </c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68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8</v>
      </c>
      <c r="C1228" s="180" t="s">
        <v>29</v>
      </c>
      <c r="D1228" s="192" t="s">
        <v>49</v>
      </c>
      <c r="E1228" s="194" t="s">
        <v>511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3.4590459245808267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3.4719720564273566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>
        <v>7</v>
      </c>
      <c r="AZ1228" s="184">
        <v>119717</v>
      </c>
      <c r="BA1228" s="58">
        <v>0.82142857142799997</v>
      </c>
      <c r="BB1228" s="58">
        <v>12.869565217400257</v>
      </c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68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8</v>
      </c>
      <c r="C1229" s="180" t="s">
        <v>29</v>
      </c>
      <c r="D1229" s="192" t="s">
        <v>49</v>
      </c>
      <c r="E1229" s="194" t="s">
        <v>511</v>
      </c>
      <c r="F1229" s="196">
        <v>69</v>
      </c>
      <c r="G1229" s="196">
        <v>5</v>
      </c>
      <c r="H1229" s="197"/>
      <c r="I1229" s="197"/>
      <c r="J1229" s="197"/>
      <c r="K1229" s="197"/>
      <c r="L1229" s="196">
        <v>2</v>
      </c>
      <c r="M1229" s="198"/>
      <c r="N1229" s="188">
        <v>0</v>
      </c>
      <c r="O1229" s="197"/>
      <c r="P1229" s="197"/>
      <c r="Q1229" s="183">
        <v>9.0645967258064513</v>
      </c>
      <c r="R1229" s="197"/>
      <c r="S1229" s="197"/>
      <c r="T1229" s="189">
        <v>11.95</v>
      </c>
      <c r="U1229" s="197"/>
      <c r="V1229" s="197"/>
      <c r="W1229" s="183">
        <v>9.0787741451612902</v>
      </c>
      <c r="X1229" s="197"/>
      <c r="Y1229" s="197"/>
      <c r="Z1229" s="189">
        <v>11.475</v>
      </c>
      <c r="AA1229" s="197"/>
      <c r="AB1229" s="197"/>
      <c r="AC1229" s="197"/>
      <c r="AD1229" s="197"/>
      <c r="AE1229" s="197"/>
      <c r="AF1229" s="199">
        <v>2.6415064941753039</v>
      </c>
      <c r="AG1229" s="199">
        <v>385</v>
      </c>
      <c r="AH1229" s="199">
        <v>0.4089123193546802</v>
      </c>
      <c r="AI1229" s="199">
        <v>113</v>
      </c>
      <c r="AJ1229" s="199">
        <v>1.7108333333333334</v>
      </c>
      <c r="AK1229" s="199"/>
      <c r="AL1229" s="199"/>
      <c r="AM1229" s="199"/>
      <c r="AN1229" s="199"/>
      <c r="AO1229" s="190">
        <v>2</v>
      </c>
      <c r="AP1229" s="196">
        <v>0</v>
      </c>
      <c r="AQ1229" s="196">
        <v>0</v>
      </c>
      <c r="AR1229" s="205">
        <v>126</v>
      </c>
      <c r="AS1229" s="58">
        <v>0</v>
      </c>
      <c r="AT1229" s="183">
        <v>4549.7830000000004</v>
      </c>
      <c r="AU1229" s="183">
        <v>0</v>
      </c>
      <c r="AV1229" s="199">
        <v>0</v>
      </c>
      <c r="AW1229" s="227">
        <v>126</v>
      </c>
      <c r="AX1229" s="58">
        <v>0</v>
      </c>
      <c r="AY1229" s="200">
        <v>7</v>
      </c>
      <c r="AZ1229" s="184">
        <v>119717</v>
      </c>
      <c r="BA1229" s="58">
        <v>0.82142857142799997</v>
      </c>
      <c r="BB1229" s="58">
        <v>12.000000000008349</v>
      </c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68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8</v>
      </c>
      <c r="C1230" s="180" t="s">
        <v>29</v>
      </c>
      <c r="D1230" s="192" t="s">
        <v>49</v>
      </c>
      <c r="E1230" s="194" t="s">
        <v>512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3.6424927306592294</v>
      </c>
      <c r="AG1230" s="199">
        <v>686</v>
      </c>
      <c r="AH1230" s="199">
        <v>0.49333192804019022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3.6424927306592294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>
        <v>6.25</v>
      </c>
      <c r="AZ1230" s="184">
        <v>36464</v>
      </c>
      <c r="BA1230" s="58">
        <v>0.96</v>
      </c>
      <c r="BB1230" s="58">
        <v>16.333333333333332</v>
      </c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68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8</v>
      </c>
      <c r="C1231" s="180" t="s">
        <v>29</v>
      </c>
      <c r="D1231" s="192" t="s">
        <v>49</v>
      </c>
      <c r="E1231" s="194" t="s">
        <v>512</v>
      </c>
      <c r="F1231" s="196">
        <v>102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7.4258623725490196</v>
      </c>
      <c r="R1231" s="197"/>
      <c r="S1231" s="197"/>
      <c r="T1231" s="189">
        <v>13.487499999999999</v>
      </c>
      <c r="U1231" s="197"/>
      <c r="V1231" s="197"/>
      <c r="W1231" s="183">
        <v>7.4796861568627442</v>
      </c>
      <c r="X1231" s="197"/>
      <c r="Y1231" s="197"/>
      <c r="Z1231" s="189">
        <v>13.487499999999999</v>
      </c>
      <c r="AA1231" s="197"/>
      <c r="AB1231" s="197"/>
      <c r="AC1231" s="197"/>
      <c r="AD1231" s="197"/>
      <c r="AE1231" s="197"/>
      <c r="AF1231" s="199">
        <v>3.047983198940587</v>
      </c>
      <c r="AG1231" s="199">
        <v>714</v>
      </c>
      <c r="AH1231" s="199">
        <v>0.62279425224471519</v>
      </c>
      <c r="AI1231" s="199">
        <v>143</v>
      </c>
      <c r="AJ1231" s="199">
        <v>2.0166666666666666</v>
      </c>
      <c r="AK1231" s="199"/>
      <c r="AL1231" s="199">
        <v>101</v>
      </c>
      <c r="AM1231" s="199">
        <v>3.0537765262150529</v>
      </c>
      <c r="AN1231" s="199">
        <v>3.0487421383647799</v>
      </c>
      <c r="AO1231" s="190">
        <v>0</v>
      </c>
      <c r="AP1231" s="196">
        <v>1</v>
      </c>
      <c r="AQ1231" s="196">
        <v>0</v>
      </c>
      <c r="AR1231" s="205">
        <v>203</v>
      </c>
      <c r="AS1231" s="58">
        <v>0</v>
      </c>
      <c r="AT1231" s="183">
        <v>7292.094000000001</v>
      </c>
      <c r="AU1231" s="183">
        <v>0</v>
      </c>
      <c r="AV1231" s="199">
        <v>0</v>
      </c>
      <c r="AW1231" s="227">
        <v>203</v>
      </c>
      <c r="AX1231" s="58">
        <v>0</v>
      </c>
      <c r="AY1231" s="200">
        <v>6.25</v>
      </c>
      <c r="AZ1231" s="184">
        <v>36464</v>
      </c>
      <c r="BA1231" s="58">
        <v>0.96</v>
      </c>
      <c r="BB1231" s="58">
        <v>17</v>
      </c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68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8</v>
      </c>
      <c r="C1232" s="180" t="s">
        <v>29</v>
      </c>
      <c r="D1232" s="192" t="s">
        <v>49</v>
      </c>
      <c r="E1232" s="194" t="s">
        <v>512</v>
      </c>
      <c r="F1232" s="196">
        <v>101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5.624494831683168</v>
      </c>
      <c r="R1232" s="197"/>
      <c r="S1232" s="197"/>
      <c r="T1232" s="189">
        <v>7.2437499999999986</v>
      </c>
      <c r="U1232" s="197"/>
      <c r="V1232" s="197"/>
      <c r="W1232" s="183">
        <v>5.097306712871287</v>
      </c>
      <c r="X1232" s="197"/>
      <c r="Y1232" s="197"/>
      <c r="Z1232" s="189">
        <v>6.9949999999999992</v>
      </c>
      <c r="AA1232" s="197"/>
      <c r="AB1232" s="197"/>
      <c r="AC1232" s="197"/>
      <c r="AD1232" s="197"/>
      <c r="AE1232" s="197"/>
      <c r="AF1232" s="199">
        <v>3.6264498046634897</v>
      </c>
      <c r="AG1232" s="199">
        <v>707</v>
      </c>
      <c r="AH1232" s="199">
        <v>0.43629536653282069</v>
      </c>
      <c r="AI1232" s="199">
        <v>16</v>
      </c>
      <c r="AJ1232" s="199">
        <v>2.6897058823529414</v>
      </c>
      <c r="AK1232" s="199"/>
      <c r="AL1232" s="199">
        <v>101</v>
      </c>
      <c r="AM1232" s="199">
        <v>3.6264498046634897</v>
      </c>
      <c r="AN1232" s="199">
        <v>3.6846590909090908</v>
      </c>
      <c r="AO1232" s="190">
        <v>19</v>
      </c>
      <c r="AP1232" s="196">
        <v>0</v>
      </c>
      <c r="AQ1232" s="196">
        <v>0</v>
      </c>
      <c r="AR1232" s="205">
        <v>183</v>
      </c>
      <c r="AS1232" s="58">
        <v>0</v>
      </c>
      <c r="AT1232" s="183">
        <v>7231.8320000000003</v>
      </c>
      <c r="AU1232" s="183">
        <v>0</v>
      </c>
      <c r="AV1232" s="199">
        <v>0</v>
      </c>
      <c r="AW1232" s="227">
        <v>183</v>
      </c>
      <c r="AX1232" s="58">
        <v>0</v>
      </c>
      <c r="AY1232" s="200">
        <v>6.25</v>
      </c>
      <c r="AZ1232" s="184">
        <v>36464</v>
      </c>
      <c r="BA1232" s="58">
        <v>0.96</v>
      </c>
      <c r="BB1232" s="58">
        <v>16.833333333333336</v>
      </c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68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8</v>
      </c>
      <c r="C1233" s="180" t="s">
        <v>29</v>
      </c>
      <c r="D1233" s="192" t="s">
        <v>49</v>
      </c>
      <c r="E1233" s="194" t="s">
        <v>512</v>
      </c>
      <c r="F1233" s="196">
        <v>101</v>
      </c>
      <c r="G1233" s="196">
        <v>4</v>
      </c>
      <c r="H1233" s="197"/>
      <c r="I1233" s="197"/>
      <c r="J1233" s="197"/>
      <c r="K1233" s="197"/>
      <c r="L1233" s="196">
        <v>2</v>
      </c>
      <c r="M1233" s="198"/>
      <c r="N1233" s="188">
        <v>0</v>
      </c>
      <c r="O1233" s="197"/>
      <c r="P1233" s="197"/>
      <c r="Q1233" s="183">
        <v>7.9089155473684203</v>
      </c>
      <c r="R1233" s="197"/>
      <c r="S1233" s="197"/>
      <c r="T1233" s="189">
        <v>11.125</v>
      </c>
      <c r="U1233" s="197"/>
      <c r="V1233" s="197"/>
      <c r="W1233" s="183">
        <v>7.963589221052632</v>
      </c>
      <c r="X1233" s="197"/>
      <c r="Y1233" s="197"/>
      <c r="Z1233" s="189">
        <v>11.125</v>
      </c>
      <c r="AA1233" s="197"/>
      <c r="AB1233" s="197"/>
      <c r="AC1233" s="197"/>
      <c r="AD1233" s="197"/>
      <c r="AE1233" s="197"/>
      <c r="AF1233" s="199">
        <v>2.4882417566828678</v>
      </c>
      <c r="AG1233" s="199">
        <v>364</v>
      </c>
      <c r="AH1233" s="199">
        <v>0.48047647298351515</v>
      </c>
      <c r="AI1233" s="199">
        <v>197</v>
      </c>
      <c r="AJ1233" s="199">
        <v>1.5225155279503106</v>
      </c>
      <c r="AK1233" s="199"/>
      <c r="AL1233" s="199"/>
      <c r="AM1233" s="199"/>
      <c r="AN1233" s="199"/>
      <c r="AO1233" s="190">
        <v>10</v>
      </c>
      <c r="AP1233" s="196">
        <v>4</v>
      </c>
      <c r="AQ1233" s="196">
        <v>0</v>
      </c>
      <c r="AR1233" s="205">
        <v>180</v>
      </c>
      <c r="AS1233" s="58">
        <v>0</v>
      </c>
      <c r="AT1233" s="183">
        <v>6799.076</v>
      </c>
      <c r="AU1233" s="183">
        <v>72.058999999999997</v>
      </c>
      <c r="AV1233" s="199">
        <v>0</v>
      </c>
      <c r="AW1233" s="227">
        <v>180</v>
      </c>
      <c r="AX1233" s="58">
        <v>0</v>
      </c>
      <c r="AY1233" s="200">
        <v>6.25</v>
      </c>
      <c r="AZ1233" s="184">
        <v>36464</v>
      </c>
      <c r="BA1233" s="58">
        <v>0.96</v>
      </c>
      <c r="BB1233" s="58">
        <v>16.833333333333336</v>
      </c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68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8</v>
      </c>
      <c r="C1234" s="180" t="s">
        <v>29</v>
      </c>
      <c r="D1234" s="192" t="s">
        <v>49</v>
      </c>
      <c r="E1234" s="194" t="s">
        <v>513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3.5287250458003929</v>
      </c>
      <c r="AG1234" s="199">
        <v>651</v>
      </c>
      <c r="AH1234" s="199">
        <v>0.39827852417539561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3.5287250458003929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>
        <v>3.5</v>
      </c>
      <c r="AZ1234" s="184">
        <v>15323</v>
      </c>
      <c r="BA1234" s="58">
        <v>0.78571428571400004</v>
      </c>
      <c r="BB1234" s="58">
        <v>33.818181818194113</v>
      </c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68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8</v>
      </c>
      <c r="C1235" s="180" t="s">
        <v>29</v>
      </c>
      <c r="D1235" s="192" t="s">
        <v>49</v>
      </c>
      <c r="E1235" s="194" t="s">
        <v>513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3.3824646860314322</v>
      </c>
      <c r="AG1235" s="199">
        <v>637</v>
      </c>
      <c r="AH1235" s="199">
        <v>0.50084345788657481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3.3824646860314322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>
        <v>3.5</v>
      </c>
      <c r="AZ1235" s="184">
        <v>15323</v>
      </c>
      <c r="BA1235" s="58">
        <v>0.78571428571400004</v>
      </c>
      <c r="BB1235" s="58">
        <v>33.090909090921123</v>
      </c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68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8</v>
      </c>
      <c r="C1236" s="180" t="s">
        <v>29</v>
      </c>
      <c r="D1236" s="192" t="s">
        <v>49</v>
      </c>
      <c r="E1236" s="194" t="s">
        <v>513</v>
      </c>
      <c r="F1236" s="196">
        <v>91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5.2852523626373626</v>
      </c>
      <c r="R1236" s="197"/>
      <c r="S1236" s="197"/>
      <c r="T1236" s="189">
        <v>6.7416666666666671</v>
      </c>
      <c r="U1236" s="197"/>
      <c r="V1236" s="197"/>
      <c r="W1236" s="183">
        <v>4.7364940000000004</v>
      </c>
      <c r="X1236" s="197"/>
      <c r="Y1236" s="197"/>
      <c r="Z1236" s="189">
        <v>6.3625000000000007</v>
      </c>
      <c r="AA1236" s="197"/>
      <c r="AB1236" s="197"/>
      <c r="AC1236" s="197"/>
      <c r="AD1236" s="197"/>
      <c r="AE1236" s="197"/>
      <c r="AF1236" s="199">
        <v>3.6306436527842063</v>
      </c>
      <c r="AG1236" s="199">
        <v>637</v>
      </c>
      <c r="AH1236" s="199">
        <v>0.39835170793205477</v>
      </c>
      <c r="AI1236" s="199">
        <v>14</v>
      </c>
      <c r="AJ1236" s="199">
        <v>2.7288461538461539</v>
      </c>
      <c r="AK1236" s="199"/>
      <c r="AL1236" s="199">
        <v>91</v>
      </c>
      <c r="AM1236" s="199">
        <v>3.6306436527842063</v>
      </c>
      <c r="AN1236" s="199">
        <v>3.6790617848970251</v>
      </c>
      <c r="AO1236" s="190">
        <v>7</v>
      </c>
      <c r="AP1236" s="196">
        <v>0</v>
      </c>
      <c r="AQ1236" s="196">
        <v>0</v>
      </c>
      <c r="AR1236" s="205">
        <v>175</v>
      </c>
      <c r="AS1236" s="58">
        <v>0</v>
      </c>
      <c r="AT1236" s="183">
        <v>6559.2290000000003</v>
      </c>
      <c r="AU1236" s="183">
        <v>0</v>
      </c>
      <c r="AV1236" s="199">
        <v>0</v>
      </c>
      <c r="AW1236" s="227">
        <v>175</v>
      </c>
      <c r="AX1236" s="58">
        <v>0</v>
      </c>
      <c r="AY1236" s="200">
        <v>3.5</v>
      </c>
      <c r="AZ1236" s="184">
        <v>15323</v>
      </c>
      <c r="BA1236" s="58">
        <v>0.78571428571400004</v>
      </c>
      <c r="BB1236" s="58">
        <v>33.090909090921123</v>
      </c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68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8</v>
      </c>
      <c r="C1237" s="180" t="s">
        <v>29</v>
      </c>
      <c r="D1237" s="192" t="s">
        <v>49</v>
      </c>
      <c r="E1237" s="194" t="s">
        <v>513</v>
      </c>
      <c r="F1237" s="196">
        <v>93</v>
      </c>
      <c r="G1237" s="196">
        <v>1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7.7079560217391299</v>
      </c>
      <c r="R1237" s="197"/>
      <c r="S1237" s="197"/>
      <c r="T1237" s="189">
        <v>9.3499999999999979</v>
      </c>
      <c r="U1237" s="197"/>
      <c r="V1237" s="197"/>
      <c r="W1237" s="183">
        <v>7.7277714782608706</v>
      </c>
      <c r="X1237" s="197"/>
      <c r="Y1237" s="197"/>
      <c r="Z1237" s="189">
        <v>9.5999999999999979</v>
      </c>
      <c r="AA1237" s="197"/>
      <c r="AB1237" s="197"/>
      <c r="AC1237" s="197"/>
      <c r="AD1237" s="197"/>
      <c r="AE1237" s="197"/>
      <c r="AF1237" s="199">
        <v>2.5596515723221809</v>
      </c>
      <c r="AG1237" s="199">
        <v>574</v>
      </c>
      <c r="AH1237" s="199">
        <v>0.38967588429880184</v>
      </c>
      <c r="AI1237" s="199">
        <v>223</v>
      </c>
      <c r="AJ1237" s="199">
        <v>1.7</v>
      </c>
      <c r="AK1237" s="199"/>
      <c r="AL1237" s="199"/>
      <c r="AM1237" s="199"/>
      <c r="AN1237" s="199"/>
      <c r="AO1237" s="190">
        <v>10</v>
      </c>
      <c r="AP1237" s="196">
        <v>0</v>
      </c>
      <c r="AQ1237" s="196">
        <v>0</v>
      </c>
      <c r="AR1237" s="205">
        <v>174</v>
      </c>
      <c r="AS1237" s="58">
        <v>0</v>
      </c>
      <c r="AT1237" s="183">
        <v>6593.1620000000003</v>
      </c>
      <c r="AU1237" s="183">
        <v>0</v>
      </c>
      <c r="AV1237" s="199">
        <v>0</v>
      </c>
      <c r="AW1237" s="227">
        <v>174</v>
      </c>
      <c r="AX1237" s="58">
        <v>0</v>
      </c>
      <c r="AY1237" s="200">
        <v>3.5</v>
      </c>
      <c r="AZ1237" s="184">
        <v>15323</v>
      </c>
      <c r="BA1237" s="58">
        <v>0.78571428571400004</v>
      </c>
      <c r="BB1237" s="58">
        <v>33.818181818194113</v>
      </c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68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8</v>
      </c>
      <c r="C1238" s="180" t="s">
        <v>29</v>
      </c>
      <c r="D1238" s="192" t="s">
        <v>49</v>
      </c>
      <c r="E1238" s="194" t="s">
        <v>514</v>
      </c>
      <c r="F1238" s="196">
        <v>122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6.7358032213114756</v>
      </c>
      <c r="R1238" s="197"/>
      <c r="S1238" s="197"/>
      <c r="T1238" s="189">
        <v>11.59</v>
      </c>
      <c r="U1238" s="197"/>
      <c r="V1238" s="197"/>
      <c r="W1238" s="183">
        <v>6.6868686967213122</v>
      </c>
      <c r="X1238" s="197"/>
      <c r="Y1238" s="197"/>
      <c r="Z1238" s="189">
        <v>10.649999999999999</v>
      </c>
      <c r="AA1238" s="197"/>
      <c r="AB1238" s="197"/>
      <c r="AC1238" s="197"/>
      <c r="AD1238" s="197"/>
      <c r="AE1238" s="197"/>
      <c r="AF1238" s="199">
        <v>3.2754090032238841</v>
      </c>
      <c r="AG1238" s="199">
        <v>816</v>
      </c>
      <c r="AH1238" s="199">
        <v>0.57883836533748922</v>
      </c>
      <c r="AI1238" s="199">
        <v>69</v>
      </c>
      <c r="AJ1238" s="199">
        <v>2.0549180327868855</v>
      </c>
      <c r="AK1238" s="199"/>
      <c r="AL1238" s="199">
        <v>103</v>
      </c>
      <c r="AM1238" s="199">
        <v>3.369671757663228</v>
      </c>
      <c r="AN1238" s="199">
        <v>3.4239543726235739</v>
      </c>
      <c r="AO1238" s="190">
        <v>13</v>
      </c>
      <c r="AP1238" s="196">
        <v>1</v>
      </c>
      <c r="AQ1238" s="196">
        <v>0</v>
      </c>
      <c r="AR1238" s="205">
        <v>230</v>
      </c>
      <c r="AS1238" s="58">
        <v>0</v>
      </c>
      <c r="AT1238" s="183">
        <v>7852.7050000000008</v>
      </c>
      <c r="AU1238" s="183">
        <v>912.12</v>
      </c>
      <c r="AV1238" s="199">
        <v>0</v>
      </c>
      <c r="AW1238" s="227">
        <v>230</v>
      </c>
      <c r="AX1238" s="58">
        <v>0</v>
      </c>
      <c r="AY1238" s="200">
        <v>17.75</v>
      </c>
      <c r="AZ1238" s="184">
        <v>68506</v>
      </c>
      <c r="BA1238" s="58">
        <v>0.81690140845000003</v>
      </c>
      <c r="BB1238" s="58">
        <v>8.4137931034555287</v>
      </c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68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8</v>
      </c>
      <c r="C1239" s="180" t="s">
        <v>29</v>
      </c>
      <c r="D1239" s="192" t="s">
        <v>49</v>
      </c>
      <c r="E1239" s="194" t="s">
        <v>514</v>
      </c>
      <c r="F1239" s="196">
        <v>116</v>
      </c>
      <c r="G1239" s="196">
        <v>6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8.0548453000000002</v>
      </c>
      <c r="R1239" s="197"/>
      <c r="S1239" s="197"/>
      <c r="T1239" s="189">
        <v>14.6875</v>
      </c>
      <c r="U1239" s="197"/>
      <c r="V1239" s="197"/>
      <c r="W1239" s="183">
        <v>7.9847816727272729</v>
      </c>
      <c r="X1239" s="197"/>
      <c r="Y1239" s="197"/>
      <c r="Z1239" s="189">
        <v>14.625</v>
      </c>
      <c r="AA1239" s="197"/>
      <c r="AB1239" s="197"/>
      <c r="AC1239" s="197"/>
      <c r="AD1239" s="197"/>
      <c r="AE1239" s="197"/>
      <c r="AF1239" s="199">
        <v>3.250990827211703</v>
      </c>
      <c r="AG1239" s="199">
        <v>763</v>
      </c>
      <c r="AH1239" s="199">
        <v>0.56844678266150883</v>
      </c>
      <c r="AI1239" s="199">
        <v>78</v>
      </c>
      <c r="AJ1239" s="199">
        <v>2.1706349206349205</v>
      </c>
      <c r="AK1239" s="199"/>
      <c r="AL1239" s="199">
        <v>106</v>
      </c>
      <c r="AM1239" s="199">
        <v>3.265943396605572</v>
      </c>
      <c r="AN1239" s="199">
        <v>3.358910891089109</v>
      </c>
      <c r="AO1239" s="190">
        <v>25</v>
      </c>
      <c r="AP1239" s="196">
        <v>0</v>
      </c>
      <c r="AQ1239" s="196">
        <v>0</v>
      </c>
      <c r="AR1239" s="205">
        <v>195</v>
      </c>
      <c r="AS1239" s="58">
        <v>0</v>
      </c>
      <c r="AT1239" s="183">
        <v>7880.0509999999995</v>
      </c>
      <c r="AU1239" s="183">
        <v>0.47899999999999998</v>
      </c>
      <c r="AV1239" s="199">
        <v>0</v>
      </c>
      <c r="AW1239" s="227">
        <v>195</v>
      </c>
      <c r="AX1239" s="58">
        <v>0</v>
      </c>
      <c r="AY1239" s="200">
        <v>17.75</v>
      </c>
      <c r="AZ1239" s="184">
        <v>68506</v>
      </c>
      <c r="BA1239" s="58">
        <v>0.81690140845000003</v>
      </c>
      <c r="BB1239" s="58">
        <v>8.0000000000068958</v>
      </c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68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8</v>
      </c>
      <c r="C1240" s="180" t="s">
        <v>29</v>
      </c>
      <c r="D1240" s="192" t="s">
        <v>49</v>
      </c>
      <c r="E1240" s="194" t="s">
        <v>514</v>
      </c>
      <c r="F1240" s="196">
        <v>123</v>
      </c>
      <c r="G1240" s="196">
        <v>1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6.2157048278688523</v>
      </c>
      <c r="R1240" s="197"/>
      <c r="S1240" s="197"/>
      <c r="T1240" s="189">
        <v>8.8166666666666647</v>
      </c>
      <c r="U1240" s="197"/>
      <c r="V1240" s="197"/>
      <c r="W1240" s="183">
        <v>5.4637539262295078</v>
      </c>
      <c r="X1240" s="197"/>
      <c r="Y1240" s="197"/>
      <c r="Z1240" s="189">
        <v>8.4749999999999979</v>
      </c>
      <c r="AA1240" s="197"/>
      <c r="AB1240" s="197"/>
      <c r="AC1240" s="197"/>
      <c r="AD1240" s="197"/>
      <c r="AE1240" s="197"/>
      <c r="AF1240" s="199">
        <v>3.6103493528474044</v>
      </c>
      <c r="AG1240" s="199">
        <v>854</v>
      </c>
      <c r="AH1240" s="199">
        <v>0.47425055093276441</v>
      </c>
      <c r="AI1240" s="199">
        <v>37</v>
      </c>
      <c r="AJ1240" s="199">
        <v>2.5499999999999998</v>
      </c>
      <c r="AK1240" s="199"/>
      <c r="AL1240" s="199">
        <v>121</v>
      </c>
      <c r="AM1240" s="199">
        <v>3.6078040307077632</v>
      </c>
      <c r="AN1240" s="199">
        <v>3.6811131386861313</v>
      </c>
      <c r="AO1240" s="190">
        <v>22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8767.8220000000001</v>
      </c>
      <c r="AU1240" s="183">
        <v>0</v>
      </c>
      <c r="AV1240" s="199">
        <v>0</v>
      </c>
      <c r="AW1240" s="227">
        <v>220</v>
      </c>
      <c r="AX1240" s="58">
        <v>0</v>
      </c>
      <c r="AY1240" s="200">
        <v>17.75</v>
      </c>
      <c r="AZ1240" s="184">
        <v>68506</v>
      </c>
      <c r="BA1240" s="58">
        <v>0.81690140845000003</v>
      </c>
      <c r="BB1240" s="58">
        <v>8.4827586206969663</v>
      </c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68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8</v>
      </c>
      <c r="C1241" s="180" t="s">
        <v>29</v>
      </c>
      <c r="D1241" s="192" t="s">
        <v>49</v>
      </c>
      <c r="E1241" s="194" t="s">
        <v>514</v>
      </c>
      <c r="F1241" s="196">
        <v>125</v>
      </c>
      <c r="G1241" s="196">
        <v>9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8.1547154482758621</v>
      </c>
      <c r="R1241" s="197"/>
      <c r="S1241" s="197"/>
      <c r="T1241" s="189">
        <v>14.799999999999997</v>
      </c>
      <c r="U1241" s="197"/>
      <c r="V1241" s="197"/>
      <c r="W1241" s="183">
        <v>8.1304567327586206</v>
      </c>
      <c r="X1241" s="197"/>
      <c r="Y1241" s="197"/>
      <c r="Z1241" s="189">
        <v>14.649999999999999</v>
      </c>
      <c r="AA1241" s="197"/>
      <c r="AB1241" s="197"/>
      <c r="AC1241" s="197"/>
      <c r="AD1241" s="197"/>
      <c r="AE1241" s="197"/>
      <c r="AF1241" s="199">
        <v>2.719515306304912</v>
      </c>
      <c r="AG1241" s="199">
        <v>784</v>
      </c>
      <c r="AH1241" s="199">
        <v>0.4155212349026029</v>
      </c>
      <c r="AI1241" s="199">
        <v>185</v>
      </c>
      <c r="AJ1241" s="199">
        <v>1.9750000000000001</v>
      </c>
      <c r="AK1241" s="199"/>
      <c r="AL1241" s="199"/>
      <c r="AM1241" s="199"/>
      <c r="AN1241" s="199"/>
      <c r="AO1241" s="190">
        <v>38</v>
      </c>
      <c r="AP1241" s="196">
        <v>0</v>
      </c>
      <c r="AQ1241" s="196">
        <v>0</v>
      </c>
      <c r="AR1241" s="205">
        <v>194</v>
      </c>
      <c r="AS1241" s="58">
        <v>0</v>
      </c>
      <c r="AT1241" s="183">
        <v>8316.8220000000001</v>
      </c>
      <c r="AU1241" s="183">
        <v>0</v>
      </c>
      <c r="AV1241" s="199">
        <v>0</v>
      </c>
      <c r="AW1241" s="227">
        <v>194</v>
      </c>
      <c r="AX1241" s="58">
        <v>0</v>
      </c>
      <c r="AY1241" s="200">
        <v>17.75</v>
      </c>
      <c r="AZ1241" s="184">
        <v>68506</v>
      </c>
      <c r="BA1241" s="58">
        <v>0.81690140845000003</v>
      </c>
      <c r="BB1241" s="58">
        <v>8.6206896551798451</v>
      </c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68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8</v>
      </c>
      <c r="C1242" s="180" t="s">
        <v>29</v>
      </c>
      <c r="D1242" s="192" t="s">
        <v>49</v>
      </c>
      <c r="E1242" s="194" t="s">
        <v>515</v>
      </c>
      <c r="F1242" s="196">
        <v>99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5.2784691632653065</v>
      </c>
      <c r="R1242" s="197"/>
      <c r="S1242" s="197"/>
      <c r="T1242" s="189">
        <v>6.5166666666666657</v>
      </c>
      <c r="U1242" s="197"/>
      <c r="V1242" s="197"/>
      <c r="W1242" s="183">
        <v>4.9753569183673463</v>
      </c>
      <c r="X1242" s="197"/>
      <c r="Y1242" s="197"/>
      <c r="Z1242" s="189">
        <v>6.2214285714285706</v>
      </c>
      <c r="AA1242" s="197"/>
      <c r="AB1242" s="197"/>
      <c r="AC1242" s="197"/>
      <c r="AD1242" s="197"/>
      <c r="AE1242" s="197"/>
      <c r="AF1242" s="199">
        <v>3.7215390526669014</v>
      </c>
      <c r="AG1242" s="199">
        <v>679</v>
      </c>
      <c r="AH1242" s="199">
        <v>0.44161165638754535</v>
      </c>
      <c r="AI1242" s="199">
        <v>13</v>
      </c>
      <c r="AJ1242" s="199">
        <v>2.7287500000000002</v>
      </c>
      <c r="AK1242" s="199"/>
      <c r="AL1242" s="199">
        <v>96</v>
      </c>
      <c r="AM1242" s="199">
        <v>3.7250446678981892</v>
      </c>
      <c r="AN1242" s="199">
        <v>3.7303063457330414</v>
      </c>
      <c r="AO1242" s="190">
        <v>5</v>
      </c>
      <c r="AP1242" s="196">
        <v>0</v>
      </c>
      <c r="AQ1242" s="196">
        <v>0</v>
      </c>
      <c r="AR1242" s="205">
        <v>191</v>
      </c>
      <c r="AS1242" s="58">
        <v>0</v>
      </c>
      <c r="AT1242" s="183">
        <v>7056.1590000000006</v>
      </c>
      <c r="AU1242" s="183">
        <v>0</v>
      </c>
      <c r="AV1242" s="199">
        <v>0</v>
      </c>
      <c r="AW1242" s="227">
        <v>191</v>
      </c>
      <c r="AX1242" s="58">
        <v>0</v>
      </c>
      <c r="AY1242" s="200">
        <v>12</v>
      </c>
      <c r="AZ1242" s="184">
        <v>25048</v>
      </c>
      <c r="BA1242" s="58">
        <v>0.85416666666599994</v>
      </c>
      <c r="BB1242" s="58">
        <v>9.6585365853733922</v>
      </c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68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8</v>
      </c>
      <c r="C1243" s="180" t="s">
        <v>29</v>
      </c>
      <c r="D1243" s="192" t="s">
        <v>49</v>
      </c>
      <c r="E1243" s="194" t="s">
        <v>515</v>
      </c>
      <c r="F1243" s="196">
        <v>101</v>
      </c>
      <c r="G1243" s="196">
        <v>3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7.8944895612244901</v>
      </c>
      <c r="R1243" s="197"/>
      <c r="S1243" s="197"/>
      <c r="T1243" s="189">
        <v>15.049999999999997</v>
      </c>
      <c r="U1243" s="197"/>
      <c r="V1243" s="197"/>
      <c r="W1243" s="183">
        <v>7.9098059999999997</v>
      </c>
      <c r="X1243" s="197"/>
      <c r="Y1243" s="197"/>
      <c r="Z1243" s="189">
        <v>15.274999999999999</v>
      </c>
      <c r="AA1243" s="197"/>
      <c r="AB1243" s="197"/>
      <c r="AC1243" s="197"/>
      <c r="AD1243" s="197"/>
      <c r="AE1243" s="197"/>
      <c r="AF1243" s="199">
        <v>3.4476141460865342</v>
      </c>
      <c r="AG1243" s="199">
        <v>679</v>
      </c>
      <c r="AH1243" s="199">
        <v>0.49148275434951666</v>
      </c>
      <c r="AI1243" s="199">
        <v>32</v>
      </c>
      <c r="AJ1243" s="199">
        <v>2.4550000000000001</v>
      </c>
      <c r="AK1243" s="199"/>
      <c r="AL1243" s="199">
        <v>97</v>
      </c>
      <c r="AM1243" s="199">
        <v>3.4476141460865342</v>
      </c>
      <c r="AN1243" s="199">
        <v>3.5488338192419824</v>
      </c>
      <c r="AO1243" s="190">
        <v>25</v>
      </c>
      <c r="AP1243" s="196">
        <v>2</v>
      </c>
      <c r="AQ1243" s="196">
        <v>0</v>
      </c>
      <c r="AR1243" s="205">
        <v>169</v>
      </c>
      <c r="AS1243" s="58">
        <v>0</v>
      </c>
      <c r="AT1243" s="183">
        <v>6964.5320000000002</v>
      </c>
      <c r="AU1243" s="183">
        <v>71.998999999999995</v>
      </c>
      <c r="AV1243" s="199">
        <v>0</v>
      </c>
      <c r="AW1243" s="227">
        <v>169</v>
      </c>
      <c r="AX1243" s="58">
        <v>0</v>
      </c>
      <c r="AY1243" s="200">
        <v>12</v>
      </c>
      <c r="AZ1243" s="184">
        <v>25048</v>
      </c>
      <c r="BA1243" s="58">
        <v>0.85416666666599994</v>
      </c>
      <c r="BB1243" s="58">
        <v>9.8536585365930573</v>
      </c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68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8</v>
      </c>
      <c r="C1244" s="180" t="s">
        <v>29</v>
      </c>
      <c r="D1244" s="192" t="s">
        <v>49</v>
      </c>
      <c r="E1244" s="194" t="s">
        <v>515</v>
      </c>
      <c r="F1244" s="196">
        <v>99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6.8449897676767684</v>
      </c>
      <c r="R1244" s="197"/>
      <c r="S1244" s="197"/>
      <c r="T1244" s="189">
        <v>8.5124999999999993</v>
      </c>
      <c r="U1244" s="197"/>
      <c r="V1244" s="197"/>
      <c r="W1244" s="183">
        <v>7.0381817575757575</v>
      </c>
      <c r="X1244" s="197"/>
      <c r="Y1244" s="197"/>
      <c r="Z1244" s="189">
        <v>8.6749999999999989</v>
      </c>
      <c r="AA1244" s="197"/>
      <c r="AB1244" s="197"/>
      <c r="AC1244" s="197"/>
      <c r="AD1244" s="197"/>
      <c r="AE1244" s="197"/>
      <c r="AF1244" s="199">
        <v>3.4894718694824505</v>
      </c>
      <c r="AG1244" s="199">
        <v>693</v>
      </c>
      <c r="AH1244" s="199">
        <v>0.50061893978719796</v>
      </c>
      <c r="AI1244" s="199">
        <v>42</v>
      </c>
      <c r="AJ1244" s="199">
        <v>2.4006756756756755</v>
      </c>
      <c r="AK1244" s="199"/>
      <c r="AL1244" s="199">
        <v>97</v>
      </c>
      <c r="AM1244" s="199">
        <v>3.4968483147810776</v>
      </c>
      <c r="AN1244" s="199">
        <v>3.6156716417910446</v>
      </c>
      <c r="AO1244" s="190">
        <v>2</v>
      </c>
      <c r="AP1244" s="196">
        <v>0</v>
      </c>
      <c r="AQ1244" s="196">
        <v>1</v>
      </c>
      <c r="AR1244" s="205">
        <v>195</v>
      </c>
      <c r="AS1244" s="58">
        <v>0</v>
      </c>
      <c r="AT1244" s="183">
        <v>7093.91</v>
      </c>
      <c r="AU1244" s="183">
        <v>35.683</v>
      </c>
      <c r="AV1244" s="199">
        <v>0</v>
      </c>
      <c r="AW1244" s="227">
        <v>195</v>
      </c>
      <c r="AX1244" s="58">
        <v>0</v>
      </c>
      <c r="AY1244" s="200">
        <v>12</v>
      </c>
      <c r="AZ1244" s="184">
        <v>25048</v>
      </c>
      <c r="BA1244" s="58">
        <v>0.85416666666599994</v>
      </c>
      <c r="BB1244" s="58">
        <v>9.6585365853733922</v>
      </c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68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8</v>
      </c>
      <c r="C1245" s="180" t="s">
        <v>29</v>
      </c>
      <c r="D1245" s="192" t="s">
        <v>49</v>
      </c>
      <c r="E1245" s="194" t="s">
        <v>515</v>
      </c>
      <c r="F1245" s="196">
        <v>98</v>
      </c>
      <c r="G1245" s="196">
        <v>4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7.2254253404255318</v>
      </c>
      <c r="R1245" s="197"/>
      <c r="S1245" s="197"/>
      <c r="T1245" s="189">
        <v>8.83</v>
      </c>
      <c r="U1245" s="197"/>
      <c r="V1245" s="197"/>
      <c r="W1245" s="183">
        <v>7.1697338191489361</v>
      </c>
      <c r="X1245" s="197"/>
      <c r="Y1245" s="197"/>
      <c r="Z1245" s="189">
        <v>8.5749999999999993</v>
      </c>
      <c r="AA1245" s="197"/>
      <c r="AB1245" s="197"/>
      <c r="AC1245" s="197"/>
      <c r="AD1245" s="197"/>
      <c r="AE1245" s="197"/>
      <c r="AF1245" s="199">
        <v>2.6579997396356827</v>
      </c>
      <c r="AG1245" s="199">
        <v>630</v>
      </c>
      <c r="AH1245" s="199">
        <v>0.35847805597859955</v>
      </c>
      <c r="AI1245" s="199">
        <v>149</v>
      </c>
      <c r="AJ1245" s="199">
        <v>1.8738095238095238</v>
      </c>
      <c r="AK1245" s="199"/>
      <c r="AL1245" s="199"/>
      <c r="AM1245" s="199"/>
      <c r="AN1245" s="199"/>
      <c r="AO1245" s="190">
        <v>16</v>
      </c>
      <c r="AP1245" s="196">
        <v>0</v>
      </c>
      <c r="AQ1245" s="196">
        <v>0</v>
      </c>
      <c r="AR1245" s="205">
        <v>172</v>
      </c>
      <c r="AS1245" s="58">
        <v>0</v>
      </c>
      <c r="AT1245" s="183">
        <v>6742.31</v>
      </c>
      <c r="AU1245" s="183">
        <v>0</v>
      </c>
      <c r="AV1245" s="199">
        <v>0</v>
      </c>
      <c r="AW1245" s="227">
        <v>172</v>
      </c>
      <c r="AX1245" s="58">
        <v>0</v>
      </c>
      <c r="AY1245" s="200">
        <v>12</v>
      </c>
      <c r="AZ1245" s="184">
        <v>25048</v>
      </c>
      <c r="BA1245" s="58">
        <v>0.85416666666599994</v>
      </c>
      <c r="BB1245" s="58">
        <v>9.5609756097635596</v>
      </c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68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8</v>
      </c>
      <c r="C1246" s="180" t="s">
        <v>29</v>
      </c>
      <c r="D1246" s="192" t="s">
        <v>49</v>
      </c>
      <c r="E1246" s="194" t="s">
        <v>516</v>
      </c>
      <c r="F1246" s="196">
        <v>112</v>
      </c>
      <c r="G1246" s="196">
        <v>6</v>
      </c>
      <c r="H1246" s="197"/>
      <c r="I1246" s="197"/>
      <c r="J1246" s="197"/>
      <c r="K1246" s="197"/>
      <c r="L1246" s="196">
        <v>1</v>
      </c>
      <c r="M1246" s="198"/>
      <c r="N1246" s="188">
        <v>0</v>
      </c>
      <c r="O1246" s="197"/>
      <c r="P1246" s="197"/>
      <c r="Q1246" s="183">
        <v>6.0134379142857153</v>
      </c>
      <c r="R1246" s="197"/>
      <c r="S1246" s="197"/>
      <c r="T1246" s="189">
        <v>8.6875</v>
      </c>
      <c r="U1246" s="197"/>
      <c r="V1246" s="197"/>
      <c r="W1246" s="183">
        <v>5.7401522571428574</v>
      </c>
      <c r="X1246" s="197"/>
      <c r="Y1246" s="197"/>
      <c r="Z1246" s="189">
        <v>8.1875</v>
      </c>
      <c r="AA1246" s="197"/>
      <c r="AB1246" s="197"/>
      <c r="AC1246" s="197"/>
      <c r="AD1246" s="197"/>
      <c r="AE1246" s="197"/>
      <c r="AF1246" s="199">
        <v>3.6493759846471066</v>
      </c>
      <c r="AG1246" s="199">
        <v>730</v>
      </c>
      <c r="AH1246" s="199">
        <v>0.45835043708381618</v>
      </c>
      <c r="AI1246" s="199">
        <v>26</v>
      </c>
      <c r="AJ1246" s="199">
        <v>2.638157894736842</v>
      </c>
      <c r="AK1246" s="199"/>
      <c r="AL1246" s="199">
        <v>100</v>
      </c>
      <c r="AM1246" s="199">
        <v>3.6961952601444152</v>
      </c>
      <c r="AN1246" s="199">
        <v>3.7199170124481329</v>
      </c>
      <c r="AO1246" s="190">
        <v>3</v>
      </c>
      <c r="AP1246" s="196">
        <v>1</v>
      </c>
      <c r="AQ1246" s="196">
        <v>1</v>
      </c>
      <c r="AR1246" s="205">
        <v>207</v>
      </c>
      <c r="AS1246" s="58">
        <v>0</v>
      </c>
      <c r="AT1246" s="183">
        <v>7524.5440000000008</v>
      </c>
      <c r="AU1246" s="183">
        <v>14.641999999999999</v>
      </c>
      <c r="AV1246" s="199">
        <v>0</v>
      </c>
      <c r="AW1246" s="227">
        <v>207</v>
      </c>
      <c r="AX1246" s="58">
        <v>0</v>
      </c>
      <c r="AY1246" s="200">
        <v>14.75</v>
      </c>
      <c r="AZ1246" s="184">
        <v>31760</v>
      </c>
      <c r="BA1246" s="58">
        <v>0.8813559322029999</v>
      </c>
      <c r="BB1246" s="58">
        <v>8.615384615388427</v>
      </c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160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68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8</v>
      </c>
      <c r="C1247" s="180" t="s">
        <v>29</v>
      </c>
      <c r="D1247" s="192" t="s">
        <v>49</v>
      </c>
      <c r="E1247" s="194" t="s">
        <v>516</v>
      </c>
      <c r="F1247" s="196">
        <v>113</v>
      </c>
      <c r="G1247" s="196">
        <v>1</v>
      </c>
      <c r="H1247" s="197"/>
      <c r="I1247" s="197"/>
      <c r="J1247" s="197"/>
      <c r="K1247" s="197"/>
      <c r="L1247" s="196">
        <v>0</v>
      </c>
      <c r="M1247" s="198"/>
      <c r="N1247" s="188">
        <v>2</v>
      </c>
      <c r="O1247" s="197"/>
      <c r="P1247" s="197"/>
      <c r="Q1247" s="183">
        <v>7.9300623303571411</v>
      </c>
      <c r="R1247" s="197"/>
      <c r="S1247" s="197"/>
      <c r="T1247" s="189">
        <v>14.066666666666665</v>
      </c>
      <c r="U1247" s="197"/>
      <c r="V1247" s="197"/>
      <c r="W1247" s="183">
        <v>8.1920534732142851</v>
      </c>
      <c r="X1247" s="197"/>
      <c r="Y1247" s="197"/>
      <c r="Z1247" s="189">
        <v>13.94</v>
      </c>
      <c r="AA1247" s="197"/>
      <c r="AB1247" s="197"/>
      <c r="AC1247" s="197"/>
      <c r="AD1247" s="197"/>
      <c r="AE1247" s="197"/>
      <c r="AF1247" s="199">
        <v>2.953295416880326</v>
      </c>
      <c r="AG1247" s="199">
        <v>751</v>
      </c>
      <c r="AH1247" s="199">
        <v>0.59322728830287652</v>
      </c>
      <c r="AI1247" s="199">
        <v>176</v>
      </c>
      <c r="AJ1247" s="199">
        <v>1.999107142857143</v>
      </c>
      <c r="AK1247" s="199"/>
      <c r="AL1247" s="199">
        <v>108</v>
      </c>
      <c r="AM1247" s="199">
        <v>2.953295416880326</v>
      </c>
      <c r="AN1247" s="199">
        <v>2.9534090909090911</v>
      </c>
      <c r="AO1247" s="190">
        <v>3</v>
      </c>
      <c r="AP1247" s="196">
        <v>2</v>
      </c>
      <c r="AQ1247" s="196">
        <v>0</v>
      </c>
      <c r="AR1247" s="205">
        <v>219</v>
      </c>
      <c r="AS1247" s="58">
        <v>0</v>
      </c>
      <c r="AT1247" s="183">
        <v>7829.75</v>
      </c>
      <c r="AU1247" s="183">
        <v>143.53</v>
      </c>
      <c r="AV1247" s="199">
        <v>0</v>
      </c>
      <c r="AW1247" s="227">
        <v>219</v>
      </c>
      <c r="AX1247" s="58">
        <v>0</v>
      </c>
      <c r="AY1247" s="200">
        <v>14.75</v>
      </c>
      <c r="AZ1247" s="184">
        <v>31760</v>
      </c>
      <c r="BA1247" s="58">
        <v>0.8813559322029999</v>
      </c>
      <c r="BB1247" s="58">
        <v>8.6923076923115374</v>
      </c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160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68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8</v>
      </c>
      <c r="C1248" s="180" t="s">
        <v>29</v>
      </c>
      <c r="D1248" s="192" t="s">
        <v>49</v>
      </c>
      <c r="E1248" s="194" t="s">
        <v>516</v>
      </c>
      <c r="F1248" s="196">
        <v>113</v>
      </c>
      <c r="G1248" s="196">
        <v>6</v>
      </c>
      <c r="H1248" s="197"/>
      <c r="I1248" s="197"/>
      <c r="J1248" s="197"/>
      <c r="K1248" s="197"/>
      <c r="L1248" s="196">
        <v>2</v>
      </c>
      <c r="M1248" s="198"/>
      <c r="N1248" s="188">
        <v>2</v>
      </c>
      <c r="O1248" s="197"/>
      <c r="P1248" s="197"/>
      <c r="Q1248" s="183">
        <v>6.503476066666666</v>
      </c>
      <c r="R1248" s="197"/>
      <c r="S1248" s="197"/>
      <c r="T1248" s="189">
        <v>11.1875</v>
      </c>
      <c r="U1248" s="197"/>
      <c r="V1248" s="197"/>
      <c r="W1248" s="183">
        <v>5.7491046190476185</v>
      </c>
      <c r="X1248" s="197"/>
      <c r="Y1248" s="197"/>
      <c r="Z1248" s="189">
        <v>10.6875</v>
      </c>
      <c r="AA1248" s="197"/>
      <c r="AB1248" s="197"/>
      <c r="AC1248" s="197"/>
      <c r="AD1248" s="197"/>
      <c r="AE1248" s="197"/>
      <c r="AF1248" s="199">
        <v>3.466610063920911</v>
      </c>
      <c r="AG1248" s="199">
        <v>655</v>
      </c>
      <c r="AH1248" s="199">
        <v>0.74559758396463449</v>
      </c>
      <c r="AI1248" s="199">
        <v>48</v>
      </c>
      <c r="AJ1248" s="199">
        <v>1.4918918918918918</v>
      </c>
      <c r="AK1248" s="199"/>
      <c r="AL1248" s="199">
        <v>85</v>
      </c>
      <c r="AM1248" s="199">
        <v>3.5981770378534867</v>
      </c>
      <c r="AN1248" s="199">
        <v>3.6534526854219949</v>
      </c>
      <c r="AO1248" s="190">
        <v>12</v>
      </c>
      <c r="AP1248" s="196">
        <v>6</v>
      </c>
      <c r="AQ1248" s="196">
        <v>3</v>
      </c>
      <c r="AR1248" s="205">
        <v>193</v>
      </c>
      <c r="AS1248" s="58">
        <v>0</v>
      </c>
      <c r="AT1248" s="183">
        <v>6629.2510000000002</v>
      </c>
      <c r="AU1248" s="183">
        <v>1022.0279999999999</v>
      </c>
      <c r="AV1248" s="199">
        <v>0</v>
      </c>
      <c r="AW1248" s="227">
        <v>193</v>
      </c>
      <c r="AX1248" s="58">
        <v>0</v>
      </c>
      <c r="AY1248" s="200">
        <v>14.75</v>
      </c>
      <c r="AZ1248" s="184">
        <v>31760</v>
      </c>
      <c r="BA1248" s="58">
        <v>0.8813559322029999</v>
      </c>
      <c r="BB1248" s="58">
        <v>8.6923076923115374</v>
      </c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160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68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8</v>
      </c>
      <c r="C1249" s="180" t="s">
        <v>29</v>
      </c>
      <c r="D1249" s="192" t="s">
        <v>49</v>
      </c>
      <c r="E1249" s="194" t="s">
        <v>516</v>
      </c>
      <c r="F1249" s="196">
        <v>112</v>
      </c>
      <c r="G1249" s="196">
        <v>3</v>
      </c>
      <c r="H1249" s="197"/>
      <c r="I1249" s="197"/>
      <c r="J1249" s="197"/>
      <c r="K1249" s="197"/>
      <c r="L1249" s="196">
        <v>3</v>
      </c>
      <c r="M1249" s="198"/>
      <c r="N1249" s="188">
        <v>0</v>
      </c>
      <c r="O1249" s="197"/>
      <c r="P1249" s="197"/>
      <c r="Q1249" s="183">
        <v>7.7016791320754727</v>
      </c>
      <c r="R1249" s="197"/>
      <c r="S1249" s="197"/>
      <c r="T1249" s="189">
        <v>10.849999999999994</v>
      </c>
      <c r="U1249" s="197"/>
      <c r="V1249" s="197"/>
      <c r="W1249" s="183">
        <v>7.7177923113207552</v>
      </c>
      <c r="X1249" s="197"/>
      <c r="Y1249" s="197"/>
      <c r="Z1249" s="189">
        <v>11.174999999999997</v>
      </c>
      <c r="AA1249" s="197"/>
      <c r="AB1249" s="197"/>
      <c r="AC1249" s="197"/>
      <c r="AD1249" s="197"/>
      <c r="AE1249" s="197"/>
      <c r="AF1249" s="199">
        <v>2.8725035379428676</v>
      </c>
      <c r="AG1249" s="199">
        <v>707</v>
      </c>
      <c r="AH1249" s="199">
        <v>0.46799035472779688</v>
      </c>
      <c r="AI1249" s="199">
        <v>130</v>
      </c>
      <c r="AJ1249" s="199">
        <v>1.9157142857142857</v>
      </c>
      <c r="AK1249" s="199"/>
      <c r="AL1249" s="199"/>
      <c r="AM1249" s="199"/>
      <c r="AN1249" s="199"/>
      <c r="AO1249" s="190">
        <v>9</v>
      </c>
      <c r="AP1249" s="196">
        <v>2</v>
      </c>
      <c r="AQ1249" s="196">
        <v>0</v>
      </c>
      <c r="AR1249" s="205">
        <v>207</v>
      </c>
      <c r="AS1249" s="58">
        <v>0</v>
      </c>
      <c r="AT1249" s="183">
        <v>7640.9740000000002</v>
      </c>
      <c r="AU1249" s="183">
        <v>0</v>
      </c>
      <c r="AV1249" s="199">
        <v>0</v>
      </c>
      <c r="AW1249" s="227">
        <v>207</v>
      </c>
      <c r="AX1249" s="58">
        <v>0</v>
      </c>
      <c r="AY1249" s="200">
        <v>14.75</v>
      </c>
      <c r="AZ1249" s="184">
        <v>31760</v>
      </c>
      <c r="BA1249" s="58">
        <v>0.8813559322029999</v>
      </c>
      <c r="BB1249" s="58">
        <v>8.615384615388427</v>
      </c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160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68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8</v>
      </c>
      <c r="C1250" s="180" t="s">
        <v>29</v>
      </c>
      <c r="D1250" s="192" t="s">
        <v>49</v>
      </c>
      <c r="E1250" s="194" t="s">
        <v>517</v>
      </c>
      <c r="F1250" s="196">
        <v>50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5.2162197600000004</v>
      </c>
      <c r="R1250" s="197"/>
      <c r="S1250" s="197"/>
      <c r="T1250" s="189">
        <v>6.25</v>
      </c>
      <c r="U1250" s="197"/>
      <c r="V1250" s="197"/>
      <c r="W1250" s="183">
        <v>5.0011398400000004</v>
      </c>
      <c r="X1250" s="197"/>
      <c r="Y1250" s="197"/>
      <c r="Z1250" s="189">
        <v>6.25</v>
      </c>
      <c r="AA1250" s="197"/>
      <c r="AB1250" s="197"/>
      <c r="AC1250" s="197"/>
      <c r="AD1250" s="197"/>
      <c r="AE1250" s="197"/>
      <c r="AF1250" s="199">
        <v>3.7206285909243992</v>
      </c>
      <c r="AG1250" s="199">
        <v>350</v>
      </c>
      <c r="AH1250" s="199">
        <v>0.38943528917336284</v>
      </c>
      <c r="AI1250" s="199">
        <v>5</v>
      </c>
      <c r="AJ1250" s="199">
        <v>2.8676470588235294</v>
      </c>
      <c r="AK1250" s="199"/>
      <c r="AL1250" s="199">
        <v>50</v>
      </c>
      <c r="AM1250" s="199">
        <v>3.7206285909243992</v>
      </c>
      <c r="AN1250" s="199">
        <v>3.736842105263158</v>
      </c>
      <c r="AO1250" s="190">
        <v>1</v>
      </c>
      <c r="AP1250" s="196">
        <v>0</v>
      </c>
      <c r="AQ1250" s="196">
        <v>0</v>
      </c>
      <c r="AR1250" s="205">
        <v>99</v>
      </c>
      <c r="AS1250" s="58">
        <v>0</v>
      </c>
      <c r="AT1250" s="183">
        <v>3593.3690000000001</v>
      </c>
      <c r="AU1250" s="183">
        <v>0</v>
      </c>
      <c r="AV1250" s="199">
        <v>0</v>
      </c>
      <c r="AW1250" s="227">
        <v>99</v>
      </c>
      <c r="AX1250" s="58">
        <v>0</v>
      </c>
      <c r="AY1250" s="200">
        <v>2.25</v>
      </c>
      <c r="AZ1250" s="184">
        <v>11382</v>
      </c>
      <c r="BA1250" s="58">
        <v>1</v>
      </c>
      <c r="BB1250" s="58">
        <v>22.222222222222221</v>
      </c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251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68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8</v>
      </c>
      <c r="C1251" s="180" t="s">
        <v>29</v>
      </c>
      <c r="D1251" s="192" t="s">
        <v>49</v>
      </c>
      <c r="E1251" s="194" t="s">
        <v>517</v>
      </c>
      <c r="F1251" s="196">
        <v>50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6.7377598999999995</v>
      </c>
      <c r="R1251" s="197"/>
      <c r="S1251" s="197"/>
      <c r="T1251" s="189">
        <v>12.875</v>
      </c>
      <c r="U1251" s="197"/>
      <c r="V1251" s="197"/>
      <c r="W1251" s="183">
        <v>6.7953997200000007</v>
      </c>
      <c r="X1251" s="197"/>
      <c r="Y1251" s="197"/>
      <c r="Z1251" s="189">
        <v>12.75</v>
      </c>
      <c r="AA1251" s="197"/>
      <c r="AB1251" s="197"/>
      <c r="AC1251" s="197"/>
      <c r="AD1251" s="197"/>
      <c r="AE1251" s="197"/>
      <c r="AF1251" s="199">
        <v>3.4610285833903718</v>
      </c>
      <c r="AG1251" s="199">
        <v>350</v>
      </c>
      <c r="AH1251" s="199">
        <v>0.49834765863415892</v>
      </c>
      <c r="AI1251" s="199">
        <v>22</v>
      </c>
      <c r="AJ1251" s="199">
        <v>2.3815789473684212</v>
      </c>
      <c r="AK1251" s="199"/>
      <c r="AL1251" s="199">
        <v>50</v>
      </c>
      <c r="AM1251" s="199">
        <v>3.4610285833903718</v>
      </c>
      <c r="AN1251" s="199">
        <v>3.5646067415730336</v>
      </c>
      <c r="AO1251" s="190">
        <v>7</v>
      </c>
      <c r="AP1251" s="196">
        <v>0</v>
      </c>
      <c r="AQ1251" s="196">
        <v>0</v>
      </c>
      <c r="AR1251" s="205">
        <v>93</v>
      </c>
      <c r="AS1251" s="58">
        <v>0</v>
      </c>
      <c r="AT1251" s="183">
        <v>3581.0810000000001</v>
      </c>
      <c r="AU1251" s="183">
        <v>0</v>
      </c>
      <c r="AV1251" s="199">
        <v>0</v>
      </c>
      <c r="AW1251" s="227">
        <v>93</v>
      </c>
      <c r="AX1251" s="58">
        <v>0</v>
      </c>
      <c r="AY1251" s="200">
        <v>2.25</v>
      </c>
      <c r="AZ1251" s="184">
        <v>11382</v>
      </c>
      <c r="BA1251" s="58">
        <v>1</v>
      </c>
      <c r="BB1251" s="58">
        <v>22.222222222222221</v>
      </c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251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68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8</v>
      </c>
      <c r="C1252" s="180" t="s">
        <v>29</v>
      </c>
      <c r="D1252" s="192" t="s">
        <v>49</v>
      </c>
      <c r="E1252" s="194" t="s">
        <v>517</v>
      </c>
      <c r="F1252" s="196">
        <v>50</v>
      </c>
      <c r="G1252" s="196">
        <v>0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6.1001398400000006</v>
      </c>
      <c r="R1252" s="197"/>
      <c r="S1252" s="197"/>
      <c r="T1252" s="189">
        <v>7.9375</v>
      </c>
      <c r="U1252" s="197"/>
      <c r="V1252" s="197"/>
      <c r="W1252" s="183">
        <v>6.1829995799999997</v>
      </c>
      <c r="X1252" s="197"/>
      <c r="Y1252" s="197"/>
      <c r="Z1252" s="189">
        <v>7.75</v>
      </c>
      <c r="AA1252" s="197"/>
      <c r="AB1252" s="197"/>
      <c r="AC1252" s="197"/>
      <c r="AD1252" s="197"/>
      <c r="AE1252" s="197"/>
      <c r="AF1252" s="199">
        <v>3.5081714361054552</v>
      </c>
      <c r="AG1252" s="199">
        <v>350</v>
      </c>
      <c r="AH1252" s="199">
        <v>0.46743304904744681</v>
      </c>
      <c r="AI1252" s="199">
        <v>15</v>
      </c>
      <c r="AJ1252" s="199">
        <v>2.5290697674418605</v>
      </c>
      <c r="AK1252" s="199"/>
      <c r="AL1252" s="199">
        <v>50</v>
      </c>
      <c r="AM1252" s="199">
        <v>3.5081714361054552</v>
      </c>
      <c r="AN1252" s="199">
        <v>3.6074999999999999</v>
      </c>
      <c r="AO1252" s="190">
        <v>0</v>
      </c>
      <c r="AP1252" s="196">
        <v>0</v>
      </c>
      <c r="AQ1252" s="196">
        <v>0</v>
      </c>
      <c r="AR1252" s="205">
        <v>100</v>
      </c>
      <c r="AS1252" s="58">
        <v>0</v>
      </c>
      <c r="AT1252" s="183">
        <v>3593.86</v>
      </c>
      <c r="AU1252" s="183">
        <v>0</v>
      </c>
      <c r="AV1252" s="199">
        <v>0</v>
      </c>
      <c r="AW1252" s="227">
        <v>100</v>
      </c>
      <c r="AX1252" s="58">
        <v>0</v>
      </c>
      <c r="AY1252" s="200">
        <v>2.25</v>
      </c>
      <c r="AZ1252" s="184">
        <v>11382</v>
      </c>
      <c r="BA1252" s="58">
        <v>1</v>
      </c>
      <c r="BB1252" s="58">
        <v>22.222222222222221</v>
      </c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251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68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8</v>
      </c>
      <c r="C1253" s="180" t="s">
        <v>29</v>
      </c>
      <c r="D1253" s="192" t="s">
        <v>49</v>
      </c>
      <c r="E1253" s="194" t="s">
        <v>517</v>
      </c>
      <c r="F1253" s="196">
        <v>52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7.0886345961538462</v>
      </c>
      <c r="R1253" s="197"/>
      <c r="S1253" s="197"/>
      <c r="T1253" s="189">
        <v>8.6999999999999993</v>
      </c>
      <c r="U1253" s="197"/>
      <c r="V1253" s="197"/>
      <c r="W1253" s="183">
        <v>7.0511535769230766</v>
      </c>
      <c r="X1253" s="197"/>
      <c r="Y1253" s="197"/>
      <c r="Z1253" s="189">
        <v>8.6999999999999993</v>
      </c>
      <c r="AA1253" s="197"/>
      <c r="AB1253" s="197"/>
      <c r="AC1253" s="197"/>
      <c r="AD1253" s="197"/>
      <c r="AE1253" s="197"/>
      <c r="AF1253" s="199">
        <v>2.677884617022106</v>
      </c>
      <c r="AG1253" s="199">
        <v>364</v>
      </c>
      <c r="AH1253" s="199">
        <v>0.33803875443131109</v>
      </c>
      <c r="AI1253" s="199">
        <v>91</v>
      </c>
      <c r="AJ1253" s="199">
        <v>2.0392405063291141</v>
      </c>
      <c r="AK1253" s="199"/>
      <c r="AL1253" s="199"/>
      <c r="AM1253" s="199"/>
      <c r="AN1253" s="199"/>
      <c r="AO1253" s="190">
        <v>8</v>
      </c>
      <c r="AP1253" s="196">
        <v>0</v>
      </c>
      <c r="AQ1253" s="196">
        <v>0</v>
      </c>
      <c r="AR1253" s="205">
        <v>96</v>
      </c>
      <c r="AS1253" s="58">
        <v>0</v>
      </c>
      <c r="AT1253" s="183">
        <v>3745.4830000000002</v>
      </c>
      <c r="AU1253" s="183">
        <v>0</v>
      </c>
      <c r="AV1253" s="199">
        <v>0</v>
      </c>
      <c r="AW1253" s="227">
        <v>96</v>
      </c>
      <c r="AX1253" s="58">
        <v>0</v>
      </c>
      <c r="AY1253" s="200">
        <v>2.25</v>
      </c>
      <c r="AZ1253" s="184">
        <v>11382</v>
      </c>
      <c r="BA1253" s="58">
        <v>1</v>
      </c>
      <c r="BB1253" s="58">
        <v>23.111111111111111</v>
      </c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251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68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8</v>
      </c>
      <c r="C1254" s="180" t="s">
        <v>29</v>
      </c>
      <c r="D1254" s="192" t="s">
        <v>49</v>
      </c>
      <c r="E1254" s="194" t="s">
        <v>518</v>
      </c>
      <c r="F1254" s="196">
        <v>53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0</v>
      </c>
      <c r="O1254" s="197"/>
      <c r="P1254" s="197"/>
      <c r="Q1254" s="183">
        <v>4.9849242264150941</v>
      </c>
      <c r="R1254" s="197"/>
      <c r="S1254" s="197"/>
      <c r="T1254" s="189">
        <v>5.8624999999999998</v>
      </c>
      <c r="U1254" s="197"/>
      <c r="V1254" s="197"/>
      <c r="W1254" s="183">
        <v>4.6167732264150949</v>
      </c>
      <c r="X1254" s="197"/>
      <c r="Y1254" s="197"/>
      <c r="Z1254" s="189">
        <v>5.4083333333333332</v>
      </c>
      <c r="AA1254" s="197"/>
      <c r="AB1254" s="197"/>
      <c r="AC1254" s="197"/>
      <c r="AD1254" s="197"/>
      <c r="AE1254" s="197"/>
      <c r="AF1254" s="199">
        <v>3.6993800790483413</v>
      </c>
      <c r="AG1254" s="199">
        <v>371</v>
      </c>
      <c r="AH1254" s="199">
        <v>0.41654341199261791</v>
      </c>
      <c r="AI1254" s="199">
        <v>7</v>
      </c>
      <c r="AJ1254" s="199">
        <v>2.7625000000000002</v>
      </c>
      <c r="AK1254" s="199"/>
      <c r="AL1254" s="199">
        <v>52</v>
      </c>
      <c r="AM1254" s="199">
        <v>3.7133516741322947</v>
      </c>
      <c r="AN1254" s="199">
        <v>3.7236286919831225</v>
      </c>
      <c r="AO1254" s="190">
        <v>0</v>
      </c>
      <c r="AP1254" s="196">
        <v>0</v>
      </c>
      <c r="AQ1254" s="196">
        <v>0</v>
      </c>
      <c r="AR1254" s="205">
        <v>106</v>
      </c>
      <c r="AS1254" s="58">
        <v>0</v>
      </c>
      <c r="AT1254" s="183">
        <v>3814.0559999999996</v>
      </c>
      <c r="AU1254" s="183">
        <v>0</v>
      </c>
      <c r="AV1254" s="199">
        <v>0</v>
      </c>
      <c r="AW1254" s="227">
        <v>106</v>
      </c>
      <c r="AX1254" s="58">
        <v>0</v>
      </c>
      <c r="AY1254" s="200">
        <v>4.25</v>
      </c>
      <c r="AZ1254" s="184">
        <v>47020</v>
      </c>
      <c r="BA1254" s="58">
        <v>0.94117647058800002</v>
      </c>
      <c r="BB1254" s="58">
        <v>13.250000000003313</v>
      </c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251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68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8</v>
      </c>
      <c r="C1255" s="180" t="s">
        <v>29</v>
      </c>
      <c r="D1255" s="192" t="s">
        <v>49</v>
      </c>
      <c r="E1255" s="194" t="s">
        <v>518</v>
      </c>
      <c r="F1255" s="196">
        <v>51</v>
      </c>
      <c r="G1255" s="196">
        <v>4</v>
      </c>
      <c r="H1255" s="197"/>
      <c r="I1255" s="197"/>
      <c r="J1255" s="197"/>
      <c r="K1255" s="197"/>
      <c r="L1255" s="196">
        <v>0</v>
      </c>
      <c r="M1255" s="198"/>
      <c r="N1255" s="188">
        <v>1</v>
      </c>
      <c r="O1255" s="197"/>
      <c r="P1255" s="197"/>
      <c r="Q1255" s="183">
        <v>8.9916167021276596</v>
      </c>
      <c r="R1255" s="197"/>
      <c r="S1255" s="197"/>
      <c r="T1255" s="189">
        <v>14.6625</v>
      </c>
      <c r="U1255" s="197"/>
      <c r="V1255" s="197"/>
      <c r="W1255" s="183">
        <v>9.212744340425532</v>
      </c>
      <c r="X1255" s="197"/>
      <c r="Y1255" s="197"/>
      <c r="Z1255" s="189">
        <v>14.824999999999999</v>
      </c>
      <c r="AA1255" s="197"/>
      <c r="AB1255" s="197"/>
      <c r="AC1255" s="197"/>
      <c r="AD1255" s="197"/>
      <c r="AE1255" s="197"/>
      <c r="AF1255" s="199">
        <v>3.5311024999766611</v>
      </c>
      <c r="AG1255" s="199">
        <v>321</v>
      </c>
      <c r="AH1255" s="199">
        <v>0.48671228192771088</v>
      </c>
      <c r="AI1255" s="199">
        <v>11</v>
      </c>
      <c r="AJ1255" s="199">
        <v>2.5444444444444443</v>
      </c>
      <c r="AK1255" s="199"/>
      <c r="AL1255" s="199">
        <v>46</v>
      </c>
      <c r="AM1255" s="199">
        <v>3.5311024999766611</v>
      </c>
      <c r="AN1255" s="199">
        <v>3.5942857142857143</v>
      </c>
      <c r="AO1255" s="190">
        <v>3</v>
      </c>
      <c r="AP1255" s="196">
        <v>0</v>
      </c>
      <c r="AQ1255" s="196">
        <v>0</v>
      </c>
      <c r="AR1255" s="205">
        <v>91</v>
      </c>
      <c r="AS1255" s="58">
        <v>0</v>
      </c>
      <c r="AT1255" s="183">
        <v>3375.8710000000005</v>
      </c>
      <c r="AU1255" s="183">
        <v>0</v>
      </c>
      <c r="AV1255" s="199">
        <v>0</v>
      </c>
      <c r="AW1255" s="227">
        <v>91</v>
      </c>
      <c r="AX1255" s="58">
        <v>0</v>
      </c>
      <c r="AY1255" s="200">
        <v>4.25</v>
      </c>
      <c r="AZ1255" s="184">
        <v>47020</v>
      </c>
      <c r="BA1255" s="58">
        <v>0.94117647058800002</v>
      </c>
      <c r="BB1255" s="58">
        <v>12.750000000003187</v>
      </c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251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68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8</v>
      </c>
      <c r="C1256" s="180" t="s">
        <v>29</v>
      </c>
      <c r="D1256" s="192" t="s">
        <v>49</v>
      </c>
      <c r="E1256" s="194" t="s">
        <v>518</v>
      </c>
      <c r="F1256" s="196">
        <v>53</v>
      </c>
      <c r="G1256" s="196">
        <v>1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6.7303460576923078</v>
      </c>
      <c r="R1256" s="197"/>
      <c r="S1256" s="197"/>
      <c r="T1256" s="189">
        <v>9.6999999999999993</v>
      </c>
      <c r="U1256" s="197"/>
      <c r="V1256" s="197"/>
      <c r="W1256" s="183">
        <v>6.7729806730769235</v>
      </c>
      <c r="X1256" s="197"/>
      <c r="Y1256" s="197"/>
      <c r="Z1256" s="189">
        <v>9.6999999999999993</v>
      </c>
      <c r="AA1256" s="197"/>
      <c r="AB1256" s="197"/>
      <c r="AC1256" s="197"/>
      <c r="AD1256" s="197"/>
      <c r="AE1256" s="197"/>
      <c r="AF1256" s="199">
        <v>3.5514011042458664</v>
      </c>
      <c r="AG1256" s="199">
        <v>364</v>
      </c>
      <c r="AH1256" s="199">
        <v>0.48711759338331212</v>
      </c>
      <c r="AI1256" s="199">
        <v>19</v>
      </c>
      <c r="AJ1256" s="199">
        <v>2.4764705882352942</v>
      </c>
      <c r="AK1256" s="199"/>
      <c r="AL1256" s="199">
        <v>51</v>
      </c>
      <c r="AM1256" s="199">
        <v>3.5516246560574904</v>
      </c>
      <c r="AN1256" s="199">
        <v>3.6530837004405288</v>
      </c>
      <c r="AO1256" s="190">
        <v>1</v>
      </c>
      <c r="AP1256" s="196">
        <v>0</v>
      </c>
      <c r="AQ1256" s="196">
        <v>0</v>
      </c>
      <c r="AR1256" s="205">
        <v>103</v>
      </c>
      <c r="AS1256" s="58">
        <v>0</v>
      </c>
      <c r="AT1256" s="183">
        <v>3733.337</v>
      </c>
      <c r="AU1256" s="183">
        <v>0</v>
      </c>
      <c r="AV1256" s="199">
        <v>0</v>
      </c>
      <c r="AW1256" s="227">
        <v>103</v>
      </c>
      <c r="AX1256" s="58">
        <v>0</v>
      </c>
      <c r="AY1256" s="200">
        <v>4.25</v>
      </c>
      <c r="AZ1256" s="184">
        <v>47020</v>
      </c>
      <c r="BA1256" s="58">
        <v>0.94117647058800002</v>
      </c>
      <c r="BB1256" s="58">
        <v>13.250000000003313</v>
      </c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251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68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8</v>
      </c>
      <c r="C1257" s="180" t="s">
        <v>29</v>
      </c>
      <c r="D1257" s="192" t="s">
        <v>49</v>
      </c>
      <c r="E1257" s="194" t="s">
        <v>518</v>
      </c>
      <c r="F1257" s="196">
        <v>52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7.3134229615384623</v>
      </c>
      <c r="R1257" s="197"/>
      <c r="S1257" s="197"/>
      <c r="T1257" s="189">
        <v>9.0666666666666664</v>
      </c>
      <c r="U1257" s="197"/>
      <c r="V1257" s="197"/>
      <c r="W1257" s="183">
        <v>7.3643460576923072</v>
      </c>
      <c r="X1257" s="197"/>
      <c r="Y1257" s="197"/>
      <c r="Z1257" s="189">
        <v>8.94</v>
      </c>
      <c r="AA1257" s="197"/>
      <c r="AB1257" s="197"/>
      <c r="AC1257" s="197"/>
      <c r="AD1257" s="197"/>
      <c r="AE1257" s="197"/>
      <c r="AF1257" s="199">
        <v>2.9013186739041257</v>
      </c>
      <c r="AG1257" s="199">
        <v>364</v>
      </c>
      <c r="AH1257" s="199">
        <v>0.40039363596859856</v>
      </c>
      <c r="AI1257" s="199">
        <v>59</v>
      </c>
      <c r="AJ1257" s="199">
        <v>2.1076923076923078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104</v>
      </c>
      <c r="AS1257" s="58">
        <v>0</v>
      </c>
      <c r="AT1257" s="183">
        <v>3741.7289999999994</v>
      </c>
      <c r="AU1257" s="183">
        <v>0</v>
      </c>
      <c r="AV1257" s="199">
        <v>0</v>
      </c>
      <c r="AW1257" s="227">
        <v>104</v>
      </c>
      <c r="AX1257" s="58">
        <v>0</v>
      </c>
      <c r="AY1257" s="200">
        <v>4.25</v>
      </c>
      <c r="AZ1257" s="184">
        <v>47020</v>
      </c>
      <c r="BA1257" s="58">
        <v>0.94117647058800002</v>
      </c>
      <c r="BB1257" s="58">
        <v>13.000000000003249</v>
      </c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251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68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8</v>
      </c>
      <c r="C1258" s="180" t="s">
        <v>29</v>
      </c>
      <c r="D1258" s="192" t="s">
        <v>49</v>
      </c>
      <c r="E1258" s="194" t="s">
        <v>519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5.9366851468531463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3.4292407647951273</v>
      </c>
      <c r="AG1258" s="199">
        <v>1001</v>
      </c>
      <c r="AH1258" s="199">
        <v>0.41659146840574102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3.4292407647951273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10233.342000000001</v>
      </c>
      <c r="AU1258" s="183">
        <v>0</v>
      </c>
      <c r="AV1258" s="199">
        <v>0</v>
      </c>
      <c r="AW1258" s="227">
        <v>286</v>
      </c>
      <c r="AX1258" s="58">
        <v>0</v>
      </c>
      <c r="AY1258" s="200">
        <v>11.5</v>
      </c>
      <c r="AZ1258" s="184">
        <v>54309</v>
      </c>
      <c r="BA1258" s="58">
        <v>0.93478260869500007</v>
      </c>
      <c r="BB1258" s="58">
        <v>13.302325581404629</v>
      </c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160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68</v>
      </c>
      <c r="BO1258" s="178" t="s">
        <v>519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8</v>
      </c>
      <c r="C1259" s="180" t="s">
        <v>29</v>
      </c>
      <c r="D1259" s="192" t="s">
        <v>49</v>
      </c>
      <c r="E1259" s="194" t="s">
        <v>519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7.5760633169014087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2.9123054453669752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2.9110006937452471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10167.454999999998</v>
      </c>
      <c r="AU1259" s="183">
        <v>0</v>
      </c>
      <c r="AV1259" s="199">
        <v>0</v>
      </c>
      <c r="AW1259" s="227">
        <v>284</v>
      </c>
      <c r="AX1259" s="58">
        <v>0</v>
      </c>
      <c r="AY1259" s="200">
        <v>11.5</v>
      </c>
      <c r="AZ1259" s="184">
        <v>54309</v>
      </c>
      <c r="BA1259" s="58">
        <v>0.93478260869500007</v>
      </c>
      <c r="BB1259" s="58">
        <v>13.581395348846684</v>
      </c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160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68</v>
      </c>
      <c r="BO1259" s="178" t="s">
        <v>519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8</v>
      </c>
      <c r="C1260" s="180" t="s">
        <v>29</v>
      </c>
      <c r="D1260" s="192" t="s">
        <v>49</v>
      </c>
      <c r="E1260" s="194" t="s">
        <v>519</v>
      </c>
      <c r="F1260" s="196">
        <v>144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6.3625351056338024</v>
      </c>
      <c r="R1260" s="197"/>
      <c r="S1260" s="197"/>
      <c r="T1260" s="189">
        <v>8.3250000000000011</v>
      </c>
      <c r="U1260" s="197"/>
      <c r="V1260" s="197"/>
      <c r="W1260" s="183">
        <v>6.3942815704225353</v>
      </c>
      <c r="X1260" s="197"/>
      <c r="Y1260" s="197"/>
      <c r="Z1260" s="189">
        <v>7.9576923076923078</v>
      </c>
      <c r="AA1260" s="197"/>
      <c r="AB1260" s="197"/>
      <c r="AC1260" s="197"/>
      <c r="AD1260" s="197"/>
      <c r="AE1260" s="197"/>
      <c r="AF1260" s="199">
        <v>3.3989748572999408</v>
      </c>
      <c r="AG1260" s="199">
        <v>994</v>
      </c>
      <c r="AH1260" s="199">
        <v>0.5115190447659449</v>
      </c>
      <c r="AI1260" s="199">
        <v>65</v>
      </c>
      <c r="AJ1260" s="199">
        <v>2.3609090909090908</v>
      </c>
      <c r="AK1260" s="199"/>
      <c r="AL1260" s="199">
        <v>140</v>
      </c>
      <c r="AM1260" s="199">
        <v>3.3996530693404527</v>
      </c>
      <c r="AN1260" s="199">
        <v>3.5166309012875536</v>
      </c>
      <c r="AO1260" s="190">
        <v>5</v>
      </c>
      <c r="AP1260" s="196">
        <v>0</v>
      </c>
      <c r="AQ1260" s="196">
        <v>0</v>
      </c>
      <c r="AR1260" s="205">
        <v>279</v>
      </c>
      <c r="AS1260" s="58">
        <v>0</v>
      </c>
      <c r="AT1260" s="183">
        <v>10127.121999999999</v>
      </c>
      <c r="AU1260" s="183">
        <v>21.3</v>
      </c>
      <c r="AV1260" s="199">
        <v>0</v>
      </c>
      <c r="AW1260" s="227">
        <v>279</v>
      </c>
      <c r="AX1260" s="58">
        <v>0</v>
      </c>
      <c r="AY1260" s="200">
        <v>11.5</v>
      </c>
      <c r="AZ1260" s="184">
        <v>54309</v>
      </c>
      <c r="BA1260" s="58">
        <v>0.93478260869500007</v>
      </c>
      <c r="BB1260" s="58">
        <v>13.395348837218647</v>
      </c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160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68</v>
      </c>
      <c r="BO1260" s="178" t="s">
        <v>519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8</v>
      </c>
      <c r="C1261" s="180" t="s">
        <v>29</v>
      </c>
      <c r="D1261" s="192" t="s">
        <v>49</v>
      </c>
      <c r="E1261" s="194" t="s">
        <v>519</v>
      </c>
      <c r="F1261" s="196">
        <v>135</v>
      </c>
      <c r="G1261" s="196">
        <v>10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8.1807438000000001</v>
      </c>
      <c r="R1261" s="197"/>
      <c r="S1261" s="197"/>
      <c r="T1261" s="189">
        <v>14.275</v>
      </c>
      <c r="U1261" s="197"/>
      <c r="V1261" s="197"/>
      <c r="W1261" s="183">
        <v>8.141663728000001</v>
      </c>
      <c r="X1261" s="197"/>
      <c r="Y1261" s="197"/>
      <c r="Z1261" s="189">
        <v>14.275</v>
      </c>
      <c r="AA1261" s="197"/>
      <c r="AB1261" s="197"/>
      <c r="AC1261" s="197"/>
      <c r="AD1261" s="197"/>
      <c r="AE1261" s="197"/>
      <c r="AF1261" s="199">
        <v>2.4974859192990304</v>
      </c>
      <c r="AG1261" s="199">
        <v>650</v>
      </c>
      <c r="AH1261" s="199">
        <v>0.42305122100072956</v>
      </c>
      <c r="AI1261" s="199">
        <v>291</v>
      </c>
      <c r="AJ1261" s="199">
        <v>1.5976190476190477</v>
      </c>
      <c r="AK1261" s="199"/>
      <c r="AL1261" s="199"/>
      <c r="AM1261" s="199"/>
      <c r="AN1261" s="199"/>
      <c r="AO1261" s="190">
        <v>4</v>
      </c>
      <c r="AP1261" s="196">
        <v>0</v>
      </c>
      <c r="AQ1261" s="196">
        <v>0</v>
      </c>
      <c r="AR1261" s="205">
        <v>246</v>
      </c>
      <c r="AS1261" s="58">
        <v>0</v>
      </c>
      <c r="AT1261" s="183">
        <v>8952.4110000000001</v>
      </c>
      <c r="AU1261" s="183">
        <v>0</v>
      </c>
      <c r="AV1261" s="199">
        <v>0</v>
      </c>
      <c r="AW1261" s="227">
        <v>246</v>
      </c>
      <c r="AX1261" s="58">
        <v>0</v>
      </c>
      <c r="AY1261" s="200">
        <v>11.5</v>
      </c>
      <c r="AZ1261" s="184">
        <v>54309</v>
      </c>
      <c r="BA1261" s="58">
        <v>0.93478260869500007</v>
      </c>
      <c r="BB1261" s="58">
        <v>12.558139534892483</v>
      </c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160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68</v>
      </c>
      <c r="BO1261" s="178" t="s">
        <v>519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8</v>
      </c>
      <c r="C1262" s="180" t="s">
        <v>29</v>
      </c>
      <c r="D1262" s="192" t="s">
        <v>49</v>
      </c>
      <c r="E1262" s="194" t="s">
        <v>520</v>
      </c>
      <c r="F1262" s="196">
        <v>53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6.2643268653846143</v>
      </c>
      <c r="R1262" s="197"/>
      <c r="S1262" s="197"/>
      <c r="T1262" s="189">
        <v>9.85</v>
      </c>
      <c r="U1262" s="197"/>
      <c r="V1262" s="197"/>
      <c r="W1262" s="183">
        <v>5.8867881730769227</v>
      </c>
      <c r="X1262" s="197"/>
      <c r="Y1262" s="197"/>
      <c r="Z1262" s="189">
        <v>9.6</v>
      </c>
      <c r="AA1262" s="197"/>
      <c r="AB1262" s="197"/>
      <c r="AC1262" s="197"/>
      <c r="AD1262" s="197"/>
      <c r="AE1262" s="197"/>
      <c r="AF1262" s="199">
        <v>3.3885164945335173</v>
      </c>
      <c r="AG1262" s="199">
        <v>364</v>
      </c>
      <c r="AH1262" s="199">
        <v>0.56207339177787052</v>
      </c>
      <c r="AI1262" s="199">
        <v>27</v>
      </c>
      <c r="AJ1262" s="199">
        <v>2.2411764705882353</v>
      </c>
      <c r="AK1262" s="199"/>
      <c r="AL1262" s="199">
        <v>46</v>
      </c>
      <c r="AM1262" s="199">
        <v>3.4664906951951684</v>
      </c>
      <c r="AN1262" s="199">
        <v>3.593220338983051</v>
      </c>
      <c r="AO1262" s="190">
        <v>0</v>
      </c>
      <c r="AP1262" s="196">
        <v>0</v>
      </c>
      <c r="AQ1262" s="196">
        <v>0</v>
      </c>
      <c r="AR1262" s="205">
        <v>104</v>
      </c>
      <c r="AS1262" s="58">
        <v>0</v>
      </c>
      <c r="AT1262" s="183">
        <v>3703.3910000000001</v>
      </c>
      <c r="AU1262" s="183">
        <v>0</v>
      </c>
      <c r="AV1262" s="199">
        <v>0</v>
      </c>
      <c r="AW1262" s="227">
        <v>104</v>
      </c>
      <c r="AX1262" s="58">
        <v>0</v>
      </c>
      <c r="AY1262" s="200">
        <v>4.75</v>
      </c>
      <c r="AZ1262" s="184">
        <v>28651</v>
      </c>
      <c r="BA1262" s="58">
        <v>0.84210526315699996</v>
      </c>
      <c r="BB1262" s="58">
        <v>13.250000000014078</v>
      </c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251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68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8</v>
      </c>
      <c r="C1263" s="180" t="s">
        <v>29</v>
      </c>
      <c r="D1263" s="192" t="s">
        <v>49</v>
      </c>
      <c r="E1263" s="194" t="s">
        <v>520</v>
      </c>
      <c r="F1263" s="196">
        <v>54</v>
      </c>
      <c r="G1263" s="196">
        <v>6</v>
      </c>
      <c r="H1263" s="197"/>
      <c r="I1263" s="197"/>
      <c r="J1263" s="197"/>
      <c r="K1263" s="197"/>
      <c r="L1263" s="196">
        <v>1</v>
      </c>
      <c r="M1263" s="198"/>
      <c r="N1263" s="188">
        <v>0</v>
      </c>
      <c r="O1263" s="197"/>
      <c r="P1263" s="197"/>
      <c r="Q1263" s="183">
        <v>7.2282549787234043</v>
      </c>
      <c r="R1263" s="197"/>
      <c r="S1263" s="197"/>
      <c r="T1263" s="189">
        <v>13.324999999999999</v>
      </c>
      <c r="U1263" s="197"/>
      <c r="V1263" s="197"/>
      <c r="W1263" s="183">
        <v>7.4156168936170213</v>
      </c>
      <c r="X1263" s="197"/>
      <c r="Y1263" s="197"/>
      <c r="Z1263" s="189">
        <v>13.1625</v>
      </c>
      <c r="AA1263" s="197"/>
      <c r="AB1263" s="197"/>
      <c r="AC1263" s="197"/>
      <c r="AD1263" s="197"/>
      <c r="AE1263" s="197"/>
      <c r="AF1263" s="199">
        <v>3.3623353661978745</v>
      </c>
      <c r="AG1263" s="199">
        <v>328</v>
      </c>
      <c r="AH1263" s="199">
        <v>0.60979968330834644</v>
      </c>
      <c r="AI1263" s="199">
        <v>40</v>
      </c>
      <c r="AJ1263" s="199">
        <v>2.1193548387096777</v>
      </c>
      <c r="AK1263" s="199"/>
      <c r="AL1263" s="199">
        <v>45</v>
      </c>
      <c r="AM1263" s="199">
        <v>3.3807724918007227</v>
      </c>
      <c r="AN1263" s="199">
        <v>3.5350318471337578</v>
      </c>
      <c r="AO1263" s="190">
        <v>13</v>
      </c>
      <c r="AP1263" s="196">
        <v>0</v>
      </c>
      <c r="AQ1263" s="196">
        <v>0</v>
      </c>
      <c r="AR1263" s="205">
        <v>83</v>
      </c>
      <c r="AS1263" s="58">
        <v>0</v>
      </c>
      <c r="AT1263" s="183">
        <v>3401.8960000000002</v>
      </c>
      <c r="AU1263" s="183">
        <v>16.294</v>
      </c>
      <c r="AV1263" s="199">
        <v>0</v>
      </c>
      <c r="AW1263" s="227">
        <v>83</v>
      </c>
      <c r="AX1263" s="58">
        <v>0</v>
      </c>
      <c r="AY1263" s="200">
        <v>4.75</v>
      </c>
      <c r="AZ1263" s="184">
        <v>28651</v>
      </c>
      <c r="BA1263" s="58">
        <v>0.84210526315699996</v>
      </c>
      <c r="BB1263" s="58">
        <v>13.500000000014344</v>
      </c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251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68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8</v>
      </c>
      <c r="C1264" s="180" t="s">
        <v>29</v>
      </c>
      <c r="D1264" s="192" t="s">
        <v>49</v>
      </c>
      <c r="E1264" s="194" t="s">
        <v>520</v>
      </c>
      <c r="F1264" s="196">
        <v>53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0</v>
      </c>
      <c r="O1264" s="197"/>
      <c r="P1264" s="197"/>
      <c r="Q1264" s="183">
        <v>7.014235039215686</v>
      </c>
      <c r="R1264" s="197"/>
      <c r="S1264" s="197"/>
      <c r="T1264" s="189">
        <v>8.6124999999999989</v>
      </c>
      <c r="U1264" s="197"/>
      <c r="V1264" s="197"/>
      <c r="W1264" s="183">
        <v>7.0147841176470589</v>
      </c>
      <c r="X1264" s="197"/>
      <c r="Y1264" s="197"/>
      <c r="Z1264" s="189">
        <v>8.5749999999999993</v>
      </c>
      <c r="AA1264" s="197"/>
      <c r="AB1264" s="197"/>
      <c r="AC1264" s="197"/>
      <c r="AD1264" s="197"/>
      <c r="AE1264" s="197"/>
      <c r="AF1264" s="199">
        <v>3.3854901990970649</v>
      </c>
      <c r="AG1264" s="199">
        <v>357</v>
      </c>
      <c r="AH1264" s="199">
        <v>0.52348986535324749</v>
      </c>
      <c r="AI1264" s="199">
        <v>26</v>
      </c>
      <c r="AJ1264" s="199">
        <v>2.3147727272727274</v>
      </c>
      <c r="AK1264" s="199"/>
      <c r="AL1264" s="199">
        <v>51</v>
      </c>
      <c r="AM1264" s="199">
        <v>3.3854901990970649</v>
      </c>
      <c r="AN1264" s="199">
        <v>3.521551724137931</v>
      </c>
      <c r="AO1264" s="190">
        <v>0</v>
      </c>
      <c r="AP1264" s="196">
        <v>0</v>
      </c>
      <c r="AQ1264" s="196">
        <v>0</v>
      </c>
      <c r="AR1264" s="205">
        <v>102</v>
      </c>
      <c r="AS1264" s="58">
        <v>0</v>
      </c>
      <c r="AT1264" s="183">
        <v>3630.239</v>
      </c>
      <c r="AU1264" s="183">
        <v>0</v>
      </c>
      <c r="AV1264" s="199">
        <v>0</v>
      </c>
      <c r="AW1264" s="227">
        <v>102</v>
      </c>
      <c r="AX1264" s="58">
        <v>0</v>
      </c>
      <c r="AY1264" s="200">
        <v>4.75</v>
      </c>
      <c r="AZ1264" s="184">
        <v>28651</v>
      </c>
      <c r="BA1264" s="58">
        <v>0.84210526315699996</v>
      </c>
      <c r="BB1264" s="58">
        <v>13.250000000014078</v>
      </c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251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68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8</v>
      </c>
      <c r="C1265" s="180" t="s">
        <v>29</v>
      </c>
      <c r="D1265" s="192" t="s">
        <v>49</v>
      </c>
      <c r="E1265" s="194" t="s">
        <v>520</v>
      </c>
      <c r="F1265" s="196">
        <v>55</v>
      </c>
      <c r="G1265" s="196">
        <v>4</v>
      </c>
      <c r="H1265" s="197"/>
      <c r="I1265" s="197"/>
      <c r="J1265" s="197"/>
      <c r="K1265" s="197"/>
      <c r="L1265" s="196">
        <v>1</v>
      </c>
      <c r="M1265" s="198"/>
      <c r="N1265" s="188">
        <v>0</v>
      </c>
      <c r="O1265" s="197"/>
      <c r="P1265" s="197"/>
      <c r="Q1265" s="183">
        <v>8.4974597999999997</v>
      </c>
      <c r="R1265" s="197"/>
      <c r="S1265" s="197"/>
      <c r="T1265" s="189">
        <v>12.875</v>
      </c>
      <c r="U1265" s="197"/>
      <c r="V1265" s="197"/>
      <c r="W1265" s="183">
        <v>8.4745396</v>
      </c>
      <c r="X1265" s="197"/>
      <c r="Y1265" s="197"/>
      <c r="Z1265" s="189">
        <v>12.375</v>
      </c>
      <c r="AA1265" s="197"/>
      <c r="AB1265" s="197"/>
      <c r="AC1265" s="197"/>
      <c r="AD1265" s="197"/>
      <c r="AE1265" s="197"/>
      <c r="AF1265" s="199">
        <v>2.73460317528437</v>
      </c>
      <c r="AG1265" s="199">
        <v>315</v>
      </c>
      <c r="AH1265" s="199">
        <v>0.49042406069882105</v>
      </c>
      <c r="AI1265" s="199">
        <v>87</v>
      </c>
      <c r="AJ1265" s="199">
        <v>1.7361111111111112</v>
      </c>
      <c r="AK1265" s="199"/>
      <c r="AL1265" s="199"/>
      <c r="AM1265" s="199"/>
      <c r="AN1265" s="199"/>
      <c r="AO1265" s="190">
        <v>5</v>
      </c>
      <c r="AP1265" s="196">
        <v>0</v>
      </c>
      <c r="AQ1265" s="196">
        <v>0</v>
      </c>
      <c r="AR1265" s="205">
        <v>97</v>
      </c>
      <c r="AS1265" s="58">
        <v>0</v>
      </c>
      <c r="AT1265" s="183">
        <v>3599.5729999999999</v>
      </c>
      <c r="AU1265" s="183">
        <v>0</v>
      </c>
      <c r="AV1265" s="199">
        <v>0</v>
      </c>
      <c r="AW1265" s="227">
        <v>97</v>
      </c>
      <c r="AX1265" s="58">
        <v>0</v>
      </c>
      <c r="AY1265" s="200">
        <v>4.75</v>
      </c>
      <c r="AZ1265" s="184">
        <v>28651</v>
      </c>
      <c r="BA1265" s="58">
        <v>0.84210526315699996</v>
      </c>
      <c r="BB1265" s="58">
        <v>13.750000000014611</v>
      </c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251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68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8</v>
      </c>
      <c r="C1266" s="180" t="s">
        <v>29</v>
      </c>
      <c r="D1266" s="192" t="s">
        <v>49</v>
      </c>
      <c r="E1266" s="194" t="s">
        <v>521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3.4832426398789815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3.4876457236153753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>
        <v>6.5</v>
      </c>
      <c r="AZ1266" s="184">
        <v>52301</v>
      </c>
      <c r="BA1266" s="58">
        <v>0.80769230769200007</v>
      </c>
      <c r="BB1266" s="58">
        <v>24.000000000009138</v>
      </c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160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68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8</v>
      </c>
      <c r="C1267" s="180" t="s">
        <v>29</v>
      </c>
      <c r="D1267" s="192" t="s">
        <v>49</v>
      </c>
      <c r="E1267" s="194" t="s">
        <v>521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3.0864966014345221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3.0917828599384856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>
        <v>6.5</v>
      </c>
      <c r="AZ1267" s="184">
        <v>52301</v>
      </c>
      <c r="BA1267" s="58">
        <v>0.80769230769200007</v>
      </c>
      <c r="BB1267" s="58">
        <v>24.190476190485406</v>
      </c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160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68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8</v>
      </c>
      <c r="C1268" s="180" t="s">
        <v>29</v>
      </c>
      <c r="D1268" s="192" t="s">
        <v>49</v>
      </c>
      <c r="E1268" s="194" t="s">
        <v>521</v>
      </c>
      <c r="F1268" s="196">
        <v>125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7.5989759039999996</v>
      </c>
      <c r="R1268" s="197"/>
      <c r="S1268" s="197"/>
      <c r="T1268" s="189">
        <v>11.796875</v>
      </c>
      <c r="U1268" s="197"/>
      <c r="V1268" s="197"/>
      <c r="W1268" s="183">
        <v>7.5676879440000002</v>
      </c>
      <c r="X1268" s="197"/>
      <c r="Y1268" s="197"/>
      <c r="Z1268" s="189">
        <v>11.734375</v>
      </c>
      <c r="AA1268" s="197"/>
      <c r="AB1268" s="197"/>
      <c r="AC1268" s="197"/>
      <c r="AD1268" s="197"/>
      <c r="AE1268" s="197"/>
      <c r="AF1268" s="199">
        <v>3.1376785765091584</v>
      </c>
      <c r="AG1268" s="199">
        <v>840</v>
      </c>
      <c r="AH1268" s="199">
        <v>0.64486656999903558</v>
      </c>
      <c r="AI1268" s="199">
        <v>144</v>
      </c>
      <c r="AJ1268" s="199">
        <v>2.0146484375</v>
      </c>
      <c r="AK1268" s="199"/>
      <c r="AL1268" s="199">
        <v>90</v>
      </c>
      <c r="AM1268" s="199">
        <v>3.3681904834414285</v>
      </c>
      <c r="AN1268" s="199">
        <v>3.4886363636363638</v>
      </c>
      <c r="AO1268" s="190">
        <v>28</v>
      </c>
      <c r="AP1268" s="196">
        <v>0</v>
      </c>
      <c r="AQ1268" s="196">
        <v>0</v>
      </c>
      <c r="AR1268" s="205">
        <v>222</v>
      </c>
      <c r="AS1268" s="58">
        <v>0</v>
      </c>
      <c r="AT1268" s="183">
        <v>6980.5860000000002</v>
      </c>
      <c r="AU1268" s="183">
        <v>1943.663</v>
      </c>
      <c r="AV1268" s="199">
        <v>48</v>
      </c>
      <c r="AW1268" s="227">
        <v>164</v>
      </c>
      <c r="AX1268" s="58">
        <v>0</v>
      </c>
      <c r="AY1268" s="200">
        <v>6.5</v>
      </c>
      <c r="AZ1268" s="184">
        <v>52301</v>
      </c>
      <c r="BA1268" s="58">
        <v>0.80769230769200007</v>
      </c>
      <c r="BB1268" s="58">
        <v>23.809523809532877</v>
      </c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160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68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8</v>
      </c>
      <c r="C1269" s="180" t="s">
        <v>29</v>
      </c>
      <c r="D1269" s="192" t="s">
        <v>49</v>
      </c>
      <c r="E1269" s="194" t="s">
        <v>521</v>
      </c>
      <c r="F1269" s="196">
        <v>123</v>
      </c>
      <c r="G1269" s="196">
        <v>3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7.899781386554622</v>
      </c>
      <c r="R1269" s="197"/>
      <c r="S1269" s="197"/>
      <c r="T1269" s="189">
        <v>11.524999999999999</v>
      </c>
      <c r="U1269" s="197"/>
      <c r="V1269" s="197"/>
      <c r="W1269" s="183">
        <v>7.9232267563025216</v>
      </c>
      <c r="X1269" s="197"/>
      <c r="Y1269" s="197"/>
      <c r="Z1269" s="189">
        <v>11.524999999999999</v>
      </c>
      <c r="AA1269" s="197"/>
      <c r="AB1269" s="197"/>
      <c r="AC1269" s="197"/>
      <c r="AD1269" s="197"/>
      <c r="AE1269" s="197"/>
      <c r="AF1269" s="199">
        <v>2.5630612294752524</v>
      </c>
      <c r="AG1269" s="199">
        <v>637</v>
      </c>
      <c r="AH1269" s="199">
        <v>0.41866220740576959</v>
      </c>
      <c r="AI1269" s="199">
        <v>247</v>
      </c>
      <c r="AJ1269" s="199">
        <v>1.6205284552845529</v>
      </c>
      <c r="AK1269" s="199"/>
      <c r="AL1269" s="199"/>
      <c r="AM1269" s="199"/>
      <c r="AN1269" s="199"/>
      <c r="AO1269" s="190">
        <v>7</v>
      </c>
      <c r="AP1269" s="196">
        <v>0</v>
      </c>
      <c r="AQ1269" s="196">
        <v>0</v>
      </c>
      <c r="AR1269" s="205">
        <v>233</v>
      </c>
      <c r="AS1269" s="58">
        <v>0</v>
      </c>
      <c r="AT1269" s="183">
        <v>8573.0920000000006</v>
      </c>
      <c r="AU1269" s="183">
        <v>0</v>
      </c>
      <c r="AV1269" s="199">
        <v>0</v>
      </c>
      <c r="AW1269" s="227">
        <v>231</v>
      </c>
      <c r="AX1269" s="58">
        <v>0</v>
      </c>
      <c r="AY1269" s="200">
        <v>6.5</v>
      </c>
      <c r="AZ1269" s="184">
        <v>52301</v>
      </c>
      <c r="BA1269" s="58">
        <v>0.80769230769200007</v>
      </c>
      <c r="BB1269" s="58">
        <v>23.428571428580351</v>
      </c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160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68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8</v>
      </c>
      <c r="C1270" s="180" t="s">
        <v>29</v>
      </c>
      <c r="D1270" s="192" t="s">
        <v>49</v>
      </c>
      <c r="E1270" s="194" t="s">
        <v>522</v>
      </c>
      <c r="F1270" s="196">
        <v>44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5.5143636136363634</v>
      </c>
      <c r="R1270" s="197"/>
      <c r="S1270" s="197"/>
      <c r="T1270" s="189">
        <v>6.6999999999999993</v>
      </c>
      <c r="U1270" s="197"/>
      <c r="V1270" s="197"/>
      <c r="W1270" s="183">
        <v>5.2729772272727278</v>
      </c>
      <c r="X1270" s="197"/>
      <c r="Y1270" s="197"/>
      <c r="Z1270" s="189">
        <v>6.35</v>
      </c>
      <c r="AA1270" s="197"/>
      <c r="AB1270" s="197"/>
      <c r="AC1270" s="197"/>
      <c r="AD1270" s="197"/>
      <c r="AE1270" s="197"/>
      <c r="AF1270" s="199">
        <v>3.4909307462570469</v>
      </c>
      <c r="AG1270" s="199">
        <v>307</v>
      </c>
      <c r="AH1270" s="199">
        <v>0.55471237455436784</v>
      </c>
      <c r="AI1270" s="199">
        <v>16</v>
      </c>
      <c r="AJ1270" s="199">
        <v>2.4675000000000002</v>
      </c>
      <c r="AK1270" s="199"/>
      <c r="AL1270" s="199">
        <v>37</v>
      </c>
      <c r="AM1270" s="199">
        <v>3.6127670641264551</v>
      </c>
      <c r="AN1270" s="199">
        <v>3.6770186335403725</v>
      </c>
      <c r="AO1270" s="190">
        <v>2</v>
      </c>
      <c r="AP1270" s="196">
        <v>0</v>
      </c>
      <c r="AQ1270" s="196">
        <v>0</v>
      </c>
      <c r="AR1270" s="205">
        <v>86</v>
      </c>
      <c r="AS1270" s="58">
        <v>0</v>
      </c>
      <c r="AT1270" s="183">
        <v>3165.5570000000002</v>
      </c>
      <c r="AU1270" s="183">
        <v>2.4969999999999999</v>
      </c>
      <c r="AV1270" s="199">
        <v>0</v>
      </c>
      <c r="AW1270" s="227">
        <v>86</v>
      </c>
      <c r="AX1270" s="58">
        <v>0</v>
      </c>
      <c r="AY1270" s="200">
        <v>5.25</v>
      </c>
      <c r="AZ1270" s="184">
        <v>18834</v>
      </c>
      <c r="BA1270" s="58">
        <v>0.857142857142</v>
      </c>
      <c r="BB1270" s="58">
        <v>9.7777777777875556</v>
      </c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68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8</v>
      </c>
      <c r="C1271" s="180" t="s">
        <v>29</v>
      </c>
      <c r="D1271" s="192" t="s">
        <v>49</v>
      </c>
      <c r="E1271" s="194" t="s">
        <v>522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2.9871317909933537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>
        <v>5.25</v>
      </c>
      <c r="AZ1271" s="184">
        <v>18834</v>
      </c>
      <c r="BA1271" s="58">
        <v>0.857142857142</v>
      </c>
      <c r="BB1271" s="58">
        <v>9.7777777777875556</v>
      </c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68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8</v>
      </c>
      <c r="C1272" s="180" t="s">
        <v>29</v>
      </c>
      <c r="D1272" s="192" t="s">
        <v>49</v>
      </c>
      <c r="E1272" s="194" t="s">
        <v>522</v>
      </c>
      <c r="F1272" s="196">
        <v>45</v>
      </c>
      <c r="G1272" s="196">
        <v>1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5.9953180909090911</v>
      </c>
      <c r="R1272" s="197"/>
      <c r="S1272" s="197"/>
      <c r="T1272" s="189">
        <v>7.85</v>
      </c>
      <c r="U1272" s="197"/>
      <c r="V1272" s="197"/>
      <c r="W1272" s="183">
        <v>5.6877044090909088</v>
      </c>
      <c r="X1272" s="197"/>
      <c r="Y1272" s="197"/>
      <c r="Z1272" s="189">
        <v>7.6999999999999993</v>
      </c>
      <c r="AA1272" s="197"/>
      <c r="AB1272" s="197"/>
      <c r="AC1272" s="197"/>
      <c r="AD1272" s="197"/>
      <c r="AE1272" s="197"/>
      <c r="AF1272" s="199">
        <v>3.5239664645164042</v>
      </c>
      <c r="AG1272" s="199">
        <v>308</v>
      </c>
      <c r="AH1272" s="199">
        <v>0.50324678736205364</v>
      </c>
      <c r="AI1272" s="199">
        <v>18</v>
      </c>
      <c r="AJ1272" s="199">
        <v>2.4</v>
      </c>
      <c r="AK1272" s="199"/>
      <c r="AL1272" s="199">
        <v>41</v>
      </c>
      <c r="AM1272" s="199">
        <v>3.5691637781023569</v>
      </c>
      <c r="AN1272" s="199">
        <v>3.6430555555555557</v>
      </c>
      <c r="AO1272" s="190">
        <v>9</v>
      </c>
      <c r="AP1272" s="196">
        <v>0</v>
      </c>
      <c r="AQ1272" s="196">
        <v>4</v>
      </c>
      <c r="AR1272" s="205">
        <v>75</v>
      </c>
      <c r="AS1272" s="58">
        <v>0</v>
      </c>
      <c r="AT1272" s="183">
        <v>3058.2020000000002</v>
      </c>
      <c r="AU1272" s="183">
        <v>118.693</v>
      </c>
      <c r="AV1272" s="199">
        <v>0</v>
      </c>
      <c r="AW1272" s="227">
        <v>75</v>
      </c>
      <c r="AX1272" s="58">
        <v>0</v>
      </c>
      <c r="AY1272" s="200">
        <v>5.25</v>
      </c>
      <c r="AZ1272" s="184">
        <v>18834</v>
      </c>
      <c r="BA1272" s="58">
        <v>0.857142857142</v>
      </c>
      <c r="BB1272" s="58">
        <v>10.000000000009999</v>
      </c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68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8</v>
      </c>
      <c r="C1273" s="180" t="s">
        <v>29</v>
      </c>
      <c r="D1273" s="192" t="s">
        <v>49</v>
      </c>
      <c r="E1273" s="194" t="s">
        <v>522</v>
      </c>
      <c r="F1273" s="196">
        <v>46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7.3388888222222226</v>
      </c>
      <c r="R1273" s="197"/>
      <c r="S1273" s="197"/>
      <c r="T1273" s="189">
        <v>8.4791666666666661</v>
      </c>
      <c r="U1273" s="197"/>
      <c r="V1273" s="197"/>
      <c r="W1273" s="183">
        <v>7.4030443555555561</v>
      </c>
      <c r="X1273" s="197"/>
      <c r="Y1273" s="197"/>
      <c r="Z1273" s="189">
        <v>8.875</v>
      </c>
      <c r="AA1273" s="197"/>
      <c r="AB1273" s="197"/>
      <c r="AC1273" s="197"/>
      <c r="AD1273" s="197"/>
      <c r="AE1273" s="197"/>
      <c r="AF1273" s="199">
        <v>2.7359047598308988</v>
      </c>
      <c r="AG1273" s="199">
        <v>315</v>
      </c>
      <c r="AH1273" s="199">
        <v>0.30013645668206207</v>
      </c>
      <c r="AI1273" s="199">
        <v>58</v>
      </c>
      <c r="AJ1273" s="199">
        <v>2.09375</v>
      </c>
      <c r="AK1273" s="199"/>
      <c r="AL1273" s="199"/>
      <c r="AM1273" s="199"/>
      <c r="AN1273" s="199"/>
      <c r="AO1273" s="190">
        <v>1</v>
      </c>
      <c r="AP1273" s="196">
        <v>0</v>
      </c>
      <c r="AQ1273" s="196">
        <v>0</v>
      </c>
      <c r="AR1273" s="205">
        <v>91</v>
      </c>
      <c r="AS1273" s="58">
        <v>0</v>
      </c>
      <c r="AT1273" s="183">
        <v>3264.62</v>
      </c>
      <c r="AU1273" s="183">
        <v>0</v>
      </c>
      <c r="AV1273" s="199">
        <v>0</v>
      </c>
      <c r="AW1273" s="227">
        <v>91</v>
      </c>
      <c r="AX1273" s="58">
        <v>0</v>
      </c>
      <c r="AY1273" s="200">
        <v>5.25</v>
      </c>
      <c r="AZ1273" s="184">
        <v>18834</v>
      </c>
      <c r="BA1273" s="58">
        <v>0.857142857142</v>
      </c>
      <c r="BB1273" s="58">
        <v>10.222222222232446</v>
      </c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68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8</v>
      </c>
      <c r="C1274" s="180" t="s">
        <v>29</v>
      </c>
      <c r="D1274" s="192" t="s">
        <v>49</v>
      </c>
      <c r="E1274" s="194" t="s">
        <v>523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3.5380442298593975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3.5380442298593975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>
        <v>10.5</v>
      </c>
      <c r="AZ1274" s="184">
        <v>39753</v>
      </c>
      <c r="BA1274" s="58">
        <v>0.80952380952300007</v>
      </c>
      <c r="BB1274" s="58">
        <v>9.8823529411863529</v>
      </c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160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68</v>
      </c>
      <c r="BO1274" s="178" t="s">
        <v>523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8</v>
      </c>
      <c r="C1275" s="180" t="s">
        <v>29</v>
      </c>
      <c r="D1275" s="192" t="s">
        <v>49</v>
      </c>
      <c r="E1275" s="194" t="s">
        <v>523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3.2881583515009667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3.2881583515009667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>
        <v>10.5</v>
      </c>
      <c r="AZ1275" s="184">
        <v>39753</v>
      </c>
      <c r="BA1275" s="58">
        <v>0.80952380952300007</v>
      </c>
      <c r="BB1275" s="58">
        <v>10.000000000009999</v>
      </c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160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68</v>
      </c>
      <c r="BO1275" s="178" t="s">
        <v>523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8</v>
      </c>
      <c r="C1276" s="180" t="s">
        <v>29</v>
      </c>
      <c r="D1276" s="192" t="s">
        <v>49</v>
      </c>
      <c r="E1276" s="194" t="s">
        <v>523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3.6192097406619221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3.6192097406619221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>
        <v>10.5</v>
      </c>
      <c r="AZ1276" s="184">
        <v>39753</v>
      </c>
      <c r="BA1276" s="58">
        <v>0.80952380952300007</v>
      </c>
      <c r="BB1276" s="58">
        <v>11.058823529422822</v>
      </c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160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68</v>
      </c>
      <c r="BO1276" s="178" t="s">
        <v>523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8</v>
      </c>
      <c r="C1277" s="180" t="s">
        <v>29</v>
      </c>
      <c r="D1277" s="192" t="s">
        <v>49</v>
      </c>
      <c r="E1277" s="194" t="s">
        <v>523</v>
      </c>
      <c r="F1277" s="196">
        <v>94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7.482946659574468</v>
      </c>
      <c r="R1277" s="197"/>
      <c r="S1277" s="197"/>
      <c r="T1277" s="189">
        <v>9.5749999999999993</v>
      </c>
      <c r="U1277" s="197"/>
      <c r="V1277" s="197"/>
      <c r="W1277" s="183">
        <v>7.5022976489361692</v>
      </c>
      <c r="X1277" s="197"/>
      <c r="Y1277" s="197"/>
      <c r="Z1277" s="189">
        <v>9.8249999999999993</v>
      </c>
      <c r="AA1277" s="197"/>
      <c r="AB1277" s="197"/>
      <c r="AC1277" s="197"/>
      <c r="AD1277" s="197"/>
      <c r="AE1277" s="197"/>
      <c r="AF1277" s="199">
        <v>2.6838095268712436</v>
      </c>
      <c r="AG1277" s="199">
        <v>651</v>
      </c>
      <c r="AH1277" s="199">
        <v>0.32837634978260438</v>
      </c>
      <c r="AI1277" s="199">
        <v>157</v>
      </c>
      <c r="AJ1277" s="199">
        <v>2.0428057553956833</v>
      </c>
      <c r="AK1277" s="199"/>
      <c r="AL1277" s="199"/>
      <c r="AM1277" s="199"/>
      <c r="AN1277" s="199"/>
      <c r="AO1277" s="190">
        <v>3</v>
      </c>
      <c r="AP1277" s="196">
        <v>0</v>
      </c>
      <c r="AQ1277" s="196">
        <v>0</v>
      </c>
      <c r="AR1277" s="205">
        <v>185</v>
      </c>
      <c r="AS1277" s="58">
        <v>0</v>
      </c>
      <c r="AT1277" s="183">
        <v>6758.9179999999997</v>
      </c>
      <c r="AU1277" s="183">
        <v>0</v>
      </c>
      <c r="AV1277" s="199">
        <v>0</v>
      </c>
      <c r="AW1277" s="227">
        <v>185</v>
      </c>
      <c r="AX1277" s="58">
        <v>0</v>
      </c>
      <c r="AY1277" s="200">
        <v>10.5</v>
      </c>
      <c r="AZ1277" s="184">
        <v>39753</v>
      </c>
      <c r="BA1277" s="58">
        <v>0.80952380952300007</v>
      </c>
      <c r="BB1277" s="58">
        <v>11.058823529422822</v>
      </c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160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68</v>
      </c>
      <c r="BO1277" s="178" t="s">
        <v>523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8</v>
      </c>
      <c r="C1278" s="180" t="s">
        <v>29</v>
      </c>
      <c r="D1278" s="192" t="s">
        <v>49</v>
      </c>
      <c r="E1278" s="194" t="s">
        <v>524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3.7401229154129725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3.7401229154129725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>
        <v>4</v>
      </c>
      <c r="AZ1278" s="184">
        <v>28961</v>
      </c>
      <c r="BA1278" s="58">
        <v>0.875</v>
      </c>
      <c r="BB1278" s="58">
        <v>26.571428571428573</v>
      </c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68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8</v>
      </c>
      <c r="C1279" s="180" t="s">
        <v>29</v>
      </c>
      <c r="D1279" s="192" t="s">
        <v>49</v>
      </c>
      <c r="E1279" s="194" t="s">
        <v>524</v>
      </c>
      <c r="F1279" s="196">
        <v>93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7.4085709780219773</v>
      </c>
      <c r="R1279" s="197"/>
      <c r="S1279" s="197"/>
      <c r="T1279" s="189">
        <v>12.862500000000001</v>
      </c>
      <c r="U1279" s="197"/>
      <c r="V1279" s="197"/>
      <c r="W1279" s="183">
        <v>7.4835383406593401</v>
      </c>
      <c r="X1279" s="197"/>
      <c r="Y1279" s="197"/>
      <c r="Z1279" s="189">
        <v>12.862500000000001</v>
      </c>
      <c r="AA1279" s="197"/>
      <c r="AB1279" s="197"/>
      <c r="AC1279" s="197"/>
      <c r="AD1279" s="197"/>
      <c r="AE1279" s="197"/>
      <c r="AF1279" s="199">
        <v>3.06882261107069</v>
      </c>
      <c r="AG1279" s="199">
        <v>637</v>
      </c>
      <c r="AH1279" s="199">
        <v>0.58646903055291488</v>
      </c>
      <c r="AI1279" s="199">
        <v>115</v>
      </c>
      <c r="AJ1279" s="199">
        <v>2.0623684210526316</v>
      </c>
      <c r="AK1279" s="199"/>
      <c r="AL1279" s="199">
        <v>90</v>
      </c>
      <c r="AM1279" s="199">
        <v>3.0745714331430105</v>
      </c>
      <c r="AN1279" s="199">
        <v>3.0644171779141103</v>
      </c>
      <c r="AO1279" s="190">
        <v>10</v>
      </c>
      <c r="AP1279" s="196">
        <v>1</v>
      </c>
      <c r="AQ1279" s="196">
        <v>0</v>
      </c>
      <c r="AR1279" s="205">
        <v>171</v>
      </c>
      <c r="AS1279" s="58">
        <v>0</v>
      </c>
      <c r="AT1279" s="183">
        <v>6503.0219999999999</v>
      </c>
      <c r="AU1279" s="183">
        <v>0</v>
      </c>
      <c r="AV1279" s="199">
        <v>0</v>
      </c>
      <c r="AW1279" s="227">
        <v>171</v>
      </c>
      <c r="AX1279" s="58">
        <v>0</v>
      </c>
      <c r="AY1279" s="200">
        <v>4</v>
      </c>
      <c r="AZ1279" s="184">
        <v>28961</v>
      </c>
      <c r="BA1279" s="58">
        <v>0.875</v>
      </c>
      <c r="BB1279" s="58">
        <v>26.571428571428573</v>
      </c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68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8</v>
      </c>
      <c r="C1280" s="180" t="s">
        <v>29</v>
      </c>
      <c r="D1280" s="192" t="s">
        <v>49</v>
      </c>
      <c r="E1280" s="194" t="s">
        <v>524</v>
      </c>
      <c r="F1280" s="196">
        <v>93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5.5871288494623652</v>
      </c>
      <c r="R1280" s="197"/>
      <c r="S1280" s="197"/>
      <c r="T1280" s="189">
        <v>6.6749999999999972</v>
      </c>
      <c r="U1280" s="197"/>
      <c r="V1280" s="197"/>
      <c r="W1280" s="183">
        <v>4.9974515483870965</v>
      </c>
      <c r="X1280" s="197"/>
      <c r="Y1280" s="197"/>
      <c r="Z1280" s="189">
        <v>6.3374999999999986</v>
      </c>
      <c r="AA1280" s="197"/>
      <c r="AB1280" s="197"/>
      <c r="AC1280" s="197"/>
      <c r="AD1280" s="197"/>
      <c r="AE1280" s="197"/>
      <c r="AF1280" s="199">
        <v>3.6413825006895166</v>
      </c>
      <c r="AG1280" s="199">
        <v>651</v>
      </c>
      <c r="AH1280" s="199">
        <v>0.41826433620983627</v>
      </c>
      <c r="AI1280" s="199">
        <v>19</v>
      </c>
      <c r="AJ1280" s="199">
        <v>2.6881944444444446</v>
      </c>
      <c r="AK1280" s="199"/>
      <c r="AL1280" s="199">
        <v>92</v>
      </c>
      <c r="AM1280" s="199">
        <v>3.6457453538542208</v>
      </c>
      <c r="AN1280" s="199">
        <v>3.6911085450346421</v>
      </c>
      <c r="AO1280" s="190">
        <v>16</v>
      </c>
      <c r="AP1280" s="196">
        <v>0</v>
      </c>
      <c r="AQ1280" s="196">
        <v>0</v>
      </c>
      <c r="AR1280" s="205">
        <v>170</v>
      </c>
      <c r="AS1280" s="58">
        <v>0</v>
      </c>
      <c r="AT1280" s="183">
        <v>6618.5249999999996</v>
      </c>
      <c r="AU1280" s="183">
        <v>56.203000000000003</v>
      </c>
      <c r="AV1280" s="199">
        <v>0</v>
      </c>
      <c r="AW1280" s="227">
        <v>170</v>
      </c>
      <c r="AX1280" s="58">
        <v>0</v>
      </c>
      <c r="AY1280" s="200">
        <v>4</v>
      </c>
      <c r="AZ1280" s="184">
        <v>28961</v>
      </c>
      <c r="BA1280" s="58">
        <v>0.875</v>
      </c>
      <c r="BB1280" s="58">
        <v>26.571428571428573</v>
      </c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68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8</v>
      </c>
      <c r="C1281" s="180" t="s">
        <v>29</v>
      </c>
      <c r="D1281" s="192" t="s">
        <v>49</v>
      </c>
      <c r="E1281" s="194" t="s">
        <v>524</v>
      </c>
      <c r="F1281" s="196">
        <v>93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6.7946555376344087</v>
      </c>
      <c r="R1281" s="197"/>
      <c r="S1281" s="197"/>
      <c r="T1281" s="189">
        <v>8.4187499999999993</v>
      </c>
      <c r="U1281" s="197"/>
      <c r="V1281" s="197"/>
      <c r="W1281" s="183">
        <v>6.8706448064516126</v>
      </c>
      <c r="X1281" s="197"/>
      <c r="Y1281" s="197"/>
      <c r="Z1281" s="189">
        <v>8.5874999999999986</v>
      </c>
      <c r="AA1281" s="197"/>
      <c r="AB1281" s="197"/>
      <c r="AC1281" s="197"/>
      <c r="AD1281" s="197"/>
      <c r="AE1281" s="197"/>
      <c r="AF1281" s="199">
        <v>2.9895807480589944</v>
      </c>
      <c r="AG1281" s="199">
        <v>644</v>
      </c>
      <c r="AH1281" s="199">
        <v>0.35649308728342777</v>
      </c>
      <c r="AI1281" s="199">
        <v>58</v>
      </c>
      <c r="AJ1281" s="199">
        <v>2.2112745098039217</v>
      </c>
      <c r="AK1281" s="199"/>
      <c r="AL1281" s="199"/>
      <c r="AM1281" s="199"/>
      <c r="AN1281" s="199"/>
      <c r="AO1281" s="190">
        <v>2</v>
      </c>
      <c r="AP1281" s="196">
        <v>0</v>
      </c>
      <c r="AQ1281" s="196">
        <v>0</v>
      </c>
      <c r="AR1281" s="205">
        <v>184</v>
      </c>
      <c r="AS1281" s="58">
        <v>0</v>
      </c>
      <c r="AT1281" s="183">
        <v>6673.1860000000006</v>
      </c>
      <c r="AU1281" s="183">
        <v>0</v>
      </c>
      <c r="AV1281" s="199">
        <v>0</v>
      </c>
      <c r="AW1281" s="227">
        <v>184</v>
      </c>
      <c r="AX1281" s="58">
        <v>0</v>
      </c>
      <c r="AY1281" s="200">
        <v>4</v>
      </c>
      <c r="AZ1281" s="184">
        <v>28961</v>
      </c>
      <c r="BA1281" s="58">
        <v>0.875</v>
      </c>
      <c r="BB1281" s="58">
        <v>26.571428571428573</v>
      </c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68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8</v>
      </c>
      <c r="C1282" s="180" t="s">
        <v>29</v>
      </c>
      <c r="D1282" s="192" t="s">
        <v>49</v>
      </c>
      <c r="E1282" s="194" t="s">
        <v>525</v>
      </c>
      <c r="F1282" s="196">
        <v>138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5.5453160955882348</v>
      </c>
      <c r="R1282" s="197"/>
      <c r="S1282" s="197"/>
      <c r="T1282" s="189">
        <v>6.8999999999999995</v>
      </c>
      <c r="U1282" s="197"/>
      <c r="V1282" s="197"/>
      <c r="W1282" s="183">
        <v>5.2053160882352945</v>
      </c>
      <c r="X1282" s="197"/>
      <c r="Y1282" s="197"/>
      <c r="Z1282" s="189">
        <v>6.8666666666666645</v>
      </c>
      <c r="AA1282" s="197"/>
      <c r="AB1282" s="197"/>
      <c r="AC1282" s="197"/>
      <c r="AD1282" s="197"/>
      <c r="AE1282" s="197"/>
      <c r="AF1282" s="199">
        <v>3.6576698348552239</v>
      </c>
      <c r="AG1282" s="199">
        <v>951</v>
      </c>
      <c r="AH1282" s="199">
        <v>0.42364530507572168</v>
      </c>
      <c r="AI1282" s="199">
        <v>28</v>
      </c>
      <c r="AJ1282" s="199">
        <v>2.6916666666666669</v>
      </c>
      <c r="AK1282" s="199"/>
      <c r="AL1282" s="199">
        <v>136</v>
      </c>
      <c r="AM1282" s="199">
        <v>3.6576698348552239</v>
      </c>
      <c r="AN1282" s="199">
        <v>3.6947900466562986</v>
      </c>
      <c r="AO1282" s="190">
        <v>4</v>
      </c>
      <c r="AP1282" s="196">
        <v>0</v>
      </c>
      <c r="AQ1282" s="196">
        <v>0</v>
      </c>
      <c r="AR1282" s="205">
        <v>270</v>
      </c>
      <c r="AS1282" s="58">
        <v>0</v>
      </c>
      <c r="AT1282" s="183">
        <v>9770.7890000000007</v>
      </c>
      <c r="AU1282" s="183">
        <v>0</v>
      </c>
      <c r="AV1282" s="199">
        <v>0</v>
      </c>
      <c r="AW1282" s="227">
        <v>270</v>
      </c>
      <c r="AX1282" s="58">
        <v>0</v>
      </c>
      <c r="AY1282" s="200">
        <v>22.75</v>
      </c>
      <c r="AZ1282" s="184">
        <v>88548</v>
      </c>
      <c r="BA1282" s="58">
        <v>0.74725274725199997</v>
      </c>
      <c r="BB1282" s="58">
        <v>8.1176470588316469</v>
      </c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68</v>
      </c>
      <c r="BO1282" s="178" t="s">
        <v>355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8</v>
      </c>
      <c r="C1283" s="180" t="s">
        <v>29</v>
      </c>
      <c r="D1283" s="192" t="s">
        <v>49</v>
      </c>
      <c r="E1283" s="194" t="s">
        <v>525</v>
      </c>
      <c r="F1283" s="196">
        <v>134</v>
      </c>
      <c r="G1283" s="196">
        <v>4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8.2357691076923061</v>
      </c>
      <c r="R1283" s="197"/>
      <c r="S1283" s="197"/>
      <c r="T1283" s="189">
        <v>14.0625</v>
      </c>
      <c r="U1283" s="197"/>
      <c r="V1283" s="197"/>
      <c r="W1283" s="183">
        <v>8.3063153076923069</v>
      </c>
      <c r="X1283" s="197"/>
      <c r="Y1283" s="197"/>
      <c r="Z1283" s="189">
        <v>14.416666666666666</v>
      </c>
      <c r="AA1283" s="197"/>
      <c r="AB1283" s="197"/>
      <c r="AC1283" s="197"/>
      <c r="AD1283" s="197"/>
      <c r="AE1283" s="197"/>
      <c r="AF1283" s="199">
        <v>3.3326263784052244</v>
      </c>
      <c r="AG1283" s="199">
        <v>910</v>
      </c>
      <c r="AH1283" s="199">
        <v>0.52693186352298216</v>
      </c>
      <c r="AI1283" s="199">
        <v>69</v>
      </c>
      <c r="AJ1283" s="199">
        <v>2.2740384615384617</v>
      </c>
      <c r="AK1283" s="199"/>
      <c r="AL1283" s="199">
        <v>129</v>
      </c>
      <c r="AM1283" s="199">
        <v>3.3401661175298001</v>
      </c>
      <c r="AN1283" s="199">
        <v>3.4458174904942966</v>
      </c>
      <c r="AO1283" s="190">
        <v>40</v>
      </c>
      <c r="AP1283" s="196">
        <v>1</v>
      </c>
      <c r="AQ1283" s="196">
        <v>0</v>
      </c>
      <c r="AR1283" s="205">
        <v>219</v>
      </c>
      <c r="AS1283" s="58">
        <v>0</v>
      </c>
      <c r="AT1283" s="183">
        <v>9206.8449999999993</v>
      </c>
      <c r="AU1283" s="183">
        <v>71.915000000000006</v>
      </c>
      <c r="AV1283" s="199">
        <v>0</v>
      </c>
      <c r="AW1283" s="227">
        <v>219</v>
      </c>
      <c r="AX1283" s="58">
        <v>0</v>
      </c>
      <c r="AY1283" s="200">
        <v>22.75</v>
      </c>
      <c r="AZ1283" s="184">
        <v>88548</v>
      </c>
      <c r="BA1283" s="58">
        <v>0.74725274725199997</v>
      </c>
      <c r="BB1283" s="58">
        <v>7.8823529411843536</v>
      </c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68</v>
      </c>
      <c r="BO1283" s="178" t="s">
        <v>355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8</v>
      </c>
      <c r="C1284" s="180" t="s">
        <v>29</v>
      </c>
      <c r="D1284" s="192" t="s">
        <v>49</v>
      </c>
      <c r="E1284" s="194" t="s">
        <v>525</v>
      </c>
      <c r="F1284" s="196">
        <v>139</v>
      </c>
      <c r="G1284" s="196">
        <v>1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7.0792027753623188</v>
      </c>
      <c r="R1284" s="197"/>
      <c r="S1284" s="197"/>
      <c r="T1284" s="189">
        <v>8.4441176470588228</v>
      </c>
      <c r="U1284" s="197"/>
      <c r="V1284" s="197"/>
      <c r="W1284" s="183">
        <v>7.2033403985507256</v>
      </c>
      <c r="X1284" s="197"/>
      <c r="Y1284" s="197"/>
      <c r="Z1284" s="189">
        <v>8.5166666666666657</v>
      </c>
      <c r="AA1284" s="197"/>
      <c r="AB1284" s="197"/>
      <c r="AC1284" s="197"/>
      <c r="AD1284" s="197"/>
      <c r="AE1284" s="197"/>
      <c r="AF1284" s="199">
        <v>3.4412353413116525</v>
      </c>
      <c r="AG1284" s="199">
        <v>966</v>
      </c>
      <c r="AH1284" s="199">
        <v>0.52031252187062138</v>
      </c>
      <c r="AI1284" s="199">
        <v>61</v>
      </c>
      <c r="AJ1284" s="199">
        <v>2.358888888888889</v>
      </c>
      <c r="AK1284" s="199"/>
      <c r="AL1284" s="199">
        <v>137</v>
      </c>
      <c r="AM1284" s="199">
        <v>3.4415849908424985</v>
      </c>
      <c r="AN1284" s="199">
        <v>3.5629960317460316</v>
      </c>
      <c r="AO1284" s="190">
        <v>9</v>
      </c>
      <c r="AP1284" s="196">
        <v>0</v>
      </c>
      <c r="AQ1284" s="196">
        <v>0</v>
      </c>
      <c r="AR1284" s="205">
        <v>267</v>
      </c>
      <c r="AS1284" s="58">
        <v>0</v>
      </c>
      <c r="AT1284" s="183">
        <v>9869.7369999999992</v>
      </c>
      <c r="AU1284" s="183">
        <v>0</v>
      </c>
      <c r="AV1284" s="199">
        <v>0</v>
      </c>
      <c r="AW1284" s="227">
        <v>267</v>
      </c>
      <c r="AX1284" s="58">
        <v>0</v>
      </c>
      <c r="AY1284" s="200">
        <v>22.75</v>
      </c>
      <c r="AZ1284" s="184">
        <v>88548</v>
      </c>
      <c r="BA1284" s="58">
        <v>0.74725274725199997</v>
      </c>
      <c r="BB1284" s="58">
        <v>8.1764705882434701</v>
      </c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68</v>
      </c>
      <c r="BO1284" s="178" t="s">
        <v>355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8</v>
      </c>
      <c r="C1285" s="180" t="s">
        <v>29</v>
      </c>
      <c r="D1285" s="192" t="s">
        <v>49</v>
      </c>
      <c r="E1285" s="194" t="s">
        <v>525</v>
      </c>
      <c r="F1285" s="196">
        <v>141</v>
      </c>
      <c r="G1285" s="196">
        <v>5</v>
      </c>
      <c r="H1285" s="197"/>
      <c r="I1285" s="197"/>
      <c r="J1285" s="197"/>
      <c r="K1285" s="197"/>
      <c r="L1285" s="196">
        <v>1</v>
      </c>
      <c r="M1285" s="198"/>
      <c r="N1285" s="188">
        <v>0</v>
      </c>
      <c r="O1285" s="197"/>
      <c r="P1285" s="197"/>
      <c r="Q1285" s="183">
        <v>7.105814637037037</v>
      </c>
      <c r="R1285" s="197"/>
      <c r="S1285" s="197"/>
      <c r="T1285" s="189">
        <v>12.5625</v>
      </c>
      <c r="U1285" s="197"/>
      <c r="V1285" s="197"/>
      <c r="W1285" s="183">
        <v>7.0309850000000003</v>
      </c>
      <c r="X1285" s="197"/>
      <c r="Y1285" s="197"/>
      <c r="Z1285" s="189">
        <v>12.625</v>
      </c>
      <c r="AA1285" s="197"/>
      <c r="AB1285" s="197"/>
      <c r="AC1285" s="197"/>
      <c r="AD1285" s="197"/>
      <c r="AE1285" s="197"/>
      <c r="AF1285" s="199">
        <v>2.7290618325601508</v>
      </c>
      <c r="AG1285" s="199">
        <v>938</v>
      </c>
      <c r="AH1285" s="199">
        <v>0.39679899696956666</v>
      </c>
      <c r="AI1285" s="199">
        <v>232</v>
      </c>
      <c r="AJ1285" s="199">
        <v>2.0206249999999999</v>
      </c>
      <c r="AK1285" s="199"/>
      <c r="AL1285" s="199"/>
      <c r="AM1285" s="199"/>
      <c r="AN1285" s="199"/>
      <c r="AO1285" s="190">
        <v>150</v>
      </c>
      <c r="AP1285" s="196">
        <v>2</v>
      </c>
      <c r="AQ1285" s="196">
        <v>0</v>
      </c>
      <c r="AR1285" s="205">
        <v>120</v>
      </c>
      <c r="AS1285" s="58">
        <v>0</v>
      </c>
      <c r="AT1285" s="183">
        <v>9608.6200000000026</v>
      </c>
      <c r="AU1285" s="183">
        <v>71.745000000000005</v>
      </c>
      <c r="AV1285" s="199">
        <v>0</v>
      </c>
      <c r="AW1285" s="227">
        <v>120</v>
      </c>
      <c r="AX1285" s="58">
        <v>0</v>
      </c>
      <c r="AY1285" s="200">
        <v>22.75</v>
      </c>
      <c r="AZ1285" s="184">
        <v>88548</v>
      </c>
      <c r="BA1285" s="58">
        <v>0.74725274725199997</v>
      </c>
      <c r="BB1285" s="58">
        <v>8.2941176470671181</v>
      </c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68</v>
      </c>
      <c r="BO1285" s="178" t="s">
        <v>355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8</v>
      </c>
      <c r="C1286" s="180" t="s">
        <v>29</v>
      </c>
      <c r="D1286" s="192" t="s">
        <v>49</v>
      </c>
      <c r="E1286" s="194" t="s">
        <v>526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4.5599555588235292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>
        <v>4.5</v>
      </c>
      <c r="AZ1286" s="184">
        <v>16071</v>
      </c>
      <c r="BA1286" s="58">
        <v>0.94444444444400011</v>
      </c>
      <c r="BB1286" s="58">
        <v>16.000000000007528</v>
      </c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68</v>
      </c>
      <c r="BO1286" s="178" t="s">
        <v>312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8</v>
      </c>
      <c r="C1287" s="180" t="s">
        <v>29</v>
      </c>
      <c r="D1287" s="192" t="s">
        <v>49</v>
      </c>
      <c r="E1287" s="194" t="s">
        <v>526</v>
      </c>
      <c r="F1287" s="196">
        <v>69</v>
      </c>
      <c r="G1287" s="196">
        <v>1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8.1387203970588242</v>
      </c>
      <c r="R1287" s="197"/>
      <c r="S1287" s="197"/>
      <c r="T1287" s="189">
        <v>12.966666666666667</v>
      </c>
      <c r="U1287" s="197"/>
      <c r="V1287" s="197"/>
      <c r="W1287" s="183">
        <v>8.1704851176470594</v>
      </c>
      <c r="X1287" s="197"/>
      <c r="Y1287" s="197"/>
      <c r="Z1287" s="189">
        <v>13.399999999999999</v>
      </c>
      <c r="AA1287" s="197"/>
      <c r="AB1287" s="197"/>
      <c r="AC1287" s="197"/>
      <c r="AD1287" s="197"/>
      <c r="AE1287" s="197"/>
      <c r="AF1287" s="199">
        <v>3.5801470730485034</v>
      </c>
      <c r="AG1287" s="199">
        <v>476</v>
      </c>
      <c r="AH1287" s="199">
        <v>0.4017363353607053</v>
      </c>
      <c r="AI1287" s="199">
        <v>10</v>
      </c>
      <c r="AJ1287" s="199">
        <v>2.6916666666666669</v>
      </c>
      <c r="AK1287" s="199"/>
      <c r="AL1287" s="199">
        <v>68</v>
      </c>
      <c r="AM1287" s="199">
        <v>3.5801470730485034</v>
      </c>
      <c r="AN1287" s="199">
        <v>3.6393728222996518</v>
      </c>
      <c r="AO1287" s="190">
        <v>1</v>
      </c>
      <c r="AP1287" s="196">
        <v>0</v>
      </c>
      <c r="AQ1287" s="196">
        <v>0</v>
      </c>
      <c r="AR1287" s="205">
        <v>135</v>
      </c>
      <c r="AS1287" s="58">
        <v>0</v>
      </c>
      <c r="AT1287" s="183">
        <v>4886.1020000000008</v>
      </c>
      <c r="AU1287" s="183">
        <v>0</v>
      </c>
      <c r="AV1287" s="199">
        <v>0</v>
      </c>
      <c r="AW1287" s="227">
        <v>135</v>
      </c>
      <c r="AX1287" s="58">
        <v>0</v>
      </c>
      <c r="AY1287" s="200">
        <v>4.5</v>
      </c>
      <c r="AZ1287" s="184">
        <v>16071</v>
      </c>
      <c r="BA1287" s="58">
        <v>0.94444444444400011</v>
      </c>
      <c r="BB1287" s="58">
        <v>16.235294117654696</v>
      </c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68</v>
      </c>
      <c r="BO1287" s="178" t="s">
        <v>312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8</v>
      </c>
      <c r="C1288" s="180" t="s">
        <v>29</v>
      </c>
      <c r="D1288" s="192" t="s">
        <v>49</v>
      </c>
      <c r="E1288" s="194" t="s">
        <v>526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3.7972899379850436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3.7972899379850436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>
        <v>4.5</v>
      </c>
      <c r="AZ1288" s="184">
        <v>16071</v>
      </c>
      <c r="BA1288" s="58">
        <v>0.94444444444400011</v>
      </c>
      <c r="BB1288" s="58">
        <v>16.000000000007528</v>
      </c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68</v>
      </c>
      <c r="BO1288" s="178" t="s">
        <v>312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8</v>
      </c>
      <c r="C1289" s="180" t="s">
        <v>29</v>
      </c>
      <c r="D1289" s="192" t="s">
        <v>49</v>
      </c>
      <c r="E1289" s="194" t="s">
        <v>526</v>
      </c>
      <c r="F1289" s="196">
        <v>69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6.7564636811594205</v>
      </c>
      <c r="R1289" s="197"/>
      <c r="S1289" s="197"/>
      <c r="T1289" s="189">
        <v>7.9194444444444443</v>
      </c>
      <c r="U1289" s="197"/>
      <c r="V1289" s="197"/>
      <c r="W1289" s="183">
        <v>6.8128114202898544</v>
      </c>
      <c r="X1289" s="197"/>
      <c r="Y1289" s="197"/>
      <c r="Z1289" s="189">
        <v>7.9718749999999998</v>
      </c>
      <c r="AA1289" s="197"/>
      <c r="AB1289" s="197"/>
      <c r="AC1289" s="197"/>
      <c r="AD1289" s="197"/>
      <c r="AE1289" s="197"/>
      <c r="AF1289" s="199">
        <v>2.7433126347899188</v>
      </c>
      <c r="AG1289" s="199">
        <v>483</v>
      </c>
      <c r="AH1289" s="199">
        <v>0.27583085596031465</v>
      </c>
      <c r="AI1289" s="199">
        <v>81</v>
      </c>
      <c r="AJ1289" s="199">
        <v>2.1158783783783783</v>
      </c>
      <c r="AK1289" s="199"/>
      <c r="AL1289" s="199"/>
      <c r="AM1289" s="199"/>
      <c r="AN1289" s="199"/>
      <c r="AO1289" s="190">
        <v>2</v>
      </c>
      <c r="AP1289" s="196">
        <v>0</v>
      </c>
      <c r="AQ1289" s="196">
        <v>0</v>
      </c>
      <c r="AR1289" s="205">
        <v>136</v>
      </c>
      <c r="AS1289" s="58">
        <v>0</v>
      </c>
      <c r="AT1289" s="183">
        <v>4968.875</v>
      </c>
      <c r="AU1289" s="183">
        <v>0</v>
      </c>
      <c r="AV1289" s="199">
        <v>0</v>
      </c>
      <c r="AW1289" s="227">
        <v>136</v>
      </c>
      <c r="AX1289" s="58">
        <v>0</v>
      </c>
      <c r="AY1289" s="200">
        <v>4.5</v>
      </c>
      <c r="AZ1289" s="184">
        <v>16071</v>
      </c>
      <c r="BA1289" s="58">
        <v>0.94444444444400011</v>
      </c>
      <c r="BB1289" s="58">
        <v>16.235294117654696</v>
      </c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68</v>
      </c>
      <c r="BO1289" s="178" t="s">
        <v>312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8</v>
      </c>
      <c r="C1290" s="180" t="s">
        <v>29</v>
      </c>
      <c r="D1290" s="192" t="s">
        <v>49</v>
      </c>
      <c r="E1290" s="194" t="s">
        <v>234</v>
      </c>
      <c r="F1290" s="196">
        <v>224</v>
      </c>
      <c r="G1290" s="196">
        <v>3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5.8830813846153838</v>
      </c>
      <c r="R1290" s="197"/>
      <c r="S1290" s="197"/>
      <c r="T1290" s="189">
        <v>7.3949999999999987</v>
      </c>
      <c r="U1290" s="197"/>
      <c r="V1290" s="197"/>
      <c r="W1290" s="183">
        <v>5.7822352352941184</v>
      </c>
      <c r="X1290" s="197"/>
      <c r="Y1290" s="197"/>
      <c r="Z1290" s="189">
        <v>7.4749999999999943</v>
      </c>
      <c r="AA1290" s="197"/>
      <c r="AB1290" s="197"/>
      <c r="AC1290" s="197"/>
      <c r="AD1290" s="197"/>
      <c r="AE1290" s="197"/>
      <c r="AF1290" s="199">
        <v>3.4305710055991967</v>
      </c>
      <c r="AG1290" s="199">
        <v>1541</v>
      </c>
      <c r="AH1290" s="199">
        <v>0.47798433155651604</v>
      </c>
      <c r="AI1290" s="199">
        <v>62</v>
      </c>
      <c r="AJ1290" s="199">
        <v>2.5274553571428573</v>
      </c>
      <c r="AK1290" s="199"/>
      <c r="AL1290" s="199">
        <v>173</v>
      </c>
      <c r="AM1290" s="199">
        <v>3.565433535912526</v>
      </c>
      <c r="AN1290" s="199">
        <v>3.629078014184397</v>
      </c>
      <c r="AO1290" s="190">
        <v>9</v>
      </c>
      <c r="AP1290" s="196">
        <v>0</v>
      </c>
      <c r="AQ1290" s="196">
        <v>1</v>
      </c>
      <c r="AR1290" s="205">
        <v>432</v>
      </c>
      <c r="AS1290" s="58">
        <v>0</v>
      </c>
      <c r="AT1290" s="183">
        <v>15698.817000000003</v>
      </c>
      <c r="AU1290" s="183">
        <v>202.62200000000001</v>
      </c>
      <c r="AV1290" s="199">
        <v>0</v>
      </c>
      <c r="AW1290" s="227">
        <v>432</v>
      </c>
      <c r="AX1290" s="58">
        <v>0</v>
      </c>
      <c r="AY1290" s="200">
        <v>50.75</v>
      </c>
      <c r="AZ1290" s="184">
        <v>133545</v>
      </c>
      <c r="BA1290" s="58">
        <v>0.65517241379300006</v>
      </c>
      <c r="BB1290" s="58">
        <v>6.7368421052642207</v>
      </c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160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68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8</v>
      </c>
      <c r="C1291" s="180" t="s">
        <v>29</v>
      </c>
      <c r="D1291" s="192" t="s">
        <v>49</v>
      </c>
      <c r="E1291" s="194" t="s">
        <v>234</v>
      </c>
      <c r="F1291" s="196">
        <v>228</v>
      </c>
      <c r="G1291" s="196">
        <v>23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7.8563510926829263</v>
      </c>
      <c r="R1291" s="197"/>
      <c r="S1291" s="197"/>
      <c r="T1291" s="189">
        <v>13.5625</v>
      </c>
      <c r="U1291" s="197"/>
      <c r="V1291" s="197"/>
      <c r="W1291" s="183">
        <v>8.0211607999999988</v>
      </c>
      <c r="X1291" s="197"/>
      <c r="Y1291" s="197"/>
      <c r="Z1291" s="189">
        <v>13.675000000000001</v>
      </c>
      <c r="AA1291" s="197"/>
      <c r="AB1291" s="197"/>
      <c r="AC1291" s="197"/>
      <c r="AD1291" s="197"/>
      <c r="AE1291" s="197"/>
      <c r="AF1291" s="199">
        <v>3.5354343901112526</v>
      </c>
      <c r="AG1291" s="199">
        <v>1434</v>
      </c>
      <c r="AH1291" s="199">
        <v>0.46662216511509069</v>
      </c>
      <c r="AI1291" s="199">
        <v>48</v>
      </c>
      <c r="AJ1291" s="199">
        <v>2.5688953488372093</v>
      </c>
      <c r="AK1291" s="199"/>
      <c r="AL1291" s="199">
        <v>203</v>
      </c>
      <c r="AM1291" s="199">
        <v>3.5425533779400662</v>
      </c>
      <c r="AN1291" s="199">
        <v>3.6274390243902439</v>
      </c>
      <c r="AO1291" s="190">
        <v>10</v>
      </c>
      <c r="AP1291" s="196">
        <v>0</v>
      </c>
      <c r="AQ1291" s="196">
        <v>0</v>
      </c>
      <c r="AR1291" s="205">
        <v>400</v>
      </c>
      <c r="AS1291" s="58">
        <v>0</v>
      </c>
      <c r="AT1291" s="183">
        <v>14741.133</v>
      </c>
      <c r="AU1291" s="183">
        <v>0</v>
      </c>
      <c r="AV1291" s="199">
        <v>0</v>
      </c>
      <c r="AW1291" s="227">
        <v>398</v>
      </c>
      <c r="AX1291" s="58">
        <v>0</v>
      </c>
      <c r="AY1291" s="200">
        <v>50.75</v>
      </c>
      <c r="AZ1291" s="184">
        <v>133545</v>
      </c>
      <c r="BA1291" s="58">
        <v>0.65517241379300006</v>
      </c>
      <c r="BB1291" s="58">
        <v>6.8571428571439386</v>
      </c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160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68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8</v>
      </c>
      <c r="C1292" s="180" t="s">
        <v>29</v>
      </c>
      <c r="D1292" s="192" t="s">
        <v>49</v>
      </c>
      <c r="E1292" s="194" t="s">
        <v>234</v>
      </c>
      <c r="F1292" s="196">
        <v>228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7.3272410438596491</v>
      </c>
      <c r="R1292" s="197"/>
      <c r="S1292" s="197"/>
      <c r="T1292" s="189">
        <v>10.133333333333333</v>
      </c>
      <c r="U1292" s="197"/>
      <c r="V1292" s="197"/>
      <c r="W1292" s="183">
        <v>7.31672350877193</v>
      </c>
      <c r="X1292" s="197"/>
      <c r="Y1292" s="197"/>
      <c r="Z1292" s="189">
        <v>10.185714285714285</v>
      </c>
      <c r="AA1292" s="197"/>
      <c r="AB1292" s="197"/>
      <c r="AC1292" s="197"/>
      <c r="AD1292" s="197"/>
      <c r="AE1292" s="197"/>
      <c r="AF1292" s="199">
        <v>3.5010937865585143</v>
      </c>
      <c r="AG1292" s="199">
        <v>1587</v>
      </c>
      <c r="AH1292" s="199">
        <v>0.55103777483991423</v>
      </c>
      <c r="AI1292" s="199">
        <v>106</v>
      </c>
      <c r="AJ1292" s="199">
        <v>2.2786666666666666</v>
      </c>
      <c r="AK1292" s="199"/>
      <c r="AL1292" s="199">
        <v>222</v>
      </c>
      <c r="AM1292" s="199">
        <v>3.5088314199693094</v>
      </c>
      <c r="AN1292" s="199">
        <v>3.6201594533029611</v>
      </c>
      <c r="AO1292" s="190">
        <v>19</v>
      </c>
      <c r="AP1292" s="196">
        <v>0</v>
      </c>
      <c r="AQ1292" s="196">
        <v>2</v>
      </c>
      <c r="AR1292" s="205">
        <v>435</v>
      </c>
      <c r="AS1292" s="58">
        <v>0</v>
      </c>
      <c r="AT1292" s="183">
        <v>16123.794999999998</v>
      </c>
      <c r="AU1292" s="183">
        <v>117.846</v>
      </c>
      <c r="AV1292" s="199">
        <v>0</v>
      </c>
      <c r="AW1292" s="227">
        <v>435</v>
      </c>
      <c r="AX1292" s="58">
        <v>0</v>
      </c>
      <c r="AY1292" s="200">
        <v>50.75</v>
      </c>
      <c r="AZ1292" s="184">
        <v>133545</v>
      </c>
      <c r="BA1292" s="58">
        <v>0.65517241379300006</v>
      </c>
      <c r="BB1292" s="58">
        <v>6.8571428571439386</v>
      </c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160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68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8</v>
      </c>
      <c r="C1293" s="180" t="s">
        <v>29</v>
      </c>
      <c r="D1293" s="192" t="s">
        <v>49</v>
      </c>
      <c r="E1293" s="194" t="s">
        <v>234</v>
      </c>
      <c r="F1293" s="196">
        <v>229</v>
      </c>
      <c r="G1293" s="196">
        <v>8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7.6257259132420083</v>
      </c>
      <c r="R1293" s="197"/>
      <c r="S1293" s="197"/>
      <c r="T1293" s="189">
        <v>9.8049999999999979</v>
      </c>
      <c r="U1293" s="197"/>
      <c r="V1293" s="197"/>
      <c r="W1293" s="183">
        <v>7.6551916210045663</v>
      </c>
      <c r="X1293" s="197"/>
      <c r="Y1293" s="197"/>
      <c r="Z1293" s="189">
        <v>9.5124999999999957</v>
      </c>
      <c r="AA1293" s="197"/>
      <c r="AB1293" s="197"/>
      <c r="AC1293" s="197"/>
      <c r="AD1293" s="197"/>
      <c r="AE1293" s="197"/>
      <c r="AF1293" s="199">
        <v>2.8925330666953308</v>
      </c>
      <c r="AG1293" s="199">
        <v>1506</v>
      </c>
      <c r="AH1293" s="199">
        <v>0.40548746012573184</v>
      </c>
      <c r="AI1293" s="199">
        <v>234</v>
      </c>
      <c r="AJ1293" s="199">
        <v>2.0906553398058252</v>
      </c>
      <c r="AK1293" s="199"/>
      <c r="AL1293" s="199"/>
      <c r="AM1293" s="199"/>
      <c r="AN1293" s="199"/>
      <c r="AO1293" s="190">
        <v>1</v>
      </c>
      <c r="AP1293" s="196">
        <v>0</v>
      </c>
      <c r="AQ1293" s="196">
        <v>0</v>
      </c>
      <c r="AR1293" s="205">
        <v>441</v>
      </c>
      <c r="AS1293" s="58">
        <v>0</v>
      </c>
      <c r="AT1293" s="183">
        <v>15821.523999999999</v>
      </c>
      <c r="AU1293" s="183">
        <v>0</v>
      </c>
      <c r="AV1293" s="199">
        <v>0</v>
      </c>
      <c r="AW1293" s="227">
        <v>441</v>
      </c>
      <c r="AX1293" s="58">
        <v>0</v>
      </c>
      <c r="AY1293" s="200">
        <v>50.75</v>
      </c>
      <c r="AZ1293" s="184">
        <v>133545</v>
      </c>
      <c r="BA1293" s="58">
        <v>0.65517241379300006</v>
      </c>
      <c r="BB1293" s="58">
        <v>6.8872180451138689</v>
      </c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160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68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8</v>
      </c>
      <c r="C1294" s="180" t="s">
        <v>29</v>
      </c>
      <c r="D1294" s="192" t="s">
        <v>49</v>
      </c>
      <c r="E1294" s="194" t="s">
        <v>527</v>
      </c>
      <c r="F1294" s="196">
        <v>57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5.7337367017543857</v>
      </c>
      <c r="R1294" s="197"/>
      <c r="S1294" s="197"/>
      <c r="T1294" s="189">
        <v>8.5749999999999993</v>
      </c>
      <c r="U1294" s="197"/>
      <c r="V1294" s="197"/>
      <c r="W1294" s="183">
        <v>5.5238068070175439</v>
      </c>
      <c r="X1294" s="197"/>
      <c r="Y1294" s="197"/>
      <c r="Z1294" s="189">
        <v>7.5749999999999993</v>
      </c>
      <c r="AA1294" s="197"/>
      <c r="AB1294" s="197"/>
      <c r="AC1294" s="197"/>
      <c r="AD1294" s="197"/>
      <c r="AE1294" s="197"/>
      <c r="AF1294" s="199">
        <v>3.5629323419174157</v>
      </c>
      <c r="AG1294" s="199">
        <v>399</v>
      </c>
      <c r="AH1294" s="199">
        <v>0.42738171496688021</v>
      </c>
      <c r="AI1294" s="199">
        <v>10</v>
      </c>
      <c r="AJ1294" s="199">
        <v>2.6507575757575759</v>
      </c>
      <c r="AK1294" s="199"/>
      <c r="AL1294" s="199">
        <v>55</v>
      </c>
      <c r="AM1294" s="199">
        <v>3.5945454665592744</v>
      </c>
      <c r="AN1294" s="199">
        <v>3.6530837004405288</v>
      </c>
      <c r="AO1294" s="190">
        <v>27</v>
      </c>
      <c r="AP1294" s="196">
        <v>0</v>
      </c>
      <c r="AQ1294" s="196">
        <v>0</v>
      </c>
      <c r="AR1294" s="205">
        <v>87</v>
      </c>
      <c r="AS1294" s="58">
        <v>0</v>
      </c>
      <c r="AT1294" s="183">
        <v>4092.5720000000001</v>
      </c>
      <c r="AU1294" s="183">
        <v>0</v>
      </c>
      <c r="AV1294" s="199">
        <v>0</v>
      </c>
      <c r="AW1294" s="227">
        <v>87</v>
      </c>
      <c r="AX1294" s="58">
        <v>0</v>
      </c>
      <c r="AY1294" s="200">
        <v>6.25</v>
      </c>
      <c r="AZ1294" s="184">
        <v>16670</v>
      </c>
      <c r="BA1294" s="58">
        <v>0.84</v>
      </c>
      <c r="BB1294" s="58">
        <v>10.857142857142856</v>
      </c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68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8</v>
      </c>
      <c r="C1295" s="180" t="s">
        <v>29</v>
      </c>
      <c r="D1295" s="192" t="s">
        <v>49</v>
      </c>
      <c r="E1295" s="194" t="s">
        <v>527</v>
      </c>
      <c r="F1295" s="196">
        <v>57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7.0225089090909094</v>
      </c>
      <c r="R1295" s="197"/>
      <c r="S1295" s="197"/>
      <c r="T1295" s="189">
        <v>12.625</v>
      </c>
      <c r="U1295" s="197"/>
      <c r="V1295" s="197"/>
      <c r="W1295" s="183">
        <v>7.2399270545454542</v>
      </c>
      <c r="X1295" s="197"/>
      <c r="Y1295" s="197"/>
      <c r="Z1295" s="189">
        <v>12.625</v>
      </c>
      <c r="AA1295" s="197"/>
      <c r="AB1295" s="197"/>
      <c r="AC1295" s="197"/>
      <c r="AD1295" s="197"/>
      <c r="AE1295" s="197"/>
      <c r="AF1295" s="199">
        <v>3.4518181828709396</v>
      </c>
      <c r="AG1295" s="199">
        <v>385</v>
      </c>
      <c r="AH1295" s="199">
        <v>0.46488576774975277</v>
      </c>
      <c r="AI1295" s="199">
        <v>16</v>
      </c>
      <c r="AJ1295" s="199">
        <v>2.5318627450980391</v>
      </c>
      <c r="AK1295" s="199"/>
      <c r="AL1295" s="199">
        <v>55</v>
      </c>
      <c r="AM1295" s="199">
        <v>3.4518181828709396</v>
      </c>
      <c r="AN1295" s="199">
        <v>3.5307486631016043</v>
      </c>
      <c r="AO1295" s="190">
        <v>9</v>
      </c>
      <c r="AP1295" s="196">
        <v>0</v>
      </c>
      <c r="AQ1295" s="196">
        <v>0</v>
      </c>
      <c r="AR1295" s="205">
        <v>101</v>
      </c>
      <c r="AS1295" s="58">
        <v>0</v>
      </c>
      <c r="AT1295" s="183">
        <v>3950.337</v>
      </c>
      <c r="AU1295" s="183">
        <v>0</v>
      </c>
      <c r="AV1295" s="199">
        <v>0</v>
      </c>
      <c r="AW1295" s="227">
        <v>101</v>
      </c>
      <c r="AX1295" s="58">
        <v>0</v>
      </c>
      <c r="AY1295" s="200">
        <v>6.25</v>
      </c>
      <c r="AZ1295" s="184">
        <v>16670</v>
      </c>
      <c r="BA1295" s="58">
        <v>0.84</v>
      </c>
      <c r="BB1295" s="58">
        <v>10.857142857142856</v>
      </c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68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8</v>
      </c>
      <c r="C1296" s="180" t="s">
        <v>29</v>
      </c>
      <c r="D1296" s="192" t="s">
        <v>49</v>
      </c>
      <c r="E1296" s="194" t="s">
        <v>527</v>
      </c>
      <c r="F1296" s="196">
        <v>57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6.8292103684210526</v>
      </c>
      <c r="R1296" s="197"/>
      <c r="S1296" s="197"/>
      <c r="T1296" s="189">
        <v>10.074999999999999</v>
      </c>
      <c r="U1296" s="197"/>
      <c r="V1296" s="197"/>
      <c r="W1296" s="183">
        <v>6.8524208245614036</v>
      </c>
      <c r="X1296" s="197"/>
      <c r="Y1296" s="197"/>
      <c r="Z1296" s="189">
        <v>10.074999999999999</v>
      </c>
      <c r="AA1296" s="197"/>
      <c r="AB1296" s="197"/>
      <c r="AC1296" s="197"/>
      <c r="AD1296" s="197"/>
      <c r="AE1296" s="197"/>
      <c r="AF1296" s="199">
        <v>3.5477443760200256</v>
      </c>
      <c r="AG1296" s="199">
        <v>399</v>
      </c>
      <c r="AH1296" s="199">
        <v>0.45488591697922121</v>
      </c>
      <c r="AI1296" s="199">
        <v>10</v>
      </c>
      <c r="AJ1296" s="199">
        <v>2.6081521739130435</v>
      </c>
      <c r="AK1296" s="199"/>
      <c r="AL1296" s="199">
        <v>57</v>
      </c>
      <c r="AM1296" s="199">
        <v>3.5477443760200256</v>
      </c>
      <c r="AN1296" s="199">
        <v>3.6222943722943723</v>
      </c>
      <c r="AO1296" s="190">
        <v>9</v>
      </c>
      <c r="AP1296" s="196">
        <v>0</v>
      </c>
      <c r="AQ1296" s="196">
        <v>0</v>
      </c>
      <c r="AR1296" s="205">
        <v>105</v>
      </c>
      <c r="AS1296" s="58">
        <v>0</v>
      </c>
      <c r="AT1296" s="183">
        <v>4087.306</v>
      </c>
      <c r="AU1296" s="183">
        <v>0</v>
      </c>
      <c r="AV1296" s="199">
        <v>0</v>
      </c>
      <c r="AW1296" s="227">
        <v>105</v>
      </c>
      <c r="AX1296" s="58">
        <v>0</v>
      </c>
      <c r="AY1296" s="200">
        <v>6.25</v>
      </c>
      <c r="AZ1296" s="184">
        <v>16670</v>
      </c>
      <c r="BA1296" s="58">
        <v>0.84</v>
      </c>
      <c r="BB1296" s="58">
        <v>10.857142857142856</v>
      </c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68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8</v>
      </c>
      <c r="C1297" s="180" t="s">
        <v>29</v>
      </c>
      <c r="D1297" s="192" t="s">
        <v>49</v>
      </c>
      <c r="E1297" s="194" t="s">
        <v>527</v>
      </c>
      <c r="F1297" s="196">
        <v>50</v>
      </c>
      <c r="G1297" s="196">
        <v>1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8.1676733469387752</v>
      </c>
      <c r="R1297" s="197"/>
      <c r="S1297" s="197"/>
      <c r="T1297" s="189">
        <v>14.274999999999999</v>
      </c>
      <c r="U1297" s="197"/>
      <c r="V1297" s="197"/>
      <c r="W1297" s="183">
        <v>8.2025916530612246</v>
      </c>
      <c r="X1297" s="197"/>
      <c r="Y1297" s="197"/>
      <c r="Z1297" s="189">
        <v>14.274999999999999</v>
      </c>
      <c r="AA1297" s="197"/>
      <c r="AB1297" s="197"/>
      <c r="AC1297" s="197"/>
      <c r="AD1297" s="197"/>
      <c r="AE1297" s="197"/>
      <c r="AF1297" s="199">
        <v>2.7269300994177357</v>
      </c>
      <c r="AG1297" s="199">
        <v>329</v>
      </c>
      <c r="AH1297" s="199">
        <v>0.38176269888005648</v>
      </c>
      <c r="AI1297" s="199">
        <v>78</v>
      </c>
      <c r="AJ1297" s="199">
        <v>2.0334415584415586</v>
      </c>
      <c r="AK1297" s="199"/>
      <c r="AL1297" s="199"/>
      <c r="AM1297" s="199"/>
      <c r="AN1297" s="199"/>
      <c r="AO1297" s="190">
        <v>1</v>
      </c>
      <c r="AP1297" s="196">
        <v>0</v>
      </c>
      <c r="AQ1297" s="196">
        <v>0</v>
      </c>
      <c r="AR1297" s="205">
        <v>97</v>
      </c>
      <c r="AS1297" s="58">
        <v>0</v>
      </c>
      <c r="AT1297" s="183">
        <v>3527.7469999999998</v>
      </c>
      <c r="AU1297" s="183">
        <v>0</v>
      </c>
      <c r="AV1297" s="199">
        <v>0</v>
      </c>
      <c r="AW1297" s="227">
        <v>97</v>
      </c>
      <c r="AX1297" s="58">
        <v>0</v>
      </c>
      <c r="AY1297" s="200">
        <v>6.25</v>
      </c>
      <c r="AZ1297" s="184">
        <v>16670</v>
      </c>
      <c r="BA1297" s="58">
        <v>0.84</v>
      </c>
      <c r="BB1297" s="58">
        <v>9.5238095238095237</v>
      </c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68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8</v>
      </c>
      <c r="C1298" s="180" t="s">
        <v>29</v>
      </c>
      <c r="D1298" s="192" t="s">
        <v>49</v>
      </c>
      <c r="E1298" s="194" t="s">
        <v>528</v>
      </c>
      <c r="F1298" s="196">
        <v>170</v>
      </c>
      <c r="G1298" s="196">
        <v>1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6.631224715976332</v>
      </c>
      <c r="R1298" s="197"/>
      <c r="S1298" s="197"/>
      <c r="T1298" s="189">
        <v>11.591666666666663</v>
      </c>
      <c r="U1298" s="197"/>
      <c r="V1298" s="197"/>
      <c r="W1298" s="183">
        <v>6.6663430355029591</v>
      </c>
      <c r="X1298" s="197"/>
      <c r="Y1298" s="197"/>
      <c r="Z1298" s="189">
        <v>11.154999999999998</v>
      </c>
      <c r="AA1298" s="197"/>
      <c r="AB1298" s="197"/>
      <c r="AC1298" s="197"/>
      <c r="AD1298" s="197"/>
      <c r="AE1298" s="197"/>
      <c r="AF1298" s="199">
        <v>3.511913272697909</v>
      </c>
      <c r="AG1298" s="199">
        <v>1176</v>
      </c>
      <c r="AH1298" s="199">
        <v>0.45416911629843476</v>
      </c>
      <c r="AI1298" s="199">
        <v>32</v>
      </c>
      <c r="AJ1298" s="199">
        <v>2.5874999999999999</v>
      </c>
      <c r="AK1298" s="199"/>
      <c r="AL1298" s="199">
        <v>161</v>
      </c>
      <c r="AM1298" s="199">
        <v>3.5479680646703424</v>
      </c>
      <c r="AN1298" s="199">
        <v>3.6154147104851329</v>
      </c>
      <c r="AO1298" s="190">
        <v>2</v>
      </c>
      <c r="AP1298" s="196">
        <v>0</v>
      </c>
      <c r="AQ1298" s="196">
        <v>0</v>
      </c>
      <c r="AR1298" s="205">
        <v>336</v>
      </c>
      <c r="AS1298" s="58">
        <v>0</v>
      </c>
      <c r="AT1298" s="183">
        <v>11798.664000000001</v>
      </c>
      <c r="AU1298" s="183">
        <v>355.15499999999997</v>
      </c>
      <c r="AV1298" s="199">
        <v>0</v>
      </c>
      <c r="AW1298" s="227">
        <v>336</v>
      </c>
      <c r="AX1298" s="58">
        <v>0</v>
      </c>
      <c r="AY1298" s="200">
        <v>29</v>
      </c>
      <c r="AZ1298" s="184">
        <v>102170</v>
      </c>
      <c r="BA1298" s="58">
        <v>0.71551724137899997</v>
      </c>
      <c r="BB1298" s="58">
        <v>8.1927710843409027</v>
      </c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68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8</v>
      </c>
      <c r="C1299" s="180" t="s">
        <v>29</v>
      </c>
      <c r="D1299" s="192" t="s">
        <v>49</v>
      </c>
      <c r="E1299" s="194" t="s">
        <v>528</v>
      </c>
      <c r="F1299" s="196">
        <v>167</v>
      </c>
      <c r="G1299" s="196">
        <v>4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7.9824722822085876</v>
      </c>
      <c r="R1299" s="197"/>
      <c r="S1299" s="197"/>
      <c r="T1299" s="189">
        <v>14.820833333333333</v>
      </c>
      <c r="U1299" s="197"/>
      <c r="V1299" s="197"/>
      <c r="W1299" s="183">
        <v>7.9155950061349696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3.3810780083892853</v>
      </c>
      <c r="AG1299" s="199">
        <v>1141</v>
      </c>
      <c r="AH1299" s="199">
        <v>0.50691551953227754</v>
      </c>
      <c r="AI1299" s="199">
        <v>67</v>
      </c>
      <c r="AJ1299" s="199">
        <v>2.412719298245614</v>
      </c>
      <c r="AK1299" s="199"/>
      <c r="AL1299" s="199">
        <v>163</v>
      </c>
      <c r="AM1299" s="199">
        <v>3.3810780083892853</v>
      </c>
      <c r="AN1299" s="199">
        <v>3.5141423357664232</v>
      </c>
      <c r="AO1299" s="190">
        <v>24</v>
      </c>
      <c r="AP1299" s="196">
        <v>0</v>
      </c>
      <c r="AQ1299" s="196">
        <v>0</v>
      </c>
      <c r="AR1299" s="205">
        <v>302</v>
      </c>
      <c r="AS1299" s="58">
        <v>0</v>
      </c>
      <c r="AT1299" s="183">
        <v>11677.833000000001</v>
      </c>
      <c r="AU1299" s="183">
        <v>0</v>
      </c>
      <c r="AV1299" s="199">
        <v>0</v>
      </c>
      <c r="AW1299" s="227">
        <v>302</v>
      </c>
      <c r="AX1299" s="58">
        <v>0</v>
      </c>
      <c r="AY1299" s="200">
        <v>29</v>
      </c>
      <c r="AZ1299" s="184">
        <v>102170</v>
      </c>
      <c r="BA1299" s="58">
        <v>0.71551724137899997</v>
      </c>
      <c r="BB1299" s="58">
        <v>8.0481927710878285</v>
      </c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68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8</v>
      </c>
      <c r="C1300" s="180" t="s">
        <v>29</v>
      </c>
      <c r="D1300" s="192" t="s">
        <v>49</v>
      </c>
      <c r="E1300" s="194" t="s">
        <v>528</v>
      </c>
      <c r="F1300" s="196">
        <v>171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6.1595645235294114</v>
      </c>
      <c r="R1300" s="197"/>
      <c r="S1300" s="197"/>
      <c r="T1300" s="189">
        <v>7.8928571428571432</v>
      </c>
      <c r="U1300" s="197"/>
      <c r="V1300" s="197"/>
      <c r="W1300" s="183">
        <v>5.4981056941176467</v>
      </c>
      <c r="X1300" s="197"/>
      <c r="Y1300" s="197"/>
      <c r="Z1300" s="189">
        <v>7.3928571428571432</v>
      </c>
      <c r="AA1300" s="197"/>
      <c r="AB1300" s="197"/>
      <c r="AC1300" s="197"/>
      <c r="AD1300" s="197"/>
      <c r="AE1300" s="197"/>
      <c r="AF1300" s="199">
        <v>3.5747252906517555</v>
      </c>
      <c r="AG1300" s="199">
        <v>1183</v>
      </c>
      <c r="AH1300" s="199">
        <v>0.495832901383786</v>
      </c>
      <c r="AI1300" s="199">
        <v>54</v>
      </c>
      <c r="AJ1300" s="199">
        <v>2.516990291262136</v>
      </c>
      <c r="AK1300" s="199"/>
      <c r="AL1300" s="199">
        <v>165</v>
      </c>
      <c r="AM1300" s="199">
        <v>3.5871428735328443</v>
      </c>
      <c r="AN1300" s="199">
        <v>3.6559027777777779</v>
      </c>
      <c r="AO1300" s="190">
        <v>7</v>
      </c>
      <c r="AP1300" s="196">
        <v>0</v>
      </c>
      <c r="AQ1300" s="196">
        <v>1</v>
      </c>
      <c r="AR1300" s="205">
        <v>332</v>
      </c>
      <c r="AS1300" s="58">
        <v>0</v>
      </c>
      <c r="AT1300" s="183">
        <v>12170.759</v>
      </c>
      <c r="AU1300" s="183">
        <v>70.887</v>
      </c>
      <c r="AV1300" s="199">
        <v>0</v>
      </c>
      <c r="AW1300" s="227">
        <v>332</v>
      </c>
      <c r="AX1300" s="58">
        <v>0</v>
      </c>
      <c r="AY1300" s="200">
        <v>29</v>
      </c>
      <c r="AZ1300" s="184">
        <v>102170</v>
      </c>
      <c r="BA1300" s="58">
        <v>0.71551724137899997</v>
      </c>
      <c r="BB1300" s="58">
        <v>8.2409638554252602</v>
      </c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68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8</v>
      </c>
      <c r="C1301" s="180" t="s">
        <v>29</v>
      </c>
      <c r="D1301" s="192" t="s">
        <v>49</v>
      </c>
      <c r="E1301" s="194" t="s">
        <v>528</v>
      </c>
      <c r="F1301" s="196">
        <v>171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8.6857695515151523</v>
      </c>
      <c r="R1301" s="197"/>
      <c r="S1301" s="197"/>
      <c r="T1301" s="189">
        <v>11.4375</v>
      </c>
      <c r="U1301" s="197"/>
      <c r="V1301" s="197"/>
      <c r="W1301" s="183">
        <v>8.7341392484848477</v>
      </c>
      <c r="X1301" s="197"/>
      <c r="Y1301" s="197"/>
      <c r="Z1301" s="189">
        <v>11.458333333333334</v>
      </c>
      <c r="AA1301" s="197"/>
      <c r="AB1301" s="197"/>
      <c r="AC1301" s="197"/>
      <c r="AD1301" s="197"/>
      <c r="AE1301" s="197"/>
      <c r="AF1301" s="199">
        <v>2.782194528463763</v>
      </c>
      <c r="AG1301" s="199">
        <v>985</v>
      </c>
      <c r="AH1301" s="199">
        <v>0.5472107831115105</v>
      </c>
      <c r="AI1301" s="199">
        <v>225</v>
      </c>
      <c r="AJ1301" s="199">
        <v>1.5246621621621621</v>
      </c>
      <c r="AK1301" s="199"/>
      <c r="AL1301" s="199"/>
      <c r="AM1301" s="199"/>
      <c r="AN1301" s="199"/>
      <c r="AO1301" s="190">
        <v>11</v>
      </c>
      <c r="AP1301" s="196">
        <v>0</v>
      </c>
      <c r="AQ1301" s="196">
        <v>0</v>
      </c>
      <c r="AR1301" s="205">
        <v>319</v>
      </c>
      <c r="AS1301" s="58">
        <v>0</v>
      </c>
      <c r="AT1301" s="183">
        <v>11834.273000000001</v>
      </c>
      <c r="AU1301" s="183">
        <v>0</v>
      </c>
      <c r="AV1301" s="199">
        <v>0</v>
      </c>
      <c r="AW1301" s="227">
        <v>319</v>
      </c>
      <c r="AX1301" s="58">
        <v>0</v>
      </c>
      <c r="AY1301" s="200">
        <v>29</v>
      </c>
      <c r="AZ1301" s="184">
        <v>102170</v>
      </c>
      <c r="BA1301" s="58">
        <v>0.71551724137899997</v>
      </c>
      <c r="BB1301" s="58">
        <v>8.2409638554252602</v>
      </c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68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8</v>
      </c>
      <c r="C1302" s="180" t="s">
        <v>29</v>
      </c>
      <c r="D1302" s="192" t="s">
        <v>49</v>
      </c>
      <c r="E1302" s="194" t="s">
        <v>529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3.6494853806548879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3.6494853806548879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>
        <v>24.75</v>
      </c>
      <c r="AZ1302" s="184">
        <v>215055</v>
      </c>
      <c r="BA1302" s="58">
        <v>0.91919191919099996</v>
      </c>
      <c r="BB1302" s="58">
        <v>8.5274725274810557</v>
      </c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68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8</v>
      </c>
      <c r="C1303" s="180" t="s">
        <v>29</v>
      </c>
      <c r="D1303" s="192" t="s">
        <v>49</v>
      </c>
      <c r="E1303" s="194" t="s">
        <v>529</v>
      </c>
      <c r="F1303" s="196">
        <v>196</v>
      </c>
      <c r="G1303" s="196">
        <v>6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7.220331463157895</v>
      </c>
      <c r="R1303" s="197"/>
      <c r="S1303" s="197"/>
      <c r="T1303" s="189">
        <v>13.25</v>
      </c>
      <c r="U1303" s="197"/>
      <c r="V1303" s="197"/>
      <c r="W1303" s="183">
        <v>7.2536788684210523</v>
      </c>
      <c r="X1303" s="197"/>
      <c r="Y1303" s="197"/>
      <c r="Z1303" s="189">
        <v>13.375</v>
      </c>
      <c r="AA1303" s="197"/>
      <c r="AB1303" s="197"/>
      <c r="AC1303" s="197"/>
      <c r="AD1303" s="197"/>
      <c r="AE1303" s="197"/>
      <c r="AF1303" s="199">
        <v>3.3788511026833699</v>
      </c>
      <c r="AG1303" s="199">
        <v>1323</v>
      </c>
      <c r="AH1303" s="199">
        <v>0.51280234734940522</v>
      </c>
      <c r="AI1303" s="199">
        <v>83</v>
      </c>
      <c r="AJ1303" s="199">
        <v>2.3595890410958904</v>
      </c>
      <c r="AK1303" s="199"/>
      <c r="AL1303" s="199">
        <v>188</v>
      </c>
      <c r="AM1303" s="199">
        <v>3.3816717393854838</v>
      </c>
      <c r="AN1303" s="199">
        <v>3.4812332439678286</v>
      </c>
      <c r="AO1303" s="190">
        <v>11</v>
      </c>
      <c r="AP1303" s="196">
        <v>1</v>
      </c>
      <c r="AQ1303" s="196">
        <v>0</v>
      </c>
      <c r="AR1303" s="205">
        <v>368</v>
      </c>
      <c r="AS1303" s="58">
        <v>0</v>
      </c>
      <c r="AT1303" s="183">
        <v>13604.842000000001</v>
      </c>
      <c r="AU1303" s="183">
        <v>0</v>
      </c>
      <c r="AV1303" s="199">
        <v>0</v>
      </c>
      <c r="AW1303" s="227">
        <v>366</v>
      </c>
      <c r="AX1303" s="58">
        <v>0</v>
      </c>
      <c r="AY1303" s="200">
        <v>24.75</v>
      </c>
      <c r="AZ1303" s="184">
        <v>215055</v>
      </c>
      <c r="BA1303" s="58">
        <v>0.91919191919099996</v>
      </c>
      <c r="BB1303" s="58">
        <v>8.6153846153932321</v>
      </c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68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8</v>
      </c>
      <c r="C1304" s="180" t="s">
        <v>29</v>
      </c>
      <c r="D1304" s="192" t="s">
        <v>49</v>
      </c>
      <c r="E1304" s="194" t="s">
        <v>529</v>
      </c>
      <c r="F1304" s="196">
        <v>194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7.2156372020725392</v>
      </c>
      <c r="R1304" s="197"/>
      <c r="S1304" s="197"/>
      <c r="T1304" s="189">
        <v>9.2349999999999994</v>
      </c>
      <c r="U1304" s="197"/>
      <c r="V1304" s="197"/>
      <c r="W1304" s="183">
        <v>7.4011863937823827</v>
      </c>
      <c r="X1304" s="197"/>
      <c r="Y1304" s="197"/>
      <c r="Z1304" s="189">
        <v>9.2791666666666668</v>
      </c>
      <c r="AA1304" s="197"/>
      <c r="AB1304" s="197"/>
      <c r="AC1304" s="197"/>
      <c r="AD1304" s="197"/>
      <c r="AE1304" s="197"/>
      <c r="AF1304" s="199">
        <v>3.4235751361515154</v>
      </c>
      <c r="AG1304" s="199">
        <v>1351</v>
      </c>
      <c r="AH1304" s="199">
        <v>0.49153399610390797</v>
      </c>
      <c r="AI1304" s="199">
        <v>69</v>
      </c>
      <c r="AJ1304" s="199">
        <v>2.4870535714285715</v>
      </c>
      <c r="AK1304" s="199"/>
      <c r="AL1304" s="199">
        <v>192</v>
      </c>
      <c r="AM1304" s="199">
        <v>3.4253125064784578</v>
      </c>
      <c r="AN1304" s="199">
        <v>3.5420289855072462</v>
      </c>
      <c r="AO1304" s="190">
        <v>1</v>
      </c>
      <c r="AP1304" s="196">
        <v>0</v>
      </c>
      <c r="AQ1304" s="196">
        <v>0</v>
      </c>
      <c r="AR1304" s="205">
        <v>385</v>
      </c>
      <c r="AS1304" s="58">
        <v>0</v>
      </c>
      <c r="AT1304" s="183">
        <v>13778.549000000001</v>
      </c>
      <c r="AU1304" s="183">
        <v>44.463000000000001</v>
      </c>
      <c r="AV1304" s="199">
        <v>0</v>
      </c>
      <c r="AW1304" s="227">
        <v>385</v>
      </c>
      <c r="AX1304" s="58">
        <v>0</v>
      </c>
      <c r="AY1304" s="200">
        <v>24.75</v>
      </c>
      <c r="AZ1304" s="184">
        <v>215055</v>
      </c>
      <c r="BA1304" s="58">
        <v>0.91919191919099996</v>
      </c>
      <c r="BB1304" s="58">
        <v>8.5274725274810557</v>
      </c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68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8</v>
      </c>
      <c r="C1305" s="180" t="s">
        <v>29</v>
      </c>
      <c r="D1305" s="192" t="s">
        <v>49</v>
      </c>
      <c r="E1305" s="194" t="s">
        <v>529</v>
      </c>
      <c r="F1305" s="196">
        <v>194</v>
      </c>
      <c r="G1305" s="196">
        <v>3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7.5880627539267014</v>
      </c>
      <c r="R1305" s="197"/>
      <c r="S1305" s="197"/>
      <c r="T1305" s="189">
        <v>9.3840909090909079</v>
      </c>
      <c r="U1305" s="197"/>
      <c r="V1305" s="197"/>
      <c r="W1305" s="183">
        <v>7.613539219895288</v>
      </c>
      <c r="X1305" s="197"/>
      <c r="Y1305" s="197"/>
      <c r="Z1305" s="189">
        <v>9.7041666666666657</v>
      </c>
      <c r="AA1305" s="197"/>
      <c r="AB1305" s="197"/>
      <c r="AC1305" s="197"/>
      <c r="AD1305" s="197"/>
      <c r="AE1305" s="197"/>
      <c r="AF1305" s="199">
        <v>2.734437697020708</v>
      </c>
      <c r="AG1305" s="199">
        <v>1316</v>
      </c>
      <c r="AH1305" s="199">
        <v>0.30260233402175329</v>
      </c>
      <c r="AI1305" s="199">
        <v>228</v>
      </c>
      <c r="AJ1305" s="199">
        <v>2.0775125628140705</v>
      </c>
      <c r="AK1305" s="199"/>
      <c r="AL1305" s="199"/>
      <c r="AM1305" s="199"/>
      <c r="AN1305" s="199"/>
      <c r="AO1305" s="190">
        <v>27</v>
      </c>
      <c r="AP1305" s="196">
        <v>0</v>
      </c>
      <c r="AQ1305" s="196">
        <v>0</v>
      </c>
      <c r="AR1305" s="205">
        <v>355</v>
      </c>
      <c r="AS1305" s="58">
        <v>0</v>
      </c>
      <c r="AT1305" s="183">
        <v>13667.118</v>
      </c>
      <c r="AU1305" s="183">
        <v>0</v>
      </c>
      <c r="AV1305" s="199">
        <v>0</v>
      </c>
      <c r="AW1305" s="227">
        <v>355</v>
      </c>
      <c r="AX1305" s="58">
        <v>0</v>
      </c>
      <c r="AY1305" s="200">
        <v>24.75</v>
      </c>
      <c r="AZ1305" s="184">
        <v>215055</v>
      </c>
      <c r="BA1305" s="58">
        <v>0.91919191919099996</v>
      </c>
      <c r="BB1305" s="58">
        <v>8.5274725274810557</v>
      </c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68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8</v>
      </c>
      <c r="C1306" s="180" t="s">
        <v>29</v>
      </c>
      <c r="D1306" s="192" t="s">
        <v>49</v>
      </c>
      <c r="E1306" s="194" t="s">
        <v>530</v>
      </c>
      <c r="F1306" s="196">
        <v>88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5.6830339772727276</v>
      </c>
      <c r="R1306" s="197"/>
      <c r="S1306" s="197"/>
      <c r="T1306" s="189">
        <v>7.3999999999999986</v>
      </c>
      <c r="U1306" s="197"/>
      <c r="V1306" s="197"/>
      <c r="W1306" s="183">
        <v>5.391465840909091</v>
      </c>
      <c r="X1306" s="197"/>
      <c r="Y1306" s="197"/>
      <c r="Z1306" s="189">
        <v>7.3999999999999986</v>
      </c>
      <c r="AA1306" s="197"/>
      <c r="AB1306" s="197"/>
      <c r="AC1306" s="197"/>
      <c r="AD1306" s="197"/>
      <c r="AE1306" s="197"/>
      <c r="AF1306" s="199">
        <v>3.6891910340556326</v>
      </c>
      <c r="AG1306" s="199">
        <v>616</v>
      </c>
      <c r="AH1306" s="199">
        <v>0.39154749982654757</v>
      </c>
      <c r="AI1306" s="199">
        <v>8</v>
      </c>
      <c r="AJ1306" s="199">
        <v>2.8677419354838709</v>
      </c>
      <c r="AK1306" s="199"/>
      <c r="AL1306" s="199">
        <v>80</v>
      </c>
      <c r="AM1306" s="199">
        <v>3.7440178764717915</v>
      </c>
      <c r="AN1306" s="199">
        <v>3.7311557788944723</v>
      </c>
      <c r="AO1306" s="190">
        <v>5</v>
      </c>
      <c r="AP1306" s="196">
        <v>0</v>
      </c>
      <c r="AQ1306" s="196">
        <v>0</v>
      </c>
      <c r="AR1306" s="205">
        <v>171</v>
      </c>
      <c r="AS1306" s="58">
        <v>0</v>
      </c>
      <c r="AT1306" s="183">
        <v>6265.4949999999999</v>
      </c>
      <c r="AU1306" s="183">
        <v>0</v>
      </c>
      <c r="AV1306" s="199">
        <v>0</v>
      </c>
      <c r="AW1306" s="227">
        <v>171</v>
      </c>
      <c r="AX1306" s="58">
        <v>0</v>
      </c>
      <c r="AY1306" s="200">
        <v>12</v>
      </c>
      <c r="AZ1306" s="184">
        <v>35961</v>
      </c>
      <c r="BA1306" s="58">
        <v>0.83333333333300008</v>
      </c>
      <c r="BB1306" s="58">
        <v>8.8000000000035197</v>
      </c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160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68</v>
      </c>
      <c r="BO1306" s="178" t="s">
        <v>530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8</v>
      </c>
      <c r="C1307" s="180" t="s">
        <v>29</v>
      </c>
      <c r="D1307" s="192" t="s">
        <v>49</v>
      </c>
      <c r="E1307" s="194" t="s">
        <v>530</v>
      </c>
      <c r="F1307" s="196">
        <v>90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8.0765656184210517</v>
      </c>
      <c r="R1307" s="197"/>
      <c r="S1307" s="197"/>
      <c r="T1307" s="189">
        <v>13.766666666666667</v>
      </c>
      <c r="U1307" s="197"/>
      <c r="V1307" s="197"/>
      <c r="W1307" s="183">
        <v>8.3088288157894734</v>
      </c>
      <c r="X1307" s="197"/>
      <c r="Y1307" s="197"/>
      <c r="Z1307" s="189">
        <v>14.05</v>
      </c>
      <c r="AA1307" s="197"/>
      <c r="AB1307" s="197"/>
      <c r="AC1307" s="197"/>
      <c r="AD1307" s="197"/>
      <c r="AE1307" s="197"/>
      <c r="AF1307" s="199">
        <v>3.445225569538604</v>
      </c>
      <c r="AG1307" s="199">
        <v>532</v>
      </c>
      <c r="AH1307" s="199">
        <v>0.48344859902078691</v>
      </c>
      <c r="AI1307" s="199">
        <v>27</v>
      </c>
      <c r="AJ1307" s="199">
        <v>2.4923076923076923</v>
      </c>
      <c r="AK1307" s="199"/>
      <c r="AL1307" s="199">
        <v>76</v>
      </c>
      <c r="AM1307" s="199">
        <v>3.445225569538604</v>
      </c>
      <c r="AN1307" s="199">
        <v>3.550943396226415</v>
      </c>
      <c r="AO1307" s="190">
        <v>6</v>
      </c>
      <c r="AP1307" s="196">
        <v>0</v>
      </c>
      <c r="AQ1307" s="196">
        <v>0</v>
      </c>
      <c r="AR1307" s="205">
        <v>146</v>
      </c>
      <c r="AS1307" s="58">
        <v>0</v>
      </c>
      <c r="AT1307" s="183">
        <v>5430.6589999999997</v>
      </c>
      <c r="AU1307" s="183">
        <v>0</v>
      </c>
      <c r="AV1307" s="199">
        <v>0</v>
      </c>
      <c r="AW1307" s="227">
        <v>146</v>
      </c>
      <c r="AX1307" s="58">
        <v>0</v>
      </c>
      <c r="AY1307" s="200">
        <v>12</v>
      </c>
      <c r="AZ1307" s="184">
        <v>35961</v>
      </c>
      <c r="BA1307" s="58">
        <v>0.83333333333300008</v>
      </c>
      <c r="BB1307" s="58">
        <v>9.0000000000035989</v>
      </c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160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68</v>
      </c>
      <c r="BO1307" s="178" t="s">
        <v>530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8</v>
      </c>
      <c r="C1308" s="180" t="s">
        <v>29</v>
      </c>
      <c r="D1308" s="192" t="s">
        <v>49</v>
      </c>
      <c r="E1308" s="194" t="s">
        <v>530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4.7790331888888886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3.8354762171942087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3.8354762171942087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>
        <v>12</v>
      </c>
      <c r="AZ1308" s="184">
        <v>35961</v>
      </c>
      <c r="BA1308" s="58">
        <v>0.83333333333300008</v>
      </c>
      <c r="BB1308" s="58">
        <v>9.0000000000035989</v>
      </c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160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68</v>
      </c>
      <c r="BO1308" s="178" t="s">
        <v>530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8</v>
      </c>
      <c r="C1309" s="180" t="s">
        <v>29</v>
      </c>
      <c r="D1309" s="192" t="s">
        <v>49</v>
      </c>
      <c r="E1309" s="194" t="s">
        <v>530</v>
      </c>
      <c r="F1309" s="196">
        <v>90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7.943688688888888</v>
      </c>
      <c r="R1309" s="197"/>
      <c r="S1309" s="197"/>
      <c r="T1309" s="189">
        <v>9.9166666666666661</v>
      </c>
      <c r="U1309" s="197"/>
      <c r="V1309" s="197"/>
      <c r="W1309" s="183">
        <v>8.0355664777777793</v>
      </c>
      <c r="X1309" s="197"/>
      <c r="Y1309" s="197"/>
      <c r="Z1309" s="189">
        <v>9.9166666666666661</v>
      </c>
      <c r="AA1309" s="197"/>
      <c r="AB1309" s="197"/>
      <c r="AC1309" s="197"/>
      <c r="AD1309" s="197"/>
      <c r="AE1309" s="197"/>
      <c r="AF1309" s="199">
        <v>3.0272380929144607</v>
      </c>
      <c r="AG1309" s="199">
        <v>630</v>
      </c>
      <c r="AH1309" s="199">
        <v>0.3155767169715577</v>
      </c>
      <c r="AI1309" s="199">
        <v>42</v>
      </c>
      <c r="AJ1309" s="199">
        <v>2.3653846153846154</v>
      </c>
      <c r="AK1309" s="199"/>
      <c r="AL1309" s="199"/>
      <c r="AM1309" s="199"/>
      <c r="AN1309" s="199"/>
      <c r="AO1309" s="190">
        <v>13</v>
      </c>
      <c r="AP1309" s="196">
        <v>0</v>
      </c>
      <c r="AQ1309" s="196">
        <v>0</v>
      </c>
      <c r="AR1309" s="205">
        <v>167</v>
      </c>
      <c r="AS1309" s="58">
        <v>0</v>
      </c>
      <c r="AT1309" s="183">
        <v>6410.0269999999991</v>
      </c>
      <c r="AU1309" s="183">
        <v>0</v>
      </c>
      <c r="AV1309" s="199">
        <v>0</v>
      </c>
      <c r="AW1309" s="227">
        <v>167</v>
      </c>
      <c r="AX1309" s="58">
        <v>0</v>
      </c>
      <c r="AY1309" s="200">
        <v>12</v>
      </c>
      <c r="AZ1309" s="184">
        <v>35961</v>
      </c>
      <c r="BA1309" s="58">
        <v>0.83333333333300008</v>
      </c>
      <c r="BB1309" s="58">
        <v>9.0000000000035989</v>
      </c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160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68</v>
      </c>
      <c r="BO1309" s="178" t="s">
        <v>530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8</v>
      </c>
      <c r="C1310" s="180" t="s">
        <v>29</v>
      </c>
      <c r="D1310" s="192" t="s">
        <v>49</v>
      </c>
      <c r="E1310" s="194" t="s">
        <v>531</v>
      </c>
      <c r="F1310" s="196">
        <v>51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5.8202597999999997</v>
      </c>
      <c r="R1310" s="197"/>
      <c r="S1310" s="197"/>
      <c r="T1310" s="189">
        <v>7.75</v>
      </c>
      <c r="U1310" s="197"/>
      <c r="V1310" s="197"/>
      <c r="W1310" s="183">
        <v>5.3957597599999998</v>
      </c>
      <c r="X1310" s="197"/>
      <c r="Y1310" s="197"/>
      <c r="Z1310" s="189">
        <v>7.25</v>
      </c>
      <c r="AA1310" s="197"/>
      <c r="AB1310" s="197"/>
      <c r="AC1310" s="197"/>
      <c r="AD1310" s="197"/>
      <c r="AE1310" s="197"/>
      <c r="AF1310" s="199">
        <v>3.5583428733689444</v>
      </c>
      <c r="AG1310" s="199">
        <v>350</v>
      </c>
      <c r="AH1310" s="199">
        <v>0.47533515762598205</v>
      </c>
      <c r="AI1310" s="199">
        <v>12</v>
      </c>
      <c r="AJ1310" s="199">
        <v>2.5859375</v>
      </c>
      <c r="AK1310" s="199"/>
      <c r="AL1310" s="199">
        <v>49</v>
      </c>
      <c r="AM1310" s="199">
        <v>3.5768513279823102</v>
      </c>
      <c r="AN1310" s="199">
        <v>3.6456185567010309</v>
      </c>
      <c r="AO1310" s="190">
        <v>8</v>
      </c>
      <c r="AP1310" s="196">
        <v>1</v>
      </c>
      <c r="AQ1310" s="196">
        <v>0</v>
      </c>
      <c r="AR1310" s="205">
        <v>91</v>
      </c>
      <c r="AS1310" s="58">
        <v>0</v>
      </c>
      <c r="AT1310" s="183">
        <v>3826.5079999999998</v>
      </c>
      <c r="AU1310" s="183">
        <v>89.724000000000004</v>
      </c>
      <c r="AV1310" s="199">
        <v>0</v>
      </c>
      <c r="AW1310" s="227">
        <v>91</v>
      </c>
      <c r="AX1310" s="58">
        <v>0</v>
      </c>
      <c r="AY1310" s="200">
        <v>6.75</v>
      </c>
      <c r="AZ1310" s="184">
        <v>24346</v>
      </c>
      <c r="BA1310" s="58">
        <v>0.66666666666599994</v>
      </c>
      <c r="BB1310" s="58">
        <v>11.333333333344667</v>
      </c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68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8</v>
      </c>
      <c r="C1311" s="180" t="s">
        <v>29</v>
      </c>
      <c r="D1311" s="192" t="s">
        <v>49</v>
      </c>
      <c r="E1311" s="194" t="s">
        <v>531</v>
      </c>
      <c r="F1311" s="196">
        <v>51</v>
      </c>
      <c r="G1311" s="196">
        <v>2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7.657061040816326</v>
      </c>
      <c r="R1311" s="197"/>
      <c r="S1311" s="197"/>
      <c r="T1311" s="189">
        <v>13.091666666666667</v>
      </c>
      <c r="U1311" s="197"/>
      <c r="V1311" s="197"/>
      <c r="W1311" s="183">
        <v>7.7047549591836733</v>
      </c>
      <c r="X1311" s="197"/>
      <c r="Y1311" s="197"/>
      <c r="Z1311" s="189">
        <v>13.19375</v>
      </c>
      <c r="AA1311" s="197"/>
      <c r="AB1311" s="197"/>
      <c r="AC1311" s="197"/>
      <c r="AD1311" s="197"/>
      <c r="AE1311" s="197"/>
      <c r="AF1311" s="199">
        <v>2.9894460648211383</v>
      </c>
      <c r="AG1311" s="199">
        <v>343</v>
      </c>
      <c r="AH1311" s="199">
        <v>0.59326561834328473</v>
      </c>
      <c r="AI1311" s="199">
        <v>79</v>
      </c>
      <c r="AJ1311" s="199">
        <v>2.0384328358208954</v>
      </c>
      <c r="AK1311" s="199"/>
      <c r="AL1311" s="199">
        <v>49</v>
      </c>
      <c r="AM1311" s="199">
        <v>2.9894460648211383</v>
      </c>
      <c r="AN1311" s="199">
        <v>2.9817708333333335</v>
      </c>
      <c r="AO1311" s="190">
        <v>9</v>
      </c>
      <c r="AP1311" s="196">
        <v>0</v>
      </c>
      <c r="AQ1311" s="196">
        <v>0</v>
      </c>
      <c r="AR1311" s="205">
        <v>89</v>
      </c>
      <c r="AS1311" s="58">
        <v>0</v>
      </c>
      <c r="AT1311" s="183">
        <v>3837.3240000000001</v>
      </c>
      <c r="AU1311" s="183">
        <v>0</v>
      </c>
      <c r="AV1311" s="199">
        <v>0</v>
      </c>
      <c r="AW1311" s="227">
        <v>89</v>
      </c>
      <c r="AX1311" s="58">
        <v>0</v>
      </c>
      <c r="AY1311" s="200">
        <v>6.75</v>
      </c>
      <c r="AZ1311" s="184">
        <v>24346</v>
      </c>
      <c r="BA1311" s="58">
        <v>0.66666666666599994</v>
      </c>
      <c r="BB1311" s="58">
        <v>11.333333333344667</v>
      </c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68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8</v>
      </c>
      <c r="C1312" s="180" t="s">
        <v>29</v>
      </c>
      <c r="D1312" s="192" t="s">
        <v>49</v>
      </c>
      <c r="E1312" s="194" t="s">
        <v>531</v>
      </c>
      <c r="F1312" s="196">
        <v>51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6.6926996799999996</v>
      </c>
      <c r="R1312" s="197"/>
      <c r="S1312" s="197"/>
      <c r="T1312" s="189">
        <v>9.25</v>
      </c>
      <c r="U1312" s="197"/>
      <c r="V1312" s="197"/>
      <c r="W1312" s="183">
        <v>5.9879999599999998</v>
      </c>
      <c r="X1312" s="197"/>
      <c r="Y1312" s="197"/>
      <c r="Z1312" s="189">
        <v>10.75</v>
      </c>
      <c r="AA1312" s="197"/>
      <c r="AB1312" s="197"/>
      <c r="AC1312" s="197"/>
      <c r="AD1312" s="197"/>
      <c r="AE1312" s="197"/>
      <c r="AF1312" s="199">
        <v>3.497915460799248</v>
      </c>
      <c r="AG1312" s="199">
        <v>349</v>
      </c>
      <c r="AH1312" s="199">
        <v>0.57783850872009701</v>
      </c>
      <c r="AI1312" s="199">
        <v>25</v>
      </c>
      <c r="AJ1312" s="199">
        <v>2.2303571428571427</v>
      </c>
      <c r="AK1312" s="199"/>
      <c r="AL1312" s="199">
        <v>45</v>
      </c>
      <c r="AM1312" s="199">
        <v>3.5629523928203284</v>
      </c>
      <c r="AN1312" s="199">
        <v>3.6243243243243244</v>
      </c>
      <c r="AO1312" s="190">
        <v>2</v>
      </c>
      <c r="AP1312" s="196">
        <v>0</v>
      </c>
      <c r="AQ1312" s="196">
        <v>0</v>
      </c>
      <c r="AR1312" s="205">
        <v>100</v>
      </c>
      <c r="AS1312" s="58">
        <v>0</v>
      </c>
      <c r="AT1312" s="183">
        <v>3840.4029999999998</v>
      </c>
      <c r="AU1312" s="183">
        <v>18.347999999999999</v>
      </c>
      <c r="AV1312" s="199">
        <v>0</v>
      </c>
      <c r="AW1312" s="227">
        <v>100</v>
      </c>
      <c r="AX1312" s="58">
        <v>0</v>
      </c>
      <c r="AY1312" s="200">
        <v>6.75</v>
      </c>
      <c r="AZ1312" s="184">
        <v>24346</v>
      </c>
      <c r="BA1312" s="58">
        <v>0.66666666666599994</v>
      </c>
      <c r="BB1312" s="58">
        <v>11.333333333344667</v>
      </c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68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8</v>
      </c>
      <c r="C1313" s="180" t="s">
        <v>29</v>
      </c>
      <c r="D1313" s="192" t="s">
        <v>49</v>
      </c>
      <c r="E1313" s="194" t="s">
        <v>531</v>
      </c>
      <c r="F1313" s="196">
        <v>49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7.0786120408163269</v>
      </c>
      <c r="R1313" s="197"/>
      <c r="S1313" s="197"/>
      <c r="T1313" s="189">
        <v>8.8874999999999993</v>
      </c>
      <c r="U1313" s="197"/>
      <c r="V1313" s="197"/>
      <c r="W1313" s="183">
        <v>7.182775224489796</v>
      </c>
      <c r="X1313" s="197"/>
      <c r="Y1313" s="197"/>
      <c r="Z1313" s="189">
        <v>9.2749999999999986</v>
      </c>
      <c r="AA1313" s="197"/>
      <c r="AB1313" s="197"/>
      <c r="AC1313" s="197"/>
      <c r="AD1313" s="197"/>
      <c r="AE1313" s="197"/>
      <c r="AF1313" s="199">
        <v>2.7246158040447153</v>
      </c>
      <c r="AG1313" s="199">
        <v>342</v>
      </c>
      <c r="AH1313" s="199">
        <v>0.34943673945640896</v>
      </c>
      <c r="AI1313" s="199">
        <v>70</v>
      </c>
      <c r="AJ1313" s="199">
        <v>1.8558823529411765</v>
      </c>
      <c r="AK1313" s="199"/>
      <c r="AL1313" s="199"/>
      <c r="AM1313" s="199"/>
      <c r="AN1313" s="199"/>
      <c r="AO1313" s="190">
        <v>4</v>
      </c>
      <c r="AP1313" s="196">
        <v>2</v>
      </c>
      <c r="AQ1313" s="196">
        <v>2</v>
      </c>
      <c r="AR1313" s="205">
        <v>90</v>
      </c>
      <c r="AS1313" s="58">
        <v>0</v>
      </c>
      <c r="AT1313" s="183">
        <v>3167.2060000000001</v>
      </c>
      <c r="AU1313" s="183">
        <v>566.47699999999998</v>
      </c>
      <c r="AV1313" s="199">
        <v>0</v>
      </c>
      <c r="AW1313" s="227">
        <v>90</v>
      </c>
      <c r="AX1313" s="58">
        <v>0</v>
      </c>
      <c r="AY1313" s="200">
        <v>6.75</v>
      </c>
      <c r="AZ1313" s="184">
        <v>24346</v>
      </c>
      <c r="BA1313" s="58">
        <v>0.66666666666599994</v>
      </c>
      <c r="BB1313" s="58">
        <v>10.888888888899778</v>
      </c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68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8</v>
      </c>
      <c r="C1314" s="180" t="s">
        <v>29</v>
      </c>
      <c r="D1314" s="192" t="s">
        <v>49</v>
      </c>
      <c r="E1314" s="194" t="s">
        <v>532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3.7490437993530858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3.7490437993530858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>
        <v>11.75</v>
      </c>
      <c r="AZ1314" s="184">
        <v>38900</v>
      </c>
      <c r="BA1314" s="58">
        <v>0.85106382978700001</v>
      </c>
      <c r="BB1314" s="58">
        <v>12.400000000003409</v>
      </c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68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8</v>
      </c>
      <c r="C1315" s="180" t="s">
        <v>29</v>
      </c>
      <c r="D1315" s="192" t="s">
        <v>49</v>
      </c>
      <c r="E1315" s="194" t="s">
        <v>532</v>
      </c>
      <c r="F1315" s="196">
        <v>120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7.7693083457943928</v>
      </c>
      <c r="R1315" s="197"/>
      <c r="S1315" s="197"/>
      <c r="T1315" s="189">
        <v>12.853124999999999</v>
      </c>
      <c r="U1315" s="197"/>
      <c r="V1315" s="197"/>
      <c r="W1315" s="183">
        <v>7.8170372523364486</v>
      </c>
      <c r="X1315" s="197"/>
      <c r="Y1315" s="197"/>
      <c r="Z1315" s="189">
        <v>12.8825</v>
      </c>
      <c r="AA1315" s="197"/>
      <c r="AB1315" s="197"/>
      <c r="AC1315" s="197"/>
      <c r="AD1315" s="197"/>
      <c r="AE1315" s="197"/>
      <c r="AF1315" s="199">
        <v>3.4703604845561387</v>
      </c>
      <c r="AG1315" s="199">
        <v>749</v>
      </c>
      <c r="AH1315" s="199">
        <v>0.45536924771817755</v>
      </c>
      <c r="AI1315" s="199">
        <v>29</v>
      </c>
      <c r="AJ1315" s="199">
        <v>2.5418316831683168</v>
      </c>
      <c r="AK1315" s="199"/>
      <c r="AL1315" s="199">
        <v>107</v>
      </c>
      <c r="AM1315" s="199">
        <v>3.4703604845561387</v>
      </c>
      <c r="AN1315" s="199">
        <v>3.5770631067961167</v>
      </c>
      <c r="AO1315" s="190">
        <v>9</v>
      </c>
      <c r="AP1315" s="196">
        <v>0</v>
      </c>
      <c r="AQ1315" s="196">
        <v>0</v>
      </c>
      <c r="AR1315" s="205">
        <v>205</v>
      </c>
      <c r="AS1315" s="58">
        <v>0</v>
      </c>
      <c r="AT1315" s="183">
        <v>7662.9769999999999</v>
      </c>
      <c r="AU1315" s="183">
        <v>0</v>
      </c>
      <c r="AV1315" s="199">
        <v>0</v>
      </c>
      <c r="AW1315" s="227">
        <v>205</v>
      </c>
      <c r="AX1315" s="58">
        <v>0</v>
      </c>
      <c r="AY1315" s="200">
        <v>11.75</v>
      </c>
      <c r="AZ1315" s="184">
        <v>38900</v>
      </c>
      <c r="BA1315" s="58">
        <v>0.85106382978700001</v>
      </c>
      <c r="BB1315" s="58">
        <v>12.0000000000033</v>
      </c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68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8</v>
      </c>
      <c r="C1316" s="180" t="s">
        <v>29</v>
      </c>
      <c r="D1316" s="192" t="s">
        <v>49</v>
      </c>
      <c r="E1316" s="194" t="s">
        <v>532</v>
      </c>
      <c r="F1316" s="196">
        <v>125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6.6507758959999999</v>
      </c>
      <c r="R1316" s="197"/>
      <c r="S1316" s="197"/>
      <c r="T1316" s="189">
        <v>8.4375</v>
      </c>
      <c r="U1316" s="197"/>
      <c r="V1316" s="197"/>
      <c r="W1316" s="183">
        <v>6.6197518799999999</v>
      </c>
      <c r="X1316" s="197"/>
      <c r="Y1316" s="197"/>
      <c r="Z1316" s="189">
        <v>7.9749999999999996</v>
      </c>
      <c r="AA1316" s="197"/>
      <c r="AB1316" s="197"/>
      <c r="AC1316" s="197"/>
      <c r="AD1316" s="197"/>
      <c r="AE1316" s="197"/>
      <c r="AF1316" s="199">
        <v>3.5151047726131623</v>
      </c>
      <c r="AG1316" s="199">
        <v>875</v>
      </c>
      <c r="AH1316" s="199">
        <v>0.47478286016036797</v>
      </c>
      <c r="AI1316" s="199">
        <v>38</v>
      </c>
      <c r="AJ1316" s="199">
        <v>2.5354938271604937</v>
      </c>
      <c r="AK1316" s="199"/>
      <c r="AL1316" s="199">
        <v>123</v>
      </c>
      <c r="AM1316" s="199">
        <v>3.5209872351567788</v>
      </c>
      <c r="AN1316" s="199">
        <v>3.5950106157112525</v>
      </c>
      <c r="AO1316" s="190">
        <v>3</v>
      </c>
      <c r="AP1316" s="196">
        <v>0</v>
      </c>
      <c r="AQ1316" s="196">
        <v>0</v>
      </c>
      <c r="AR1316" s="205">
        <v>247</v>
      </c>
      <c r="AS1316" s="58">
        <v>0</v>
      </c>
      <c r="AT1316" s="183">
        <v>8924.8640000000014</v>
      </c>
      <c r="AU1316" s="183">
        <v>0</v>
      </c>
      <c r="AV1316" s="199">
        <v>0</v>
      </c>
      <c r="AW1316" s="227">
        <v>247</v>
      </c>
      <c r="AX1316" s="58">
        <v>0</v>
      </c>
      <c r="AY1316" s="200">
        <v>11.75</v>
      </c>
      <c r="AZ1316" s="184">
        <v>38900</v>
      </c>
      <c r="BA1316" s="58">
        <v>0.85106382978700001</v>
      </c>
      <c r="BB1316" s="58">
        <v>12.500000000003437</v>
      </c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68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8</v>
      </c>
      <c r="C1317" s="180" t="s">
        <v>29</v>
      </c>
      <c r="D1317" s="192" t="s">
        <v>49</v>
      </c>
      <c r="E1317" s="194" t="s">
        <v>532</v>
      </c>
      <c r="F1317" s="196">
        <v>131</v>
      </c>
      <c r="G1317" s="196">
        <v>2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7.3099378604651166</v>
      </c>
      <c r="R1317" s="197"/>
      <c r="S1317" s="197"/>
      <c r="T1317" s="189">
        <v>9.1937499999999996</v>
      </c>
      <c r="U1317" s="197"/>
      <c r="V1317" s="197"/>
      <c r="W1317" s="183">
        <v>7.3514185426356597</v>
      </c>
      <c r="X1317" s="197"/>
      <c r="Y1317" s="197"/>
      <c r="Z1317" s="189">
        <v>9.3550000000000004</v>
      </c>
      <c r="AA1317" s="197"/>
      <c r="AB1317" s="197"/>
      <c r="AC1317" s="197"/>
      <c r="AD1317" s="197"/>
      <c r="AE1317" s="197"/>
      <c r="AF1317" s="199">
        <v>2.6856138433462799</v>
      </c>
      <c r="AG1317" s="199">
        <v>896</v>
      </c>
      <c r="AH1317" s="199">
        <v>0.28975126664021367</v>
      </c>
      <c r="AI1317" s="199">
        <v>204</v>
      </c>
      <c r="AJ1317" s="199">
        <v>2.055054644808743</v>
      </c>
      <c r="AK1317" s="199"/>
      <c r="AL1317" s="199"/>
      <c r="AM1317" s="199"/>
      <c r="AN1317" s="199"/>
      <c r="AO1317" s="190">
        <v>3</v>
      </c>
      <c r="AP1317" s="196">
        <v>0</v>
      </c>
      <c r="AQ1317" s="196">
        <v>0</v>
      </c>
      <c r="AR1317" s="205">
        <v>255</v>
      </c>
      <c r="AS1317" s="58">
        <v>0</v>
      </c>
      <c r="AT1317" s="183">
        <v>9267.9069999999992</v>
      </c>
      <c r="AU1317" s="183">
        <v>0</v>
      </c>
      <c r="AV1317" s="199">
        <v>0</v>
      </c>
      <c r="AW1317" s="227">
        <v>255</v>
      </c>
      <c r="AX1317" s="58">
        <v>0</v>
      </c>
      <c r="AY1317" s="200">
        <v>11.75</v>
      </c>
      <c r="AZ1317" s="184">
        <v>38900</v>
      </c>
      <c r="BA1317" s="58">
        <v>0.85106382978700001</v>
      </c>
      <c r="BB1317" s="58">
        <v>13.100000000003602</v>
      </c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68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8</v>
      </c>
      <c r="C1318" s="180" t="s">
        <v>29</v>
      </c>
      <c r="D1318" s="192" t="s">
        <v>49</v>
      </c>
      <c r="E1318" s="194" t="s">
        <v>533</v>
      </c>
      <c r="F1318" s="196">
        <v>157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5.2864137707006371</v>
      </c>
      <c r="R1318" s="197"/>
      <c r="S1318" s="197"/>
      <c r="T1318" s="189">
        <v>6.8458333333333341</v>
      </c>
      <c r="U1318" s="197"/>
      <c r="V1318" s="197"/>
      <c r="W1318" s="183">
        <v>4.9600761974522287</v>
      </c>
      <c r="X1318" s="197"/>
      <c r="Y1318" s="197"/>
      <c r="Z1318" s="189">
        <v>6.5187500000000007</v>
      </c>
      <c r="AA1318" s="197"/>
      <c r="AB1318" s="197"/>
      <c r="AC1318" s="197"/>
      <c r="AD1318" s="197"/>
      <c r="AE1318" s="197"/>
      <c r="AF1318" s="199">
        <v>3.7684508885059493</v>
      </c>
      <c r="AG1318" s="199">
        <v>1099</v>
      </c>
      <c r="AH1318" s="199">
        <v>0.36039045453429208</v>
      </c>
      <c r="AI1318" s="199">
        <v>16</v>
      </c>
      <c r="AJ1318" s="199">
        <v>2.9993589743589744</v>
      </c>
      <c r="AK1318" s="199"/>
      <c r="AL1318" s="199">
        <v>153</v>
      </c>
      <c r="AM1318" s="199">
        <v>3.784547177015567</v>
      </c>
      <c r="AN1318" s="199">
        <v>3.7509375</v>
      </c>
      <c r="AO1318" s="190">
        <v>33</v>
      </c>
      <c r="AP1318" s="196">
        <v>0</v>
      </c>
      <c r="AQ1318" s="196">
        <v>0</v>
      </c>
      <c r="AR1318" s="205">
        <v>281</v>
      </c>
      <c r="AS1318" s="58">
        <v>0</v>
      </c>
      <c r="AT1318" s="183">
        <v>11266.166000000001</v>
      </c>
      <c r="AU1318" s="183">
        <v>0</v>
      </c>
      <c r="AV1318" s="199">
        <v>0</v>
      </c>
      <c r="AW1318" s="227">
        <v>281</v>
      </c>
      <c r="AX1318" s="58">
        <v>0</v>
      </c>
      <c r="AY1318" s="200">
        <v>12</v>
      </c>
      <c r="AZ1318" s="184">
        <v>33575</v>
      </c>
      <c r="BA1318" s="58">
        <v>0.89583333333300008</v>
      </c>
      <c r="BB1318" s="58">
        <v>14.604651162796131</v>
      </c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68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8</v>
      </c>
      <c r="C1319" s="180" t="s">
        <v>29</v>
      </c>
      <c r="D1319" s="192" t="s">
        <v>49</v>
      </c>
      <c r="E1319" s="194" t="s">
        <v>533</v>
      </c>
      <c r="F1319" s="196">
        <v>156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7.7026556558441559</v>
      </c>
      <c r="R1319" s="197"/>
      <c r="S1319" s="197"/>
      <c r="T1319" s="189">
        <v>13.287499999999998</v>
      </c>
      <c r="U1319" s="197"/>
      <c r="V1319" s="197"/>
      <c r="W1319" s="183">
        <v>7.7710842467532464</v>
      </c>
      <c r="X1319" s="197"/>
      <c r="Y1319" s="197"/>
      <c r="Z1319" s="189">
        <v>13.329999999999998</v>
      </c>
      <c r="AA1319" s="197"/>
      <c r="AB1319" s="197"/>
      <c r="AC1319" s="197"/>
      <c r="AD1319" s="197"/>
      <c r="AE1319" s="197"/>
      <c r="AF1319" s="199">
        <v>3.2695872065603688</v>
      </c>
      <c r="AG1319" s="199">
        <v>1078</v>
      </c>
      <c r="AH1319" s="199">
        <v>0.57370160127286185</v>
      </c>
      <c r="AI1319" s="199">
        <v>122</v>
      </c>
      <c r="AJ1319" s="199">
        <v>2.1661764705882351</v>
      </c>
      <c r="AK1319" s="199"/>
      <c r="AL1319" s="199">
        <v>153</v>
      </c>
      <c r="AM1319" s="199">
        <v>3.2739962733426342</v>
      </c>
      <c r="AN1319" s="199">
        <v>3.3628404669260701</v>
      </c>
      <c r="AO1319" s="190">
        <v>1</v>
      </c>
      <c r="AP1319" s="196">
        <v>0</v>
      </c>
      <c r="AQ1319" s="196">
        <v>0</v>
      </c>
      <c r="AR1319" s="205">
        <v>307</v>
      </c>
      <c r="AS1319" s="58">
        <v>0</v>
      </c>
      <c r="AT1319" s="183">
        <v>11020.082</v>
      </c>
      <c r="AU1319" s="183">
        <v>0</v>
      </c>
      <c r="AV1319" s="199">
        <v>0</v>
      </c>
      <c r="AW1319" s="227">
        <v>307</v>
      </c>
      <c r="AX1319" s="58">
        <v>0</v>
      </c>
      <c r="AY1319" s="200">
        <v>12</v>
      </c>
      <c r="AZ1319" s="184">
        <v>33575</v>
      </c>
      <c r="BA1319" s="58">
        <v>0.89583333333300008</v>
      </c>
      <c r="BB1319" s="58">
        <v>14.511627906982142</v>
      </c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68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8</v>
      </c>
      <c r="C1320" s="180" t="s">
        <v>29</v>
      </c>
      <c r="D1320" s="192" t="s">
        <v>49</v>
      </c>
      <c r="E1320" s="194" t="s">
        <v>533</v>
      </c>
      <c r="F1320" s="196">
        <v>159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6.2437797672955968</v>
      </c>
      <c r="R1320" s="197"/>
      <c r="S1320" s="197"/>
      <c r="T1320" s="189">
        <v>10.174999999999997</v>
      </c>
      <c r="U1320" s="197"/>
      <c r="V1320" s="197"/>
      <c r="W1320" s="183">
        <v>5.6594778427672958</v>
      </c>
      <c r="X1320" s="197"/>
      <c r="Y1320" s="197"/>
      <c r="Z1320" s="189">
        <v>9.5249999999999915</v>
      </c>
      <c r="AA1320" s="197"/>
      <c r="AB1320" s="197"/>
      <c r="AC1320" s="197"/>
      <c r="AD1320" s="197"/>
      <c r="AE1320" s="197"/>
      <c r="AF1320" s="199">
        <v>3.5856855425980316</v>
      </c>
      <c r="AG1320" s="199">
        <v>1113</v>
      </c>
      <c r="AH1320" s="199">
        <v>0.43525907364969063</v>
      </c>
      <c r="AI1320" s="199">
        <v>30</v>
      </c>
      <c r="AJ1320" s="199">
        <v>2.6583333333333332</v>
      </c>
      <c r="AK1320" s="199"/>
      <c r="AL1320" s="199">
        <v>156</v>
      </c>
      <c r="AM1320" s="199">
        <v>3.595512829202435</v>
      </c>
      <c r="AN1320" s="199">
        <v>3.6483236151603498</v>
      </c>
      <c r="AO1320" s="190">
        <v>9</v>
      </c>
      <c r="AP1320" s="196">
        <v>0</v>
      </c>
      <c r="AQ1320" s="196">
        <v>0</v>
      </c>
      <c r="AR1320" s="205">
        <v>309</v>
      </c>
      <c r="AS1320" s="58">
        <v>0</v>
      </c>
      <c r="AT1320" s="183">
        <v>11421.472000000002</v>
      </c>
      <c r="AU1320" s="183">
        <v>12.452999999999999</v>
      </c>
      <c r="AV1320" s="199">
        <v>0</v>
      </c>
      <c r="AW1320" s="227">
        <v>285</v>
      </c>
      <c r="AX1320" s="58">
        <v>0</v>
      </c>
      <c r="AY1320" s="200">
        <v>12</v>
      </c>
      <c r="AZ1320" s="184">
        <v>33575</v>
      </c>
      <c r="BA1320" s="58">
        <v>0.89583333333300008</v>
      </c>
      <c r="BB1320" s="58">
        <v>14.790697674424107</v>
      </c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68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8</v>
      </c>
      <c r="C1321" s="180" t="s">
        <v>29</v>
      </c>
      <c r="D1321" s="192" t="s">
        <v>49</v>
      </c>
      <c r="E1321" s="194" t="s">
        <v>533</v>
      </c>
      <c r="F1321" s="196">
        <v>156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7.5409869419354845</v>
      </c>
      <c r="R1321" s="197"/>
      <c r="S1321" s="197"/>
      <c r="T1321" s="189">
        <v>9.28125</v>
      </c>
      <c r="U1321" s="197"/>
      <c r="V1321" s="197"/>
      <c r="W1321" s="183">
        <v>7.5869867677419354</v>
      </c>
      <c r="X1321" s="197"/>
      <c r="Y1321" s="197"/>
      <c r="Z1321" s="189">
        <v>9.375</v>
      </c>
      <c r="AA1321" s="197"/>
      <c r="AB1321" s="197"/>
      <c r="AC1321" s="197"/>
      <c r="AD1321" s="197"/>
      <c r="AE1321" s="197"/>
      <c r="AF1321" s="199">
        <v>2.5514069246007249</v>
      </c>
      <c r="AG1321" s="199">
        <v>924</v>
      </c>
      <c r="AH1321" s="199">
        <v>0.38239091727004265</v>
      </c>
      <c r="AI1321" s="199">
        <v>359</v>
      </c>
      <c r="AJ1321" s="199">
        <v>1.6970000000000001</v>
      </c>
      <c r="AK1321" s="199"/>
      <c r="AL1321" s="199"/>
      <c r="AM1321" s="199"/>
      <c r="AN1321" s="199"/>
      <c r="AO1321" s="190">
        <v>19</v>
      </c>
      <c r="AP1321" s="196">
        <v>1</v>
      </c>
      <c r="AQ1321" s="196">
        <v>0</v>
      </c>
      <c r="AR1321" s="205">
        <v>290</v>
      </c>
      <c r="AS1321" s="58">
        <v>0</v>
      </c>
      <c r="AT1321" s="183">
        <v>11136.373</v>
      </c>
      <c r="AU1321" s="183">
        <v>0</v>
      </c>
      <c r="AV1321" s="199">
        <v>0</v>
      </c>
      <c r="AW1321" s="227">
        <v>290</v>
      </c>
      <c r="AX1321" s="58">
        <v>0</v>
      </c>
      <c r="AY1321" s="200">
        <v>12</v>
      </c>
      <c r="AZ1321" s="184">
        <v>33575</v>
      </c>
      <c r="BA1321" s="58">
        <v>0.89583333333300008</v>
      </c>
      <c r="BB1321" s="58">
        <v>14.511627906982142</v>
      </c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68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8</v>
      </c>
      <c r="C1322" s="180" t="s">
        <v>29</v>
      </c>
      <c r="D1322" s="192" t="s">
        <v>49</v>
      </c>
      <c r="E1322" s="194" t="s">
        <v>534</v>
      </c>
      <c r="F1322" s="196">
        <v>182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5.5699943093922659</v>
      </c>
      <c r="R1322" s="197"/>
      <c r="S1322" s="197"/>
      <c r="T1322" s="189">
        <v>7.7374999999999972</v>
      </c>
      <c r="U1322" s="197"/>
      <c r="V1322" s="197"/>
      <c r="W1322" s="183">
        <v>5.1850440773480662</v>
      </c>
      <c r="X1322" s="197"/>
      <c r="Y1322" s="197"/>
      <c r="Z1322" s="189">
        <v>7.4916666666666645</v>
      </c>
      <c r="AA1322" s="197"/>
      <c r="AB1322" s="197"/>
      <c r="AC1322" s="197"/>
      <c r="AD1322" s="197"/>
      <c r="AE1322" s="197"/>
      <c r="AF1322" s="199">
        <v>3.6002008616527856</v>
      </c>
      <c r="AG1322" s="199">
        <v>1252</v>
      </c>
      <c r="AH1322" s="199">
        <v>0.4917843323856132</v>
      </c>
      <c r="AI1322" s="199">
        <v>46</v>
      </c>
      <c r="AJ1322" s="199">
        <v>2.540909090909091</v>
      </c>
      <c r="AK1322" s="199"/>
      <c r="AL1322" s="199">
        <v>174</v>
      </c>
      <c r="AM1322" s="199">
        <v>3.6244677174397992</v>
      </c>
      <c r="AN1322" s="199">
        <v>3.676913425345044</v>
      </c>
      <c r="AO1322" s="190">
        <v>2</v>
      </c>
      <c r="AP1322" s="196">
        <v>0</v>
      </c>
      <c r="AQ1322" s="196">
        <v>1</v>
      </c>
      <c r="AR1322" s="205">
        <v>359</v>
      </c>
      <c r="AS1322" s="58">
        <v>0</v>
      </c>
      <c r="AT1322" s="183">
        <v>12803.41</v>
      </c>
      <c r="AU1322" s="183">
        <v>127.944</v>
      </c>
      <c r="AV1322" s="199">
        <v>0</v>
      </c>
      <c r="AW1322" s="227">
        <v>359</v>
      </c>
      <c r="AX1322" s="58">
        <v>0</v>
      </c>
      <c r="AY1322" s="200">
        <v>18.25</v>
      </c>
      <c r="AZ1322" s="184">
        <v>123761</v>
      </c>
      <c r="BA1322" s="58">
        <v>0.73972602739699989</v>
      </c>
      <c r="BB1322" s="58">
        <v>13.481481481486227</v>
      </c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68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8</v>
      </c>
      <c r="C1323" s="180" t="s">
        <v>29</v>
      </c>
      <c r="D1323" s="192" t="s">
        <v>49</v>
      </c>
      <c r="E1323" s="194" t="s">
        <v>534</v>
      </c>
      <c r="F1323" s="196">
        <v>170</v>
      </c>
      <c r="G1323" s="196">
        <v>19</v>
      </c>
      <c r="H1323" s="197"/>
      <c r="I1323" s="197"/>
      <c r="J1323" s="197"/>
      <c r="K1323" s="197"/>
      <c r="L1323" s="196">
        <v>0</v>
      </c>
      <c r="M1323" s="198"/>
      <c r="N1323" s="188">
        <v>1</v>
      </c>
      <c r="O1323" s="197"/>
      <c r="P1323" s="197"/>
      <c r="Q1323" s="183">
        <v>7.4708739801324509</v>
      </c>
      <c r="R1323" s="197"/>
      <c r="S1323" s="197"/>
      <c r="T1323" s="189">
        <v>13.145</v>
      </c>
      <c r="U1323" s="197"/>
      <c r="V1323" s="197"/>
      <c r="W1323" s="183">
        <v>7.5068475695364238</v>
      </c>
      <c r="X1323" s="197"/>
      <c r="Y1323" s="197"/>
      <c r="Z1323" s="189">
        <v>13.181249999999999</v>
      </c>
      <c r="AA1323" s="197"/>
      <c r="AB1323" s="197"/>
      <c r="AC1323" s="197"/>
      <c r="AD1323" s="197"/>
      <c r="AE1323" s="197"/>
      <c r="AF1323" s="199">
        <v>3.3498865506183453</v>
      </c>
      <c r="AG1323" s="199">
        <v>1042</v>
      </c>
      <c r="AH1323" s="199">
        <v>0.5731839919834304</v>
      </c>
      <c r="AI1323" s="199">
        <v>81</v>
      </c>
      <c r="AJ1323" s="199">
        <v>2.2339285714285713</v>
      </c>
      <c r="AK1323" s="199"/>
      <c r="AL1323" s="199">
        <v>147</v>
      </c>
      <c r="AM1323" s="199">
        <v>3.3630628497383528</v>
      </c>
      <c r="AN1323" s="199">
        <v>3.4381270903010033</v>
      </c>
      <c r="AO1323" s="190">
        <v>36</v>
      </c>
      <c r="AP1323" s="196">
        <v>2</v>
      </c>
      <c r="AQ1323" s="196">
        <v>0</v>
      </c>
      <c r="AR1323" s="205">
        <v>264</v>
      </c>
      <c r="AS1323" s="58">
        <v>0</v>
      </c>
      <c r="AT1323" s="183">
        <v>10656.455</v>
      </c>
      <c r="AU1323" s="183">
        <v>140.99</v>
      </c>
      <c r="AV1323" s="199">
        <v>0</v>
      </c>
      <c r="AW1323" s="227">
        <v>264</v>
      </c>
      <c r="AX1323" s="58">
        <v>0</v>
      </c>
      <c r="AY1323" s="200">
        <v>18.25</v>
      </c>
      <c r="AZ1323" s="184">
        <v>123761</v>
      </c>
      <c r="BA1323" s="58">
        <v>0.73972602739699989</v>
      </c>
      <c r="BB1323" s="58">
        <v>12.592592592597025</v>
      </c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68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8</v>
      </c>
      <c r="C1324" s="180" t="s">
        <v>29</v>
      </c>
      <c r="D1324" s="192" t="s">
        <v>49</v>
      </c>
      <c r="E1324" s="194" t="s">
        <v>534</v>
      </c>
      <c r="F1324" s="196">
        <v>174</v>
      </c>
      <c r="G1324" s="196">
        <v>4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6.5060409411764697</v>
      </c>
      <c r="R1324" s="197"/>
      <c r="S1324" s="197"/>
      <c r="T1324" s="189">
        <v>8.5833333333333339</v>
      </c>
      <c r="U1324" s="197"/>
      <c r="V1324" s="197"/>
      <c r="W1324" s="183">
        <v>6.58364094117647</v>
      </c>
      <c r="X1324" s="197"/>
      <c r="Y1324" s="197"/>
      <c r="Z1324" s="189">
        <v>8.5833333333333339</v>
      </c>
      <c r="AA1324" s="197"/>
      <c r="AB1324" s="197"/>
      <c r="AC1324" s="197"/>
      <c r="AD1324" s="197"/>
      <c r="AE1324" s="197"/>
      <c r="AF1324" s="199">
        <v>3.3954015292057211</v>
      </c>
      <c r="AG1324" s="199">
        <v>1178</v>
      </c>
      <c r="AH1324" s="199">
        <v>0.59667633148117238</v>
      </c>
      <c r="AI1324" s="199">
        <v>95</v>
      </c>
      <c r="AJ1324" s="199">
        <v>2.2138157894736841</v>
      </c>
      <c r="AK1324" s="199"/>
      <c r="AL1324" s="199">
        <v>165</v>
      </c>
      <c r="AM1324" s="199">
        <v>3.4179220858074357</v>
      </c>
      <c r="AN1324" s="199">
        <v>3.5322916666666666</v>
      </c>
      <c r="AO1324" s="190">
        <v>7</v>
      </c>
      <c r="AP1324" s="196">
        <v>2</v>
      </c>
      <c r="AQ1324" s="196">
        <v>0</v>
      </c>
      <c r="AR1324" s="205">
        <v>331</v>
      </c>
      <c r="AS1324" s="58">
        <v>0</v>
      </c>
      <c r="AT1324" s="183">
        <v>11888.875</v>
      </c>
      <c r="AU1324" s="183">
        <v>237.90100000000001</v>
      </c>
      <c r="AV1324" s="199">
        <v>0</v>
      </c>
      <c r="AW1324" s="227">
        <v>331</v>
      </c>
      <c r="AX1324" s="58">
        <v>0</v>
      </c>
      <c r="AY1324" s="200">
        <v>18.25</v>
      </c>
      <c r="AZ1324" s="184">
        <v>123761</v>
      </c>
      <c r="BA1324" s="58">
        <v>0.73972602739699989</v>
      </c>
      <c r="BB1324" s="58">
        <v>12.888888888893426</v>
      </c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68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8</v>
      </c>
      <c r="C1325" s="180" t="s">
        <v>29</v>
      </c>
      <c r="D1325" s="192" t="s">
        <v>49</v>
      </c>
      <c r="E1325" s="194" t="s">
        <v>534</v>
      </c>
      <c r="F1325" s="196">
        <v>178</v>
      </c>
      <c r="G1325" s="196">
        <v>10</v>
      </c>
      <c r="H1325" s="197"/>
      <c r="I1325" s="197"/>
      <c r="J1325" s="197"/>
      <c r="K1325" s="197"/>
      <c r="L1325" s="196">
        <v>7</v>
      </c>
      <c r="M1325" s="198"/>
      <c r="N1325" s="188">
        <v>0</v>
      </c>
      <c r="O1325" s="197"/>
      <c r="P1325" s="197"/>
      <c r="Q1325" s="183">
        <v>8.6816582111801246</v>
      </c>
      <c r="R1325" s="197"/>
      <c r="S1325" s="197"/>
      <c r="T1325" s="189">
        <v>12.237499999999997</v>
      </c>
      <c r="U1325" s="197"/>
      <c r="V1325" s="197"/>
      <c r="W1325" s="183">
        <v>8.7605650559006225</v>
      </c>
      <c r="X1325" s="197"/>
      <c r="Y1325" s="197"/>
      <c r="Z1325" s="189">
        <v>12.474999999999994</v>
      </c>
      <c r="AA1325" s="197"/>
      <c r="AB1325" s="197"/>
      <c r="AC1325" s="197"/>
      <c r="AD1325" s="197"/>
      <c r="AE1325" s="197"/>
      <c r="AF1325" s="199">
        <v>2.857640979657496</v>
      </c>
      <c r="AG1325" s="199">
        <v>1058</v>
      </c>
      <c r="AH1325" s="199">
        <v>0.46218690563566345</v>
      </c>
      <c r="AI1325" s="199">
        <v>176</v>
      </c>
      <c r="AJ1325" s="199">
        <v>1.9559523809523811</v>
      </c>
      <c r="AK1325" s="199"/>
      <c r="AL1325" s="199"/>
      <c r="AM1325" s="199"/>
      <c r="AN1325" s="199"/>
      <c r="AO1325" s="190">
        <v>12</v>
      </c>
      <c r="AP1325" s="196">
        <v>0</v>
      </c>
      <c r="AQ1325" s="196">
        <v>0</v>
      </c>
      <c r="AR1325" s="205">
        <v>324</v>
      </c>
      <c r="AS1325" s="58">
        <v>0</v>
      </c>
      <c r="AT1325" s="183">
        <v>11833.929</v>
      </c>
      <c r="AU1325" s="183">
        <v>0</v>
      </c>
      <c r="AV1325" s="199">
        <v>0</v>
      </c>
      <c r="AW1325" s="227">
        <v>322</v>
      </c>
      <c r="AX1325" s="58">
        <v>0</v>
      </c>
      <c r="AY1325" s="200">
        <v>18.25</v>
      </c>
      <c r="AZ1325" s="184">
        <v>123761</v>
      </c>
      <c r="BA1325" s="58">
        <v>0.73972602739699989</v>
      </c>
      <c r="BB1325" s="58">
        <v>13.185185185189827</v>
      </c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68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8</v>
      </c>
      <c r="C1326" s="180" t="s">
        <v>29</v>
      </c>
      <c r="D1326" s="192" t="s">
        <v>49</v>
      </c>
      <c r="E1326" s="194" t="s">
        <v>535</v>
      </c>
      <c r="F1326" s="196">
        <v>99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5.5446529591836731</v>
      </c>
      <c r="R1326" s="197"/>
      <c r="S1326" s="197"/>
      <c r="T1326" s="189">
        <v>7.1749999999999998</v>
      </c>
      <c r="U1326" s="197"/>
      <c r="V1326" s="197"/>
      <c r="W1326" s="183">
        <v>5.2412039285714282</v>
      </c>
      <c r="X1326" s="197"/>
      <c r="Y1326" s="197"/>
      <c r="Z1326" s="189">
        <v>6.6749999999999998</v>
      </c>
      <c r="AA1326" s="197"/>
      <c r="AB1326" s="197"/>
      <c r="AC1326" s="197"/>
      <c r="AD1326" s="197"/>
      <c r="AE1326" s="197"/>
      <c r="AF1326" s="199">
        <v>3.6695043870380952</v>
      </c>
      <c r="AG1326" s="199">
        <v>686</v>
      </c>
      <c r="AH1326" s="199">
        <v>0.37768848577052067</v>
      </c>
      <c r="AI1326" s="199">
        <v>8</v>
      </c>
      <c r="AJ1326" s="199">
        <v>2.8460526315789476</v>
      </c>
      <c r="AK1326" s="199"/>
      <c r="AL1326" s="199">
        <v>98</v>
      </c>
      <c r="AM1326" s="199">
        <v>3.6695043870380952</v>
      </c>
      <c r="AN1326" s="199">
        <v>3.6904761904761907</v>
      </c>
      <c r="AO1326" s="190">
        <v>1</v>
      </c>
      <c r="AP1326" s="196">
        <v>0</v>
      </c>
      <c r="AQ1326" s="196">
        <v>0</v>
      </c>
      <c r="AR1326" s="205">
        <v>195</v>
      </c>
      <c r="AS1326" s="58">
        <v>0</v>
      </c>
      <c r="AT1326" s="183">
        <v>6984.2139999999999</v>
      </c>
      <c r="AU1326" s="183">
        <v>0</v>
      </c>
      <c r="AV1326" s="199">
        <v>0</v>
      </c>
      <c r="AW1326" s="227">
        <v>195</v>
      </c>
      <c r="AX1326" s="58">
        <v>0</v>
      </c>
      <c r="AY1326" s="200">
        <v>12.25</v>
      </c>
      <c r="AZ1326" s="184">
        <v>54827</v>
      </c>
      <c r="BA1326" s="58">
        <v>0.87755102040799993</v>
      </c>
      <c r="BB1326" s="58">
        <v>9.2093023255831081</v>
      </c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160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68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8</v>
      </c>
      <c r="C1327" s="180" t="s">
        <v>29</v>
      </c>
      <c r="D1327" s="192" t="s">
        <v>49</v>
      </c>
      <c r="E1327" s="194" t="s">
        <v>535</v>
      </c>
      <c r="F1327" s="196">
        <v>100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7.3065160860215048</v>
      </c>
      <c r="R1327" s="197"/>
      <c r="S1327" s="197"/>
      <c r="T1327" s="189">
        <v>12.959375</v>
      </c>
      <c r="U1327" s="197"/>
      <c r="V1327" s="197"/>
      <c r="W1327" s="183">
        <v>7.3757848817204303</v>
      </c>
      <c r="X1327" s="197"/>
      <c r="Y1327" s="197"/>
      <c r="Z1327" s="189">
        <v>13.174999999999997</v>
      </c>
      <c r="AA1327" s="197"/>
      <c r="AB1327" s="197"/>
      <c r="AC1327" s="197"/>
      <c r="AD1327" s="197"/>
      <c r="AE1327" s="197"/>
      <c r="AF1327" s="199">
        <v>3.4179347859036113</v>
      </c>
      <c r="AG1327" s="199">
        <v>644</v>
      </c>
      <c r="AH1327" s="199">
        <v>0.52166803609141643</v>
      </c>
      <c r="AI1327" s="199">
        <v>36</v>
      </c>
      <c r="AJ1327" s="199">
        <v>2.3543103448275864</v>
      </c>
      <c r="AK1327" s="199"/>
      <c r="AL1327" s="199">
        <v>92</v>
      </c>
      <c r="AM1327" s="199">
        <v>3.4179347859036113</v>
      </c>
      <c r="AN1327" s="199">
        <v>3.5318322981366461</v>
      </c>
      <c r="AO1327" s="190">
        <v>9</v>
      </c>
      <c r="AP1327" s="196">
        <v>0</v>
      </c>
      <c r="AQ1327" s="196">
        <v>0</v>
      </c>
      <c r="AR1327" s="205">
        <v>177</v>
      </c>
      <c r="AS1327" s="58">
        <v>0</v>
      </c>
      <c r="AT1327" s="183">
        <v>6621.1080000000002</v>
      </c>
      <c r="AU1327" s="183">
        <v>0</v>
      </c>
      <c r="AV1327" s="199">
        <v>0</v>
      </c>
      <c r="AW1327" s="227">
        <v>177</v>
      </c>
      <c r="AX1327" s="58">
        <v>0</v>
      </c>
      <c r="AY1327" s="200">
        <v>12.25</v>
      </c>
      <c r="AZ1327" s="184">
        <v>54827</v>
      </c>
      <c r="BA1327" s="58">
        <v>0.87755102040799993</v>
      </c>
      <c r="BB1327" s="58">
        <v>9.3023255813970813</v>
      </c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160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68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8</v>
      </c>
      <c r="C1328" s="180" t="s">
        <v>29</v>
      </c>
      <c r="D1328" s="192" t="s">
        <v>49</v>
      </c>
      <c r="E1328" s="194" t="s">
        <v>535</v>
      </c>
      <c r="F1328" s="196">
        <v>99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6.7327573838383845</v>
      </c>
      <c r="R1328" s="197"/>
      <c r="S1328" s="197"/>
      <c r="T1328" s="189">
        <v>8.3812499999999996</v>
      </c>
      <c r="U1328" s="197"/>
      <c r="V1328" s="197"/>
      <c r="W1328" s="183">
        <v>6.7528281313131311</v>
      </c>
      <c r="X1328" s="197"/>
      <c r="Y1328" s="197"/>
      <c r="Z1328" s="189">
        <v>8.5249999999999986</v>
      </c>
      <c r="AA1328" s="197"/>
      <c r="AB1328" s="197"/>
      <c r="AC1328" s="197"/>
      <c r="AD1328" s="197"/>
      <c r="AE1328" s="197"/>
      <c r="AF1328" s="199">
        <v>3.374992790160241</v>
      </c>
      <c r="AG1328" s="199">
        <v>693</v>
      </c>
      <c r="AH1328" s="199">
        <v>0.48749469458287742</v>
      </c>
      <c r="AI1328" s="199">
        <v>41</v>
      </c>
      <c r="AJ1328" s="199">
        <v>2.4141891891891891</v>
      </c>
      <c r="AK1328" s="199"/>
      <c r="AL1328" s="199">
        <v>99</v>
      </c>
      <c r="AM1328" s="199">
        <v>3.374992790160241</v>
      </c>
      <c r="AN1328" s="199">
        <v>3.4620098039215685</v>
      </c>
      <c r="AO1328" s="190">
        <v>2</v>
      </c>
      <c r="AP1328" s="196">
        <v>0</v>
      </c>
      <c r="AQ1328" s="196">
        <v>0</v>
      </c>
      <c r="AR1328" s="205">
        <v>196</v>
      </c>
      <c r="AS1328" s="58">
        <v>0</v>
      </c>
      <c r="AT1328" s="183">
        <v>7049.777</v>
      </c>
      <c r="AU1328" s="183">
        <v>0</v>
      </c>
      <c r="AV1328" s="199">
        <v>0</v>
      </c>
      <c r="AW1328" s="227">
        <v>196</v>
      </c>
      <c r="AX1328" s="58">
        <v>0</v>
      </c>
      <c r="AY1328" s="200">
        <v>12.25</v>
      </c>
      <c r="AZ1328" s="184">
        <v>54827</v>
      </c>
      <c r="BA1328" s="58">
        <v>0.87755102040799993</v>
      </c>
      <c r="BB1328" s="58">
        <v>9.2093023255831081</v>
      </c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160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68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8</v>
      </c>
      <c r="C1329" s="180" t="s">
        <v>29</v>
      </c>
      <c r="D1329" s="192" t="s">
        <v>49</v>
      </c>
      <c r="E1329" s="194" t="s">
        <v>535</v>
      </c>
      <c r="F1329" s="196">
        <v>99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7.6197242959183669</v>
      </c>
      <c r="R1329" s="197"/>
      <c r="S1329" s="197"/>
      <c r="T1329" s="189">
        <v>9.4249999999999989</v>
      </c>
      <c r="U1329" s="197"/>
      <c r="V1329" s="197"/>
      <c r="W1329" s="183">
        <v>7.673030448979592</v>
      </c>
      <c r="X1329" s="197"/>
      <c r="Y1329" s="197"/>
      <c r="Z1329" s="189">
        <v>9.5499999999999972</v>
      </c>
      <c r="AA1329" s="197"/>
      <c r="AB1329" s="197"/>
      <c r="AC1329" s="197"/>
      <c r="AD1329" s="197"/>
      <c r="AE1329" s="197"/>
      <c r="AF1329" s="199">
        <v>2.7733333398188855</v>
      </c>
      <c r="AG1329" s="199">
        <v>672</v>
      </c>
      <c r="AH1329" s="199">
        <v>0.27440371239100469</v>
      </c>
      <c r="AI1329" s="199">
        <v>87</v>
      </c>
      <c r="AJ1329" s="199">
        <v>2.1348101265822783</v>
      </c>
      <c r="AK1329" s="199"/>
      <c r="AL1329" s="199"/>
      <c r="AM1329" s="199"/>
      <c r="AN1329" s="199"/>
      <c r="AO1329" s="190">
        <v>3</v>
      </c>
      <c r="AP1329" s="196">
        <v>0</v>
      </c>
      <c r="AQ1329" s="196">
        <v>0</v>
      </c>
      <c r="AR1329" s="205">
        <v>193</v>
      </c>
      <c r="AS1329" s="58">
        <v>0</v>
      </c>
      <c r="AT1329" s="183">
        <v>6981.1260000000002</v>
      </c>
      <c r="AU1329" s="183">
        <v>0</v>
      </c>
      <c r="AV1329" s="199">
        <v>0</v>
      </c>
      <c r="AW1329" s="227">
        <v>193</v>
      </c>
      <c r="AX1329" s="58">
        <v>0</v>
      </c>
      <c r="AY1329" s="200">
        <v>12.25</v>
      </c>
      <c r="AZ1329" s="184">
        <v>54827</v>
      </c>
      <c r="BA1329" s="58">
        <v>0.87755102040799993</v>
      </c>
      <c r="BB1329" s="58">
        <v>9.2093023255831081</v>
      </c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160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68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8</v>
      </c>
      <c r="C1330" s="180" t="s">
        <v>29</v>
      </c>
      <c r="D1330" s="192" t="s">
        <v>49</v>
      </c>
      <c r="E1330" s="194" t="s">
        <v>536</v>
      </c>
      <c r="F1330" s="196">
        <v>105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5.5938809702970298</v>
      </c>
      <c r="R1330" s="197"/>
      <c r="S1330" s="197"/>
      <c r="T1330" s="189">
        <v>6.9949999999999992</v>
      </c>
      <c r="U1330" s="197"/>
      <c r="V1330" s="197"/>
      <c r="W1330" s="183">
        <v>5.1699502673267332</v>
      </c>
      <c r="X1330" s="197"/>
      <c r="Y1330" s="197"/>
      <c r="Z1330" s="189">
        <v>6.9749999999999943</v>
      </c>
      <c r="AA1330" s="197"/>
      <c r="AB1330" s="197"/>
      <c r="AC1330" s="197"/>
      <c r="AD1330" s="197"/>
      <c r="AE1330" s="197"/>
      <c r="AF1330" s="199">
        <v>3.6601697444241315</v>
      </c>
      <c r="AG1330" s="199">
        <v>707</v>
      </c>
      <c r="AH1330" s="199">
        <v>0.47970812555542791</v>
      </c>
      <c r="AI1330" s="199">
        <v>29</v>
      </c>
      <c r="AJ1330" s="199">
        <v>2.5738372093023254</v>
      </c>
      <c r="AK1330" s="199"/>
      <c r="AL1330" s="199">
        <v>98</v>
      </c>
      <c r="AM1330" s="199">
        <v>3.6896647364335569</v>
      </c>
      <c r="AN1330" s="199">
        <v>3.7175531914893618</v>
      </c>
      <c r="AO1330" s="190">
        <v>7</v>
      </c>
      <c r="AP1330" s="196">
        <v>0</v>
      </c>
      <c r="AQ1330" s="196">
        <v>2</v>
      </c>
      <c r="AR1330" s="205">
        <v>197</v>
      </c>
      <c r="AS1330" s="58">
        <v>0</v>
      </c>
      <c r="AT1330" s="183">
        <v>7243.6949999999997</v>
      </c>
      <c r="AU1330" s="183">
        <v>51.750999999999998</v>
      </c>
      <c r="AV1330" s="199">
        <v>0</v>
      </c>
      <c r="AW1330" s="227">
        <v>197</v>
      </c>
      <c r="AX1330" s="58">
        <v>0</v>
      </c>
      <c r="AY1330" s="200">
        <v>12.5</v>
      </c>
      <c r="AZ1330" s="184">
        <v>22782</v>
      </c>
      <c r="BA1330" s="58">
        <v>0.96</v>
      </c>
      <c r="BB1330" s="58">
        <v>8.75</v>
      </c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68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8</v>
      </c>
      <c r="C1331" s="180" t="s">
        <v>29</v>
      </c>
      <c r="D1331" s="192" t="s">
        <v>49</v>
      </c>
      <c r="E1331" s="194" t="s">
        <v>536</v>
      </c>
      <c r="F1331" s="196">
        <v>102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8.0618476847826077</v>
      </c>
      <c r="R1331" s="197"/>
      <c r="S1331" s="197"/>
      <c r="T1331" s="189">
        <v>13.849999999999998</v>
      </c>
      <c r="U1331" s="197"/>
      <c r="V1331" s="197"/>
      <c r="W1331" s="183">
        <v>8.2510433695652186</v>
      </c>
      <c r="X1331" s="197"/>
      <c r="Y1331" s="197"/>
      <c r="Z1331" s="189">
        <v>14.349999999999998</v>
      </c>
      <c r="AA1331" s="197"/>
      <c r="AB1331" s="197"/>
      <c r="AC1331" s="197"/>
      <c r="AD1331" s="197"/>
      <c r="AE1331" s="197"/>
      <c r="AF1331" s="199">
        <v>3.3598491236128996</v>
      </c>
      <c r="AG1331" s="199">
        <v>613</v>
      </c>
      <c r="AH1331" s="199">
        <v>0.68682098919701695</v>
      </c>
      <c r="AI1331" s="199">
        <v>60</v>
      </c>
      <c r="AJ1331" s="199">
        <v>2.0020000000000002</v>
      </c>
      <c r="AK1331" s="199"/>
      <c r="AL1331" s="199">
        <v>74</v>
      </c>
      <c r="AM1331" s="199">
        <v>3.4224420922833518</v>
      </c>
      <c r="AN1331" s="199">
        <v>3.5690789473684212</v>
      </c>
      <c r="AO1331" s="190">
        <v>19</v>
      </c>
      <c r="AP1331" s="196">
        <v>0</v>
      </c>
      <c r="AQ1331" s="196">
        <v>1</v>
      </c>
      <c r="AR1331" s="205">
        <v>164</v>
      </c>
      <c r="AS1331" s="58">
        <v>0</v>
      </c>
      <c r="AT1331" s="183">
        <v>5879.6409999999996</v>
      </c>
      <c r="AU1331" s="183">
        <v>677.55100000000004</v>
      </c>
      <c r="AV1331" s="199">
        <v>0</v>
      </c>
      <c r="AW1331" s="227">
        <v>164</v>
      </c>
      <c r="AX1331" s="58">
        <v>0</v>
      </c>
      <c r="AY1331" s="200">
        <v>12.5</v>
      </c>
      <c r="AZ1331" s="184">
        <v>22782</v>
      </c>
      <c r="BA1331" s="58">
        <v>0.96</v>
      </c>
      <c r="BB1331" s="58">
        <v>8.5</v>
      </c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68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8</v>
      </c>
      <c r="C1332" s="180" t="s">
        <v>29</v>
      </c>
      <c r="D1332" s="192" t="s">
        <v>49</v>
      </c>
      <c r="E1332" s="194" t="s">
        <v>536</v>
      </c>
      <c r="F1332" s="196">
        <v>105</v>
      </c>
      <c r="G1332" s="196">
        <v>4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6.6331120714285712</v>
      </c>
      <c r="R1332" s="197"/>
      <c r="S1332" s="197"/>
      <c r="T1332" s="189">
        <v>8.5249999999999986</v>
      </c>
      <c r="U1332" s="197"/>
      <c r="V1332" s="197"/>
      <c r="W1332" s="183">
        <v>6.7414590102040819</v>
      </c>
      <c r="X1332" s="197"/>
      <c r="Y1332" s="197"/>
      <c r="Z1332" s="189">
        <v>8.6374999999999993</v>
      </c>
      <c r="AA1332" s="197"/>
      <c r="AB1332" s="197"/>
      <c r="AC1332" s="197"/>
      <c r="AD1332" s="197"/>
      <c r="AE1332" s="197"/>
      <c r="AF1332" s="199">
        <v>3.3887948041226736</v>
      </c>
      <c r="AG1332" s="199">
        <v>679</v>
      </c>
      <c r="AH1332" s="199">
        <v>0.56214906980701929</v>
      </c>
      <c r="AI1332" s="199">
        <v>53</v>
      </c>
      <c r="AJ1332" s="199">
        <v>2.2647727272727272</v>
      </c>
      <c r="AK1332" s="199"/>
      <c r="AL1332" s="199">
        <v>94</v>
      </c>
      <c r="AM1332" s="199">
        <v>3.3951215892577244</v>
      </c>
      <c r="AN1332" s="199">
        <v>3.5054545454545454</v>
      </c>
      <c r="AO1332" s="190">
        <v>11</v>
      </c>
      <c r="AP1332" s="196">
        <v>0</v>
      </c>
      <c r="AQ1332" s="196">
        <v>2</v>
      </c>
      <c r="AR1332" s="205">
        <v>189</v>
      </c>
      <c r="AS1332" s="58">
        <v>0</v>
      </c>
      <c r="AT1332" s="183">
        <v>7132.366</v>
      </c>
      <c r="AU1332" s="183">
        <v>0</v>
      </c>
      <c r="AV1332" s="199">
        <v>0</v>
      </c>
      <c r="AW1332" s="227">
        <v>189</v>
      </c>
      <c r="AX1332" s="58">
        <v>0</v>
      </c>
      <c r="AY1332" s="200">
        <v>12.5</v>
      </c>
      <c r="AZ1332" s="184">
        <v>22782</v>
      </c>
      <c r="BA1332" s="58">
        <v>0.96</v>
      </c>
      <c r="BB1332" s="58">
        <v>8.75</v>
      </c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68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8</v>
      </c>
      <c r="C1333" s="180" t="s">
        <v>29</v>
      </c>
      <c r="D1333" s="192" t="s">
        <v>49</v>
      </c>
      <c r="E1333" s="194" t="s">
        <v>536</v>
      </c>
      <c r="F1333" s="196">
        <v>105</v>
      </c>
      <c r="G1333" s="196">
        <v>5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8.2301338144329907</v>
      </c>
      <c r="R1333" s="197"/>
      <c r="S1333" s="197"/>
      <c r="T1333" s="189">
        <v>12.574999999999996</v>
      </c>
      <c r="U1333" s="197"/>
      <c r="V1333" s="197"/>
      <c r="W1333" s="183">
        <v>8.2694328350515462</v>
      </c>
      <c r="X1333" s="197"/>
      <c r="Y1333" s="197"/>
      <c r="Z1333" s="189">
        <v>12.074999999999996</v>
      </c>
      <c r="AA1333" s="197"/>
      <c r="AB1333" s="197"/>
      <c r="AC1333" s="197"/>
      <c r="AD1333" s="197"/>
      <c r="AE1333" s="197"/>
      <c r="AF1333" s="199">
        <v>2.7086343750904098</v>
      </c>
      <c r="AG1333" s="199">
        <v>608</v>
      </c>
      <c r="AH1333" s="199">
        <v>0.44927584473915144</v>
      </c>
      <c r="AI1333" s="199">
        <v>163</v>
      </c>
      <c r="AJ1333" s="199">
        <v>1.7835714285714286</v>
      </c>
      <c r="AK1333" s="199"/>
      <c r="AL1333" s="199"/>
      <c r="AM1333" s="199"/>
      <c r="AN1333" s="199"/>
      <c r="AO1333" s="190">
        <v>6</v>
      </c>
      <c r="AP1333" s="196">
        <v>0</v>
      </c>
      <c r="AQ1333" s="196">
        <v>0</v>
      </c>
      <c r="AR1333" s="205">
        <v>194</v>
      </c>
      <c r="AS1333" s="58">
        <v>0</v>
      </c>
      <c r="AT1333" s="183">
        <v>6500.0959999999995</v>
      </c>
      <c r="AU1333" s="183">
        <v>573.39499999999998</v>
      </c>
      <c r="AV1333" s="199">
        <v>0</v>
      </c>
      <c r="AW1333" s="227">
        <v>194</v>
      </c>
      <c r="AX1333" s="58">
        <v>0</v>
      </c>
      <c r="AY1333" s="200">
        <v>12.5</v>
      </c>
      <c r="AZ1333" s="184">
        <v>22782</v>
      </c>
      <c r="BA1333" s="58">
        <v>0.96</v>
      </c>
      <c r="BB1333" s="58">
        <v>8.75</v>
      </c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68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8</v>
      </c>
      <c r="C1334" s="180" t="s">
        <v>29</v>
      </c>
      <c r="D1334" s="192" t="s">
        <v>49</v>
      </c>
      <c r="E1334" s="194" t="s">
        <v>537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5.3990310249999993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3.7701976831604105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>
        <v>12.5</v>
      </c>
      <c r="AZ1334" s="184">
        <v>65448</v>
      </c>
      <c r="BA1334" s="58">
        <v>0.88</v>
      </c>
      <c r="BB1334" s="58">
        <v>14.545454545454547</v>
      </c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68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8</v>
      </c>
      <c r="C1335" s="180" t="s">
        <v>29</v>
      </c>
      <c r="D1335" s="192" t="s">
        <v>49</v>
      </c>
      <c r="E1335" s="194" t="s">
        <v>537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7.3001998451612922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3.0369216651777333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3.040602974635108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11055.427999999998</v>
      </c>
      <c r="AU1335" s="183">
        <v>0</v>
      </c>
      <c r="AV1335" s="199">
        <v>0</v>
      </c>
      <c r="AW1335" s="227">
        <v>310</v>
      </c>
      <c r="AX1335" s="58">
        <v>0</v>
      </c>
      <c r="AY1335" s="200">
        <v>12.5</v>
      </c>
      <c r="AZ1335" s="184">
        <v>65448</v>
      </c>
      <c r="BA1335" s="58">
        <v>0.88</v>
      </c>
      <c r="BB1335" s="58">
        <v>14.727272727272728</v>
      </c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68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8</v>
      </c>
      <c r="C1336" s="180" t="s">
        <v>29</v>
      </c>
      <c r="D1336" s="192" t="s">
        <v>49</v>
      </c>
      <c r="E1336" s="194" t="s">
        <v>537</v>
      </c>
      <c r="F1336" s="196">
        <v>160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5.6960312012578616</v>
      </c>
      <c r="R1336" s="197"/>
      <c r="S1336" s="197"/>
      <c r="T1336" s="189">
        <v>7.3812499999999979</v>
      </c>
      <c r="U1336" s="197"/>
      <c r="V1336" s="197"/>
      <c r="W1336" s="183">
        <v>5.0111759119496853</v>
      </c>
      <c r="X1336" s="197"/>
      <c r="Y1336" s="197"/>
      <c r="Z1336" s="189">
        <v>6.8049999999999979</v>
      </c>
      <c r="AA1336" s="197"/>
      <c r="AB1336" s="197"/>
      <c r="AC1336" s="197"/>
      <c r="AD1336" s="197"/>
      <c r="AE1336" s="197"/>
      <c r="AF1336" s="199">
        <v>3.6640311591316035</v>
      </c>
      <c r="AG1336" s="199">
        <v>1113</v>
      </c>
      <c r="AH1336" s="199">
        <v>0.36806001592806725</v>
      </c>
      <c r="AI1336" s="199">
        <v>19</v>
      </c>
      <c r="AJ1336" s="199">
        <v>2.8665000000000003</v>
      </c>
      <c r="AK1336" s="199"/>
      <c r="AL1336" s="199">
        <v>158</v>
      </c>
      <c r="AM1336" s="199">
        <v>3.6650904277996394</v>
      </c>
      <c r="AN1336" s="199">
        <v>3.6892950391644908</v>
      </c>
      <c r="AO1336" s="190">
        <v>5</v>
      </c>
      <c r="AP1336" s="196">
        <v>0</v>
      </c>
      <c r="AQ1336" s="196">
        <v>0</v>
      </c>
      <c r="AR1336" s="205">
        <v>313</v>
      </c>
      <c r="AS1336" s="58">
        <v>0</v>
      </c>
      <c r="AT1336" s="183">
        <v>11429.583000000001</v>
      </c>
      <c r="AU1336" s="183">
        <v>0</v>
      </c>
      <c r="AV1336" s="199">
        <v>0</v>
      </c>
      <c r="AW1336" s="227">
        <v>313</v>
      </c>
      <c r="AX1336" s="58">
        <v>0</v>
      </c>
      <c r="AY1336" s="200">
        <v>12.5</v>
      </c>
      <c r="AZ1336" s="184">
        <v>65448</v>
      </c>
      <c r="BA1336" s="58">
        <v>0.88</v>
      </c>
      <c r="BB1336" s="58">
        <v>14.545454545454547</v>
      </c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68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8</v>
      </c>
      <c r="C1337" s="180" t="s">
        <v>29</v>
      </c>
      <c r="D1337" s="192" t="s">
        <v>49</v>
      </c>
      <c r="E1337" s="194" t="s">
        <v>537</v>
      </c>
      <c r="F1337" s="196">
        <v>160</v>
      </c>
      <c r="G1337" s="196">
        <v>1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2.7953074140100327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>
        <v>12.5</v>
      </c>
      <c r="AZ1337" s="184">
        <v>65448</v>
      </c>
      <c r="BA1337" s="58">
        <v>0.88</v>
      </c>
      <c r="BB1337" s="58">
        <v>14.545454545454547</v>
      </c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68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8</v>
      </c>
      <c r="C1338" s="180" t="s">
        <v>29</v>
      </c>
      <c r="D1338" s="192" t="s">
        <v>49</v>
      </c>
      <c r="E1338" s="194" t="s">
        <v>538</v>
      </c>
      <c r="F1338" s="196">
        <v>134</v>
      </c>
      <c r="G1338" s="196">
        <v>3</v>
      </c>
      <c r="H1338" s="197"/>
      <c r="I1338" s="197"/>
      <c r="J1338" s="197"/>
      <c r="K1338" s="197"/>
      <c r="L1338" s="196">
        <v>2</v>
      </c>
      <c r="M1338" s="198"/>
      <c r="N1338" s="188">
        <v>1</v>
      </c>
      <c r="O1338" s="197"/>
      <c r="P1338" s="197"/>
      <c r="Q1338" s="183">
        <v>5.9353486356589151</v>
      </c>
      <c r="R1338" s="197"/>
      <c r="S1338" s="197"/>
      <c r="T1338" s="189">
        <v>8.8874999999999993</v>
      </c>
      <c r="U1338" s="197"/>
      <c r="V1338" s="197"/>
      <c r="W1338" s="183">
        <v>5.6597439922480612</v>
      </c>
      <c r="X1338" s="197"/>
      <c r="Y1338" s="197"/>
      <c r="Z1338" s="189">
        <v>8.2749999999999986</v>
      </c>
      <c r="AA1338" s="197"/>
      <c r="AB1338" s="197"/>
      <c r="AC1338" s="197"/>
      <c r="AD1338" s="197"/>
      <c r="AE1338" s="197"/>
      <c r="AF1338" s="199">
        <v>3.5092645819482344</v>
      </c>
      <c r="AG1338" s="199">
        <v>857</v>
      </c>
      <c r="AH1338" s="199">
        <v>0.65475623315371068</v>
      </c>
      <c r="AI1338" s="199">
        <v>41</v>
      </c>
      <c r="AJ1338" s="199">
        <v>1.8357142857142859</v>
      </c>
      <c r="AK1338" s="199"/>
      <c r="AL1338" s="199">
        <v>105</v>
      </c>
      <c r="AM1338" s="199">
        <v>3.5895451383201435</v>
      </c>
      <c r="AN1338" s="199">
        <v>3.6708333333333334</v>
      </c>
      <c r="AO1338" s="190">
        <v>12</v>
      </c>
      <c r="AP1338" s="196">
        <v>2</v>
      </c>
      <c r="AQ1338" s="196">
        <v>5</v>
      </c>
      <c r="AR1338" s="205">
        <v>243</v>
      </c>
      <c r="AS1338" s="58">
        <v>0</v>
      </c>
      <c r="AT1338" s="183">
        <v>9001.6570000000011</v>
      </c>
      <c r="AU1338" s="183">
        <v>327.63099999999997</v>
      </c>
      <c r="AV1338" s="199">
        <v>0</v>
      </c>
      <c r="AW1338" s="227">
        <v>243</v>
      </c>
      <c r="AX1338" s="58">
        <v>0</v>
      </c>
      <c r="AY1338" s="200">
        <v>16.25</v>
      </c>
      <c r="AZ1338" s="184">
        <v>80759</v>
      </c>
      <c r="BA1338" s="58">
        <v>0.89230769230700002</v>
      </c>
      <c r="BB1338" s="58">
        <v>9.2413793103519968</v>
      </c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68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8</v>
      </c>
      <c r="C1339" s="180" t="s">
        <v>29</v>
      </c>
      <c r="D1339" s="192" t="s">
        <v>49</v>
      </c>
      <c r="E1339" s="194" t="s">
        <v>538</v>
      </c>
      <c r="F1339" s="196">
        <v>131</v>
      </c>
      <c r="G1339" s="196">
        <v>12</v>
      </c>
      <c r="H1339" s="197"/>
      <c r="I1339" s="197"/>
      <c r="J1339" s="197"/>
      <c r="K1339" s="197"/>
      <c r="L1339" s="196">
        <v>2</v>
      </c>
      <c r="M1339" s="198"/>
      <c r="N1339" s="188">
        <v>2</v>
      </c>
      <c r="O1339" s="197"/>
      <c r="P1339" s="197"/>
      <c r="Q1339" s="183">
        <v>8.1999656752136758</v>
      </c>
      <c r="R1339" s="197"/>
      <c r="S1339" s="197"/>
      <c r="T1339" s="189">
        <v>13.574999999999996</v>
      </c>
      <c r="U1339" s="197"/>
      <c r="V1339" s="197"/>
      <c r="W1339" s="183">
        <v>8.2465297435897451</v>
      </c>
      <c r="X1339" s="197"/>
      <c r="Y1339" s="197"/>
      <c r="Z1339" s="189">
        <v>13.574999999999996</v>
      </c>
      <c r="AA1339" s="197"/>
      <c r="AB1339" s="197"/>
      <c r="AC1339" s="197"/>
      <c r="AD1339" s="197"/>
      <c r="AE1339" s="197"/>
      <c r="AF1339" s="199">
        <v>2.9399090517953148</v>
      </c>
      <c r="AG1339" s="199">
        <v>775</v>
      </c>
      <c r="AH1339" s="199">
        <v>0.69806418161311423</v>
      </c>
      <c r="AI1339" s="199">
        <v>199</v>
      </c>
      <c r="AJ1339" s="199">
        <v>1.6288961038961038</v>
      </c>
      <c r="AK1339" s="199"/>
      <c r="AL1339" s="199">
        <v>104</v>
      </c>
      <c r="AM1339" s="199">
        <v>2.963841575078475</v>
      </c>
      <c r="AN1339" s="199">
        <v>3.0069444444444446</v>
      </c>
      <c r="AO1339" s="190">
        <v>3</v>
      </c>
      <c r="AP1339" s="196">
        <v>1</v>
      </c>
      <c r="AQ1339" s="196">
        <v>0</v>
      </c>
      <c r="AR1339" s="205">
        <v>234</v>
      </c>
      <c r="AS1339" s="58">
        <v>0</v>
      </c>
      <c r="AT1339" s="183">
        <v>8243.59</v>
      </c>
      <c r="AU1339" s="183">
        <v>223.09800000000001</v>
      </c>
      <c r="AV1339" s="199">
        <v>0</v>
      </c>
      <c r="AW1339" s="227">
        <v>230</v>
      </c>
      <c r="AX1339" s="58">
        <v>0</v>
      </c>
      <c r="AY1339" s="200">
        <v>16.25</v>
      </c>
      <c r="AZ1339" s="184">
        <v>80759</v>
      </c>
      <c r="BA1339" s="58">
        <v>0.89230769230700002</v>
      </c>
      <c r="BB1339" s="58">
        <v>9.0344827586276981</v>
      </c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68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8</v>
      </c>
      <c r="C1340" s="180" t="s">
        <v>29</v>
      </c>
      <c r="D1340" s="192" t="s">
        <v>49</v>
      </c>
      <c r="E1340" s="194" t="s">
        <v>538</v>
      </c>
      <c r="F1340" s="196">
        <v>134</v>
      </c>
      <c r="G1340" s="196">
        <v>12</v>
      </c>
      <c r="H1340" s="197"/>
      <c r="I1340" s="197"/>
      <c r="J1340" s="197"/>
      <c r="K1340" s="197"/>
      <c r="L1340" s="196">
        <v>3</v>
      </c>
      <c r="M1340" s="198"/>
      <c r="N1340" s="188">
        <v>0</v>
      </c>
      <c r="O1340" s="197"/>
      <c r="P1340" s="197"/>
      <c r="Q1340" s="183">
        <v>6.0889998319327736</v>
      </c>
      <c r="R1340" s="197"/>
      <c r="S1340" s="197"/>
      <c r="T1340" s="189">
        <v>9.2562499999999996</v>
      </c>
      <c r="U1340" s="197"/>
      <c r="V1340" s="197"/>
      <c r="W1340" s="183">
        <v>5.5295964285714287</v>
      </c>
      <c r="X1340" s="197"/>
      <c r="Y1340" s="197"/>
      <c r="Z1340" s="189">
        <v>8.5124999999999993</v>
      </c>
      <c r="AA1340" s="197"/>
      <c r="AB1340" s="197"/>
      <c r="AC1340" s="197"/>
      <c r="AD1340" s="197"/>
      <c r="AE1340" s="197"/>
      <c r="AF1340" s="199">
        <v>3.4561018171666689</v>
      </c>
      <c r="AG1340" s="199">
        <v>790</v>
      </c>
      <c r="AH1340" s="199">
        <v>0.65756369955785288</v>
      </c>
      <c r="AI1340" s="199">
        <v>65</v>
      </c>
      <c r="AJ1340" s="199">
        <v>1.8875</v>
      </c>
      <c r="AK1340" s="199"/>
      <c r="AL1340" s="199">
        <v>101</v>
      </c>
      <c r="AM1340" s="199">
        <v>3.511487046146887</v>
      </c>
      <c r="AN1340" s="199">
        <v>3.6312785388127855</v>
      </c>
      <c r="AO1340" s="190">
        <v>18</v>
      </c>
      <c r="AP1340" s="196">
        <v>0</v>
      </c>
      <c r="AQ1340" s="196">
        <v>2</v>
      </c>
      <c r="AR1340" s="205">
        <v>224</v>
      </c>
      <c r="AS1340" s="58">
        <v>0</v>
      </c>
      <c r="AT1340" s="183">
        <v>8394.0110000000004</v>
      </c>
      <c r="AU1340" s="183">
        <v>337.93700000000001</v>
      </c>
      <c r="AV1340" s="199">
        <v>0</v>
      </c>
      <c r="AW1340" s="227">
        <v>224</v>
      </c>
      <c r="AX1340" s="58">
        <v>0</v>
      </c>
      <c r="AY1340" s="200">
        <v>16.25</v>
      </c>
      <c r="AZ1340" s="184">
        <v>80759</v>
      </c>
      <c r="BA1340" s="58">
        <v>0.89230769230700002</v>
      </c>
      <c r="BB1340" s="58">
        <v>9.2413793103519968</v>
      </c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68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8</v>
      </c>
      <c r="C1341" s="180" t="s">
        <v>29</v>
      </c>
      <c r="D1341" s="192" t="s">
        <v>49</v>
      </c>
      <c r="E1341" s="194" t="s">
        <v>538</v>
      </c>
      <c r="F1341" s="196">
        <v>130</v>
      </c>
      <c r="G1341" s="196">
        <v>12</v>
      </c>
      <c r="H1341" s="197"/>
      <c r="I1341" s="197"/>
      <c r="J1341" s="197"/>
      <c r="K1341" s="197"/>
      <c r="L1341" s="196">
        <v>3</v>
      </c>
      <c r="M1341" s="198"/>
      <c r="N1341" s="188">
        <v>0</v>
      </c>
      <c r="O1341" s="197"/>
      <c r="P1341" s="197"/>
      <c r="Q1341" s="183">
        <v>8.3504607826086961</v>
      </c>
      <c r="R1341" s="197"/>
      <c r="S1341" s="197"/>
      <c r="T1341" s="189">
        <v>11.90625</v>
      </c>
      <c r="U1341" s="197"/>
      <c r="V1341" s="197"/>
      <c r="W1341" s="183">
        <v>8.3864867565217391</v>
      </c>
      <c r="X1341" s="197"/>
      <c r="Y1341" s="197"/>
      <c r="Z1341" s="189">
        <v>12.0625</v>
      </c>
      <c r="AA1341" s="197"/>
      <c r="AB1341" s="197"/>
      <c r="AC1341" s="197"/>
      <c r="AD1341" s="197"/>
      <c r="AE1341" s="197"/>
      <c r="AF1341" s="199">
        <v>2.5725119060277937</v>
      </c>
      <c r="AG1341" s="199">
        <v>694</v>
      </c>
      <c r="AH1341" s="199">
        <v>0.43128176967710929</v>
      </c>
      <c r="AI1341" s="199">
        <v>232</v>
      </c>
      <c r="AJ1341" s="199">
        <v>1.5829861111111112</v>
      </c>
      <c r="AK1341" s="199"/>
      <c r="AL1341" s="199"/>
      <c r="AM1341" s="199"/>
      <c r="AN1341" s="199"/>
      <c r="AO1341" s="190">
        <v>5</v>
      </c>
      <c r="AP1341" s="196">
        <v>4</v>
      </c>
      <c r="AQ1341" s="196">
        <v>0</v>
      </c>
      <c r="AR1341" s="205">
        <v>227</v>
      </c>
      <c r="AS1341" s="58">
        <v>0</v>
      </c>
      <c r="AT1341" s="183">
        <v>7831.3</v>
      </c>
      <c r="AU1341" s="183">
        <v>572.58100000000002</v>
      </c>
      <c r="AV1341" s="199">
        <v>0</v>
      </c>
      <c r="AW1341" s="227">
        <v>227</v>
      </c>
      <c r="AX1341" s="58">
        <v>0</v>
      </c>
      <c r="AY1341" s="200">
        <v>16.25</v>
      </c>
      <c r="AZ1341" s="184">
        <v>80759</v>
      </c>
      <c r="BA1341" s="58">
        <v>0.89230769230700002</v>
      </c>
      <c r="BB1341" s="58">
        <v>8.9655172413862658</v>
      </c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68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8</v>
      </c>
      <c r="C1342" s="180" t="s">
        <v>29</v>
      </c>
      <c r="D1342" s="192" t="s">
        <v>49</v>
      </c>
      <c r="E1342" s="194" t="s">
        <v>539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3.388541039724843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3.388541039724843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>
        <v>7.25</v>
      </c>
      <c r="AZ1342" s="184">
        <v>18514</v>
      </c>
      <c r="BA1342" s="58">
        <v>0.86206896551699996</v>
      </c>
      <c r="BB1342" s="58">
        <v>7.5200000000021054</v>
      </c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68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8</v>
      </c>
      <c r="C1343" s="180" t="s">
        <v>29</v>
      </c>
      <c r="D1343" s="192" t="s">
        <v>49</v>
      </c>
      <c r="E1343" s="194" t="s">
        <v>539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2.9557750797561591</v>
      </c>
      <c r="AG1343" s="199">
        <v>329</v>
      </c>
      <c r="AH1343" s="199">
        <v>0.62508061604778431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2.9557750797561591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>
        <v>7.25</v>
      </c>
      <c r="AZ1343" s="184">
        <v>18514</v>
      </c>
      <c r="BA1343" s="58">
        <v>0.86206896551699996</v>
      </c>
      <c r="BB1343" s="58">
        <v>7.5200000000021054</v>
      </c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68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8</v>
      </c>
      <c r="C1344" s="180" t="s">
        <v>29</v>
      </c>
      <c r="D1344" s="192" t="s">
        <v>49</v>
      </c>
      <c r="E1344" s="194" t="s">
        <v>539</v>
      </c>
      <c r="F1344" s="196">
        <v>47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5.7495216739130441</v>
      </c>
      <c r="R1344" s="197"/>
      <c r="S1344" s="197"/>
      <c r="T1344" s="189">
        <v>7.7833333333333323</v>
      </c>
      <c r="U1344" s="197"/>
      <c r="V1344" s="197"/>
      <c r="W1344" s="183">
        <v>5.1678260217391303</v>
      </c>
      <c r="X1344" s="197"/>
      <c r="Y1344" s="197"/>
      <c r="Z1344" s="189">
        <v>7.6749999999999989</v>
      </c>
      <c r="AA1344" s="197"/>
      <c r="AB1344" s="197"/>
      <c r="AC1344" s="197"/>
      <c r="AD1344" s="197"/>
      <c r="AE1344" s="197"/>
      <c r="AF1344" s="199">
        <v>3.7560455752208859</v>
      </c>
      <c r="AG1344" s="199">
        <v>322</v>
      </c>
      <c r="AH1344" s="199">
        <v>0.39857139285466187</v>
      </c>
      <c r="AI1344" s="199">
        <v>5</v>
      </c>
      <c r="AJ1344" s="199">
        <v>2.87</v>
      </c>
      <c r="AK1344" s="199"/>
      <c r="AL1344" s="199">
        <v>45</v>
      </c>
      <c r="AM1344" s="199">
        <v>3.75958732726082</v>
      </c>
      <c r="AN1344" s="199">
        <v>3.7435064935064934</v>
      </c>
      <c r="AO1344" s="190">
        <v>7</v>
      </c>
      <c r="AP1344" s="196">
        <v>0</v>
      </c>
      <c r="AQ1344" s="196">
        <v>0</v>
      </c>
      <c r="AR1344" s="205">
        <v>87</v>
      </c>
      <c r="AS1344" s="58">
        <v>0</v>
      </c>
      <c r="AT1344" s="183">
        <v>3297.777</v>
      </c>
      <c r="AU1344" s="183">
        <v>0</v>
      </c>
      <c r="AV1344" s="199">
        <v>0</v>
      </c>
      <c r="AW1344" s="227">
        <v>87</v>
      </c>
      <c r="AX1344" s="58">
        <v>0</v>
      </c>
      <c r="AY1344" s="200">
        <v>7.25</v>
      </c>
      <c r="AZ1344" s="184">
        <v>18514</v>
      </c>
      <c r="BA1344" s="58">
        <v>0.86206896551699996</v>
      </c>
      <c r="BB1344" s="58">
        <v>7.5200000000021054</v>
      </c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68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8</v>
      </c>
      <c r="C1345" s="180" t="s">
        <v>29</v>
      </c>
      <c r="D1345" s="192" t="s">
        <v>49</v>
      </c>
      <c r="E1345" s="194" t="s">
        <v>539</v>
      </c>
      <c r="F1345" s="196">
        <v>46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7.328760782608696</v>
      </c>
      <c r="R1345" s="197"/>
      <c r="S1345" s="197"/>
      <c r="T1345" s="189">
        <v>9.1749999999999989</v>
      </c>
      <c r="U1345" s="197"/>
      <c r="V1345" s="197"/>
      <c r="W1345" s="183">
        <v>7.3757606521739127</v>
      </c>
      <c r="X1345" s="197"/>
      <c r="Y1345" s="197"/>
      <c r="Z1345" s="189">
        <v>9.1749999999999989</v>
      </c>
      <c r="AA1345" s="197"/>
      <c r="AB1345" s="197"/>
      <c r="AC1345" s="197"/>
      <c r="AD1345" s="197"/>
      <c r="AE1345" s="197"/>
      <c r="AF1345" s="199">
        <v>2.7685714302124915</v>
      </c>
      <c r="AG1345" s="199">
        <v>308</v>
      </c>
      <c r="AH1345" s="199">
        <v>0.28140778402363165</v>
      </c>
      <c r="AI1345" s="199">
        <v>41</v>
      </c>
      <c r="AJ1345" s="199">
        <v>2.1</v>
      </c>
      <c r="AK1345" s="199"/>
      <c r="AL1345" s="199"/>
      <c r="AM1345" s="199"/>
      <c r="AN1345" s="199"/>
      <c r="AO1345" s="190">
        <v>6</v>
      </c>
      <c r="AP1345" s="196">
        <v>0</v>
      </c>
      <c r="AQ1345" s="196">
        <v>0</v>
      </c>
      <c r="AR1345" s="205">
        <v>86</v>
      </c>
      <c r="AS1345" s="58">
        <v>0</v>
      </c>
      <c r="AT1345" s="183">
        <v>3278.8870000000002</v>
      </c>
      <c r="AU1345" s="183">
        <v>0</v>
      </c>
      <c r="AV1345" s="199">
        <v>0</v>
      </c>
      <c r="AW1345" s="227">
        <v>86</v>
      </c>
      <c r="AX1345" s="58">
        <v>0</v>
      </c>
      <c r="AY1345" s="200">
        <v>7.25</v>
      </c>
      <c r="AZ1345" s="184">
        <v>18514</v>
      </c>
      <c r="BA1345" s="58">
        <v>0.86206896551699996</v>
      </c>
      <c r="BB1345" s="58">
        <v>7.3600000000020618</v>
      </c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68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8</v>
      </c>
      <c r="C1346" s="180" t="s">
        <v>29</v>
      </c>
      <c r="D1346" s="192" t="s">
        <v>49</v>
      </c>
      <c r="E1346" s="194" t="s">
        <v>540</v>
      </c>
      <c r="F1346" s="196">
        <v>84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6.3765179156626504</v>
      </c>
      <c r="R1346" s="197"/>
      <c r="S1346" s="197"/>
      <c r="T1346" s="189">
        <v>8.3083333333333318</v>
      </c>
      <c r="U1346" s="197"/>
      <c r="V1346" s="197"/>
      <c r="W1346" s="183">
        <v>6.3989395301204821</v>
      </c>
      <c r="X1346" s="197"/>
      <c r="Y1346" s="197"/>
      <c r="Z1346" s="189">
        <v>8.7124999999999986</v>
      </c>
      <c r="AA1346" s="197"/>
      <c r="AB1346" s="197"/>
      <c r="AC1346" s="197"/>
      <c r="AD1346" s="197"/>
      <c r="AE1346" s="197"/>
      <c r="AF1346" s="199">
        <v>3.4226850345089597</v>
      </c>
      <c r="AG1346" s="199">
        <v>581</v>
      </c>
      <c r="AH1346" s="199">
        <v>0.48150708318932678</v>
      </c>
      <c r="AI1346" s="199">
        <v>22</v>
      </c>
      <c r="AJ1346" s="199">
        <v>2.5396067415730337</v>
      </c>
      <c r="AK1346" s="199"/>
      <c r="AL1346" s="199">
        <v>83</v>
      </c>
      <c r="AM1346" s="199">
        <v>3.4226850345089597</v>
      </c>
      <c r="AN1346" s="199">
        <v>3.5064338235294117</v>
      </c>
      <c r="AO1346" s="190">
        <v>8</v>
      </c>
      <c r="AP1346" s="196">
        <v>0</v>
      </c>
      <c r="AQ1346" s="196">
        <v>0</v>
      </c>
      <c r="AR1346" s="205">
        <v>160</v>
      </c>
      <c r="AS1346" s="58">
        <v>0</v>
      </c>
      <c r="AT1346" s="183">
        <v>6000.9840000000004</v>
      </c>
      <c r="AU1346" s="183">
        <v>0</v>
      </c>
      <c r="AV1346" s="199">
        <v>0</v>
      </c>
      <c r="AW1346" s="227">
        <v>160</v>
      </c>
      <c r="AX1346" s="58">
        <v>0</v>
      </c>
      <c r="AY1346" s="200">
        <v>8</v>
      </c>
      <c r="AZ1346" s="184">
        <v>35143</v>
      </c>
      <c r="BA1346" s="58">
        <v>0.90625</v>
      </c>
      <c r="BB1346" s="58">
        <v>11.586206896551724</v>
      </c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68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8</v>
      </c>
      <c r="C1347" s="180" t="s">
        <v>29</v>
      </c>
      <c r="D1347" s="192" t="s">
        <v>49</v>
      </c>
      <c r="E1347" s="194" t="s">
        <v>540</v>
      </c>
      <c r="F1347" s="196">
        <v>84</v>
      </c>
      <c r="G1347" s="196">
        <v>1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6.8612647710843371</v>
      </c>
      <c r="R1347" s="197"/>
      <c r="S1347" s="197"/>
      <c r="T1347" s="189">
        <v>12.308333333333332</v>
      </c>
      <c r="U1347" s="197"/>
      <c r="V1347" s="197"/>
      <c r="W1347" s="183">
        <v>6.818795024096385</v>
      </c>
      <c r="X1347" s="197"/>
      <c r="Y1347" s="197"/>
      <c r="Z1347" s="189">
        <v>12.308333333333332</v>
      </c>
      <c r="AA1347" s="197"/>
      <c r="AB1347" s="197"/>
      <c r="AC1347" s="197"/>
      <c r="AD1347" s="197"/>
      <c r="AE1347" s="197"/>
      <c r="AF1347" s="199">
        <v>3.3538382145706018</v>
      </c>
      <c r="AG1347" s="199">
        <v>581</v>
      </c>
      <c r="AH1347" s="199">
        <v>0.43767097080702355</v>
      </c>
      <c r="AI1347" s="199">
        <v>15</v>
      </c>
      <c r="AJ1347" s="199">
        <v>2.5585416666666667</v>
      </c>
      <c r="AK1347" s="199"/>
      <c r="AL1347" s="199">
        <v>83</v>
      </c>
      <c r="AM1347" s="199">
        <v>3.3538382145706018</v>
      </c>
      <c r="AN1347" s="199">
        <v>3.4049479166666665</v>
      </c>
      <c r="AO1347" s="190">
        <v>28</v>
      </c>
      <c r="AP1347" s="196">
        <v>0</v>
      </c>
      <c r="AQ1347" s="196">
        <v>0</v>
      </c>
      <c r="AR1347" s="205">
        <v>138</v>
      </c>
      <c r="AS1347" s="58">
        <v>0</v>
      </c>
      <c r="AT1347" s="183">
        <v>5920.97</v>
      </c>
      <c r="AU1347" s="183">
        <v>0</v>
      </c>
      <c r="AV1347" s="199">
        <v>0</v>
      </c>
      <c r="AW1347" s="227">
        <v>138</v>
      </c>
      <c r="AX1347" s="58">
        <v>0</v>
      </c>
      <c r="AY1347" s="200">
        <v>8</v>
      </c>
      <c r="AZ1347" s="184">
        <v>35143</v>
      </c>
      <c r="BA1347" s="58">
        <v>0.90625</v>
      </c>
      <c r="BB1347" s="58">
        <v>11.586206896551724</v>
      </c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68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8</v>
      </c>
      <c r="C1348" s="180" t="s">
        <v>29</v>
      </c>
      <c r="D1348" s="192" t="s">
        <v>49</v>
      </c>
      <c r="E1348" s="194" t="s">
        <v>540</v>
      </c>
      <c r="F1348" s="196">
        <v>86</v>
      </c>
      <c r="G1348" s="196">
        <v>2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7.4038807142857141</v>
      </c>
      <c r="R1348" s="197"/>
      <c r="S1348" s="197"/>
      <c r="T1348" s="189">
        <v>9.1</v>
      </c>
      <c r="U1348" s="197"/>
      <c r="V1348" s="197"/>
      <c r="W1348" s="183">
        <v>7.5311546309523809</v>
      </c>
      <c r="X1348" s="197"/>
      <c r="Y1348" s="197"/>
      <c r="Z1348" s="189">
        <v>9.1999999999999993</v>
      </c>
      <c r="AA1348" s="197"/>
      <c r="AB1348" s="197"/>
      <c r="AC1348" s="197"/>
      <c r="AD1348" s="197"/>
      <c r="AE1348" s="197"/>
      <c r="AF1348" s="199">
        <v>3.4559864001411968</v>
      </c>
      <c r="AG1348" s="199">
        <v>585</v>
      </c>
      <c r="AH1348" s="199">
        <v>0.4501069875030157</v>
      </c>
      <c r="AI1348" s="199">
        <v>20</v>
      </c>
      <c r="AJ1348" s="199">
        <v>2.5557228915662651</v>
      </c>
      <c r="AK1348" s="199"/>
      <c r="AL1348" s="199">
        <v>84</v>
      </c>
      <c r="AM1348" s="199">
        <v>3.4559864001411968</v>
      </c>
      <c r="AN1348" s="199">
        <v>3.5545602605863191</v>
      </c>
      <c r="AO1348" s="190">
        <v>2</v>
      </c>
      <c r="AP1348" s="196">
        <v>0</v>
      </c>
      <c r="AQ1348" s="196">
        <v>0</v>
      </c>
      <c r="AR1348" s="205">
        <v>166</v>
      </c>
      <c r="AS1348" s="58">
        <v>0</v>
      </c>
      <c r="AT1348" s="183">
        <v>5979.5970000000007</v>
      </c>
      <c r="AU1348" s="183">
        <v>0</v>
      </c>
      <c r="AV1348" s="199">
        <v>0</v>
      </c>
      <c r="AW1348" s="227">
        <v>166</v>
      </c>
      <c r="AX1348" s="58">
        <v>0</v>
      </c>
      <c r="AY1348" s="200">
        <v>8</v>
      </c>
      <c r="AZ1348" s="184">
        <v>35143</v>
      </c>
      <c r="BA1348" s="58">
        <v>0.90625</v>
      </c>
      <c r="BB1348" s="58">
        <v>11.862068965517242</v>
      </c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68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8</v>
      </c>
      <c r="C1349" s="180" t="s">
        <v>29</v>
      </c>
      <c r="D1349" s="192" t="s">
        <v>49</v>
      </c>
      <c r="E1349" s="194" t="s">
        <v>540</v>
      </c>
      <c r="F1349" s="196">
        <v>80</v>
      </c>
      <c r="G1349" s="196">
        <v>4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6.9162629868421055</v>
      </c>
      <c r="R1349" s="197"/>
      <c r="S1349" s="197"/>
      <c r="T1349" s="189">
        <v>9.7000000000000011</v>
      </c>
      <c r="U1349" s="197"/>
      <c r="V1349" s="197"/>
      <c r="W1349" s="183">
        <v>6.8997499342105257</v>
      </c>
      <c r="X1349" s="197"/>
      <c r="Y1349" s="197"/>
      <c r="Z1349" s="189">
        <v>9.4333333333333336</v>
      </c>
      <c r="AA1349" s="197"/>
      <c r="AB1349" s="197"/>
      <c r="AC1349" s="197"/>
      <c r="AD1349" s="197"/>
      <c r="AE1349" s="197"/>
      <c r="AF1349" s="199">
        <v>2.6247047676358903</v>
      </c>
      <c r="AG1349" s="199">
        <v>525</v>
      </c>
      <c r="AH1349" s="199">
        <v>0.31493527062875759</v>
      </c>
      <c r="AI1349" s="199">
        <v>153</v>
      </c>
      <c r="AJ1349" s="199">
        <v>2.0239130434782608</v>
      </c>
      <c r="AK1349" s="199"/>
      <c r="AL1349" s="199"/>
      <c r="AM1349" s="199"/>
      <c r="AN1349" s="199"/>
      <c r="AO1349" s="190">
        <v>87</v>
      </c>
      <c r="AP1349" s="196">
        <v>3</v>
      </c>
      <c r="AQ1349" s="196">
        <v>0</v>
      </c>
      <c r="AR1349" s="205">
        <v>62</v>
      </c>
      <c r="AS1349" s="58">
        <v>0</v>
      </c>
      <c r="AT1349" s="183">
        <v>5206.5099999999993</v>
      </c>
      <c r="AU1349" s="183">
        <v>215.989</v>
      </c>
      <c r="AV1349" s="199">
        <v>0</v>
      </c>
      <c r="AW1349" s="227">
        <v>62</v>
      </c>
      <c r="AX1349" s="58">
        <v>0</v>
      </c>
      <c r="AY1349" s="200">
        <v>8</v>
      </c>
      <c r="AZ1349" s="184">
        <v>35143</v>
      </c>
      <c r="BA1349" s="58">
        <v>0.90625</v>
      </c>
      <c r="BB1349" s="58">
        <v>11.03448275862069</v>
      </c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68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8</v>
      </c>
      <c r="C1350" s="180" t="s">
        <v>29</v>
      </c>
      <c r="D1350" s="192" t="s">
        <v>49</v>
      </c>
      <c r="E1350" s="194" t="s">
        <v>541</v>
      </c>
      <c r="F1350" s="196">
        <v>112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5.4730532857142862</v>
      </c>
      <c r="R1350" s="197"/>
      <c r="S1350" s="197"/>
      <c r="T1350" s="189">
        <v>6.4727272727272727</v>
      </c>
      <c r="U1350" s="197"/>
      <c r="V1350" s="197"/>
      <c r="W1350" s="183">
        <v>5.157767392857143</v>
      </c>
      <c r="X1350" s="197"/>
      <c r="Y1350" s="197"/>
      <c r="Z1350" s="189">
        <v>6.0399999999999991</v>
      </c>
      <c r="AA1350" s="197"/>
      <c r="AB1350" s="197"/>
      <c r="AC1350" s="197"/>
      <c r="AD1350" s="197"/>
      <c r="AE1350" s="197"/>
      <c r="AF1350" s="199">
        <v>3.6659949096489926</v>
      </c>
      <c r="AG1350" s="199">
        <v>784</v>
      </c>
      <c r="AH1350" s="199">
        <v>0.38072781763829899</v>
      </c>
      <c r="AI1350" s="199">
        <v>12</v>
      </c>
      <c r="AJ1350" s="199">
        <v>2.9</v>
      </c>
      <c r="AK1350" s="199"/>
      <c r="AL1350" s="199">
        <v>112</v>
      </c>
      <c r="AM1350" s="199">
        <v>3.6659949096489926</v>
      </c>
      <c r="AN1350" s="199">
        <v>3.6844660194174756</v>
      </c>
      <c r="AO1350" s="190">
        <v>0</v>
      </c>
      <c r="AP1350" s="196">
        <v>0</v>
      </c>
      <c r="AQ1350" s="196">
        <v>0</v>
      </c>
      <c r="AR1350" s="205">
        <v>224</v>
      </c>
      <c r="AS1350" s="58">
        <v>0</v>
      </c>
      <c r="AT1350" s="183">
        <v>8013.8850000000002</v>
      </c>
      <c r="AU1350" s="183">
        <v>0</v>
      </c>
      <c r="AV1350" s="199">
        <v>0</v>
      </c>
      <c r="AW1350" s="227">
        <v>224</v>
      </c>
      <c r="AX1350" s="58">
        <v>0</v>
      </c>
      <c r="AY1350" s="200">
        <v>6</v>
      </c>
      <c r="AZ1350" s="184">
        <v>30448</v>
      </c>
      <c r="BA1350" s="58">
        <v>0.95833333333300008</v>
      </c>
      <c r="BB1350" s="58">
        <v>19.478260869571994</v>
      </c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251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68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8</v>
      </c>
      <c r="C1351" s="180" t="s">
        <v>29</v>
      </c>
      <c r="D1351" s="192" t="s">
        <v>49</v>
      </c>
      <c r="E1351" s="194" t="s">
        <v>541</v>
      </c>
      <c r="F1351" s="196">
        <v>111</v>
      </c>
      <c r="G1351" s="196">
        <v>3</v>
      </c>
      <c r="H1351" s="197"/>
      <c r="I1351" s="197"/>
      <c r="J1351" s="197"/>
      <c r="K1351" s="197"/>
      <c r="L1351" s="196">
        <v>0</v>
      </c>
      <c r="M1351" s="198"/>
      <c r="N1351" s="188">
        <v>0</v>
      </c>
      <c r="O1351" s="197"/>
      <c r="P1351" s="197"/>
      <c r="Q1351" s="183">
        <v>8.9938053333333325</v>
      </c>
      <c r="R1351" s="197"/>
      <c r="S1351" s="197"/>
      <c r="T1351" s="189">
        <v>14.933333333333332</v>
      </c>
      <c r="U1351" s="197"/>
      <c r="V1351" s="197"/>
      <c r="W1351" s="183">
        <v>9.0692682037037038</v>
      </c>
      <c r="X1351" s="197"/>
      <c r="Y1351" s="197"/>
      <c r="Z1351" s="189">
        <v>14.95</v>
      </c>
      <c r="AA1351" s="197"/>
      <c r="AB1351" s="197"/>
      <c r="AC1351" s="197"/>
      <c r="AD1351" s="197"/>
      <c r="AE1351" s="197"/>
      <c r="AF1351" s="199">
        <v>3.0539660511613942</v>
      </c>
      <c r="AG1351" s="199">
        <v>756</v>
      </c>
      <c r="AH1351" s="199">
        <v>0.58963201516845121</v>
      </c>
      <c r="AI1351" s="199">
        <v>149</v>
      </c>
      <c r="AJ1351" s="199">
        <v>2.0327731092436974</v>
      </c>
      <c r="AK1351" s="199"/>
      <c r="AL1351" s="199">
        <v>107</v>
      </c>
      <c r="AM1351" s="199">
        <v>3.0569158899131539</v>
      </c>
      <c r="AN1351" s="199">
        <v>3.1055555555555556</v>
      </c>
      <c r="AO1351" s="190">
        <v>0</v>
      </c>
      <c r="AP1351" s="196">
        <v>0</v>
      </c>
      <c r="AQ1351" s="196">
        <v>0</v>
      </c>
      <c r="AR1351" s="205">
        <v>216</v>
      </c>
      <c r="AS1351" s="58">
        <v>0</v>
      </c>
      <c r="AT1351" s="183">
        <v>7759.0440000000008</v>
      </c>
      <c r="AU1351" s="183">
        <v>0</v>
      </c>
      <c r="AV1351" s="199">
        <v>0</v>
      </c>
      <c r="AW1351" s="227">
        <v>216</v>
      </c>
      <c r="AX1351" s="58">
        <v>0</v>
      </c>
      <c r="AY1351" s="200">
        <v>6</v>
      </c>
      <c r="AZ1351" s="184">
        <v>30448</v>
      </c>
      <c r="BA1351" s="58">
        <v>0.95833333333300008</v>
      </c>
      <c r="BB1351" s="58">
        <v>19.304347826093668</v>
      </c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251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68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8</v>
      </c>
      <c r="C1352" s="180" t="s">
        <v>29</v>
      </c>
      <c r="D1352" s="192" t="s">
        <v>49</v>
      </c>
      <c r="E1352" s="194" t="s">
        <v>541</v>
      </c>
      <c r="F1352" s="196">
        <v>111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5.4697385765765762</v>
      </c>
      <c r="R1352" s="197"/>
      <c r="S1352" s="197"/>
      <c r="T1352" s="189">
        <v>7.2249999999999943</v>
      </c>
      <c r="U1352" s="197"/>
      <c r="V1352" s="197"/>
      <c r="W1352" s="183">
        <v>4.6423150990990987</v>
      </c>
      <c r="X1352" s="197"/>
      <c r="Y1352" s="197"/>
      <c r="Z1352" s="189">
        <v>5.9354166666666659</v>
      </c>
      <c r="AA1352" s="197"/>
      <c r="AB1352" s="197"/>
      <c r="AC1352" s="197"/>
      <c r="AD1352" s="197"/>
      <c r="AE1352" s="197"/>
      <c r="AF1352" s="199">
        <v>3.6165735840541715</v>
      </c>
      <c r="AG1352" s="199">
        <v>775</v>
      </c>
      <c r="AH1352" s="199">
        <v>0.40640655946095805</v>
      </c>
      <c r="AI1352" s="199">
        <v>21</v>
      </c>
      <c r="AJ1352" s="199">
        <v>2.6848958333333335</v>
      </c>
      <c r="AK1352" s="199"/>
      <c r="AL1352" s="199">
        <v>110</v>
      </c>
      <c r="AM1352" s="199">
        <v>3.6205272834331952</v>
      </c>
      <c r="AN1352" s="199">
        <v>3.6731898238747553</v>
      </c>
      <c r="AO1352" s="190">
        <v>14</v>
      </c>
      <c r="AP1352" s="196">
        <v>0</v>
      </c>
      <c r="AQ1352" s="196">
        <v>0</v>
      </c>
      <c r="AR1352" s="205">
        <v>208</v>
      </c>
      <c r="AS1352" s="58">
        <v>0</v>
      </c>
      <c r="AT1352" s="183">
        <v>7920.6760000000004</v>
      </c>
      <c r="AU1352" s="183">
        <v>7.9909999999999997</v>
      </c>
      <c r="AV1352" s="199">
        <v>0</v>
      </c>
      <c r="AW1352" s="227">
        <v>208</v>
      </c>
      <c r="AX1352" s="58">
        <v>0</v>
      </c>
      <c r="AY1352" s="200">
        <v>6</v>
      </c>
      <c r="AZ1352" s="184">
        <v>30448</v>
      </c>
      <c r="BA1352" s="58">
        <v>0.95833333333300008</v>
      </c>
      <c r="BB1352" s="58">
        <v>19.304347826093668</v>
      </c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251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68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8</v>
      </c>
      <c r="C1353" s="180" t="s">
        <v>29</v>
      </c>
      <c r="D1353" s="192" t="s">
        <v>49</v>
      </c>
      <c r="E1353" s="194" t="s">
        <v>541</v>
      </c>
      <c r="F1353" s="196">
        <v>110</v>
      </c>
      <c r="G1353" s="196">
        <v>4</v>
      </c>
      <c r="H1353" s="197"/>
      <c r="I1353" s="197"/>
      <c r="J1353" s="197"/>
      <c r="K1353" s="197"/>
      <c r="L1353" s="196">
        <v>4</v>
      </c>
      <c r="M1353" s="198"/>
      <c r="N1353" s="188">
        <v>0</v>
      </c>
      <c r="O1353" s="197"/>
      <c r="P1353" s="197"/>
      <c r="Q1353" s="183">
        <v>8.2263232941176483</v>
      </c>
      <c r="R1353" s="197"/>
      <c r="S1353" s="197"/>
      <c r="T1353" s="189">
        <v>11.224999999999998</v>
      </c>
      <c r="U1353" s="197"/>
      <c r="V1353" s="197"/>
      <c r="W1353" s="183">
        <v>8.2859215294117643</v>
      </c>
      <c r="X1353" s="197"/>
      <c r="Y1353" s="197"/>
      <c r="Z1353" s="189">
        <v>11.224999999999998</v>
      </c>
      <c r="AA1353" s="197"/>
      <c r="AB1353" s="197"/>
      <c r="AC1353" s="197"/>
      <c r="AD1353" s="197"/>
      <c r="AE1353" s="197"/>
      <c r="AF1353" s="199">
        <v>2.5097707245084977</v>
      </c>
      <c r="AG1353" s="199">
        <v>567</v>
      </c>
      <c r="AH1353" s="199">
        <v>0.4120438253500931</v>
      </c>
      <c r="AI1353" s="199">
        <v>238</v>
      </c>
      <c r="AJ1353" s="199">
        <v>1.6139423076923076</v>
      </c>
      <c r="AK1353" s="199"/>
      <c r="AL1353" s="199"/>
      <c r="AM1353" s="199"/>
      <c r="AN1353" s="199"/>
      <c r="AO1353" s="190">
        <v>5</v>
      </c>
      <c r="AP1353" s="196">
        <v>0</v>
      </c>
      <c r="AQ1353" s="196">
        <v>0</v>
      </c>
      <c r="AR1353" s="205">
        <v>207</v>
      </c>
      <c r="AS1353" s="58">
        <v>0</v>
      </c>
      <c r="AT1353" s="183">
        <v>7431.857</v>
      </c>
      <c r="AU1353" s="183">
        <v>0</v>
      </c>
      <c r="AV1353" s="199">
        <v>0</v>
      </c>
      <c r="AW1353" s="227">
        <v>207</v>
      </c>
      <c r="AX1353" s="58">
        <v>0</v>
      </c>
      <c r="AY1353" s="200">
        <v>6</v>
      </c>
      <c r="AZ1353" s="184">
        <v>30448</v>
      </c>
      <c r="BA1353" s="58">
        <v>0.95833333333300008</v>
      </c>
      <c r="BB1353" s="58">
        <v>19.130434782615346</v>
      </c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251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68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8</v>
      </c>
      <c r="C1354" s="180" t="s">
        <v>29</v>
      </c>
      <c r="D1354" s="192" t="s">
        <v>49</v>
      </c>
      <c r="E1354" s="194" t="s">
        <v>542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3.7071212337904682</v>
      </c>
      <c r="AG1354" s="199">
        <v>924</v>
      </c>
      <c r="AH1354" s="199">
        <v>0.39273416718069237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3.7185934280301196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>
        <v>15.75</v>
      </c>
      <c r="AZ1354" s="184">
        <v>41896</v>
      </c>
      <c r="BA1354" s="58">
        <v>0.87301587301500005</v>
      </c>
      <c r="BB1354" s="58">
        <v>9.6727272727369442</v>
      </c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68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8</v>
      </c>
      <c r="C1355" s="180" t="s">
        <v>29</v>
      </c>
      <c r="D1355" s="192" t="s">
        <v>49</v>
      </c>
      <c r="E1355" s="194" t="s">
        <v>542</v>
      </c>
      <c r="F1355" s="196">
        <v>111</v>
      </c>
      <c r="G1355" s="196">
        <v>9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7.5586762647058823</v>
      </c>
      <c r="R1355" s="197"/>
      <c r="S1355" s="197"/>
      <c r="T1355" s="189">
        <v>14.816666666666665</v>
      </c>
      <c r="U1355" s="197"/>
      <c r="V1355" s="197"/>
      <c r="W1355" s="183">
        <v>7.6435977941176469</v>
      </c>
      <c r="X1355" s="197"/>
      <c r="Y1355" s="197"/>
      <c r="Z1355" s="189">
        <v>15.112499999999999</v>
      </c>
      <c r="AA1355" s="197"/>
      <c r="AB1355" s="197"/>
      <c r="AC1355" s="197"/>
      <c r="AD1355" s="197"/>
      <c r="AE1355" s="197"/>
      <c r="AF1355" s="199">
        <v>3.4060057239589234</v>
      </c>
      <c r="AG1355" s="199">
        <v>700</v>
      </c>
      <c r="AH1355" s="199">
        <v>0.60025609268683444</v>
      </c>
      <c r="AI1355" s="199">
        <v>52</v>
      </c>
      <c r="AJ1355" s="199">
        <v>2.1802631578947369</v>
      </c>
      <c r="AK1355" s="199"/>
      <c r="AL1355" s="199">
        <v>85</v>
      </c>
      <c r="AM1355" s="199">
        <v>3.4999495910997145</v>
      </c>
      <c r="AN1355" s="199">
        <v>3.5932055749128922</v>
      </c>
      <c r="AO1355" s="190">
        <v>38</v>
      </c>
      <c r="AP1355" s="196">
        <v>7</v>
      </c>
      <c r="AQ1355" s="196">
        <v>3</v>
      </c>
      <c r="AR1355" s="205">
        <v>156</v>
      </c>
      <c r="AS1355" s="58">
        <v>0</v>
      </c>
      <c r="AT1355" s="183">
        <v>7012.9409999999998</v>
      </c>
      <c r="AU1355" s="183">
        <v>280.64</v>
      </c>
      <c r="AV1355" s="199">
        <v>0</v>
      </c>
      <c r="AW1355" s="227">
        <v>156</v>
      </c>
      <c r="AX1355" s="58">
        <v>0</v>
      </c>
      <c r="AY1355" s="200">
        <v>15.75</v>
      </c>
      <c r="AZ1355" s="184">
        <v>41896</v>
      </c>
      <c r="BA1355" s="58">
        <v>0.87301587301500005</v>
      </c>
      <c r="BB1355" s="58">
        <v>8.0727272727353441</v>
      </c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68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8</v>
      </c>
      <c r="C1356" s="180" t="s">
        <v>29</v>
      </c>
      <c r="D1356" s="192" t="s">
        <v>49</v>
      </c>
      <c r="E1356" s="194" t="s">
        <v>542</v>
      </c>
      <c r="F1356" s="196">
        <v>135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6.462217909774437</v>
      </c>
      <c r="R1356" s="197"/>
      <c r="S1356" s="197"/>
      <c r="T1356" s="189">
        <v>8.4458333333333329</v>
      </c>
      <c r="U1356" s="197"/>
      <c r="V1356" s="197"/>
      <c r="W1356" s="183">
        <v>6.5418419323308274</v>
      </c>
      <c r="X1356" s="197"/>
      <c r="Y1356" s="197"/>
      <c r="Z1356" s="189">
        <v>8.3624999999999989</v>
      </c>
      <c r="AA1356" s="197"/>
      <c r="AB1356" s="197"/>
      <c r="AC1356" s="197"/>
      <c r="AD1356" s="197"/>
      <c r="AE1356" s="197"/>
      <c r="AF1356" s="199">
        <v>3.4972968249819494</v>
      </c>
      <c r="AG1356" s="199">
        <v>930</v>
      </c>
      <c r="AH1356" s="199">
        <v>0.52594964672701927</v>
      </c>
      <c r="AI1356" s="199">
        <v>46</v>
      </c>
      <c r="AJ1356" s="199">
        <v>2.5022321428571428</v>
      </c>
      <c r="AK1356" s="199"/>
      <c r="AL1356" s="199">
        <v>130</v>
      </c>
      <c r="AM1356" s="199">
        <v>3.5073956159444948</v>
      </c>
      <c r="AN1356" s="199">
        <v>3.6084070796460175</v>
      </c>
      <c r="AO1356" s="190">
        <v>4</v>
      </c>
      <c r="AP1356" s="196">
        <v>0</v>
      </c>
      <c r="AQ1356" s="196">
        <v>1</v>
      </c>
      <c r="AR1356" s="205">
        <v>261</v>
      </c>
      <c r="AS1356" s="58">
        <v>0</v>
      </c>
      <c r="AT1356" s="183">
        <v>9516.4849999999988</v>
      </c>
      <c r="AU1356" s="183">
        <v>0</v>
      </c>
      <c r="AV1356" s="199">
        <v>0</v>
      </c>
      <c r="AW1356" s="227">
        <v>261</v>
      </c>
      <c r="AX1356" s="58">
        <v>0</v>
      </c>
      <c r="AY1356" s="200">
        <v>15.75</v>
      </c>
      <c r="AZ1356" s="184">
        <v>41896</v>
      </c>
      <c r="BA1356" s="58">
        <v>0.87301587301500005</v>
      </c>
      <c r="BB1356" s="58">
        <v>9.8181818181916363</v>
      </c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68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8</v>
      </c>
      <c r="C1357" s="180" t="s">
        <v>29</v>
      </c>
      <c r="D1357" s="192" t="s">
        <v>49</v>
      </c>
      <c r="E1357" s="194" t="s">
        <v>542</v>
      </c>
      <c r="F1357" s="196">
        <v>133</v>
      </c>
      <c r="G1357" s="196">
        <v>5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8.666314795275591</v>
      </c>
      <c r="R1357" s="197"/>
      <c r="S1357" s="197"/>
      <c r="T1357" s="189">
        <v>12.441666666666665</v>
      </c>
      <c r="U1357" s="197"/>
      <c r="V1357" s="197"/>
      <c r="W1357" s="183">
        <v>8.7384487086614175</v>
      </c>
      <c r="X1357" s="197"/>
      <c r="Y1357" s="197"/>
      <c r="Z1357" s="189">
        <v>12.824999999999996</v>
      </c>
      <c r="AA1357" s="197"/>
      <c r="AB1357" s="197"/>
      <c r="AC1357" s="197"/>
      <c r="AD1357" s="197"/>
      <c r="AE1357" s="197"/>
      <c r="AF1357" s="199">
        <v>2.7255760354380447</v>
      </c>
      <c r="AG1357" s="199">
        <v>868</v>
      </c>
      <c r="AH1357" s="199">
        <v>0.44688150292424678</v>
      </c>
      <c r="AI1357" s="199">
        <v>246</v>
      </c>
      <c r="AJ1357" s="199">
        <v>1.9354651162790697</v>
      </c>
      <c r="AK1357" s="199"/>
      <c r="AL1357" s="199"/>
      <c r="AM1357" s="199"/>
      <c r="AN1357" s="199"/>
      <c r="AO1357" s="190">
        <v>15</v>
      </c>
      <c r="AP1357" s="196">
        <v>0</v>
      </c>
      <c r="AQ1357" s="196">
        <v>1</v>
      </c>
      <c r="AR1357" s="205">
        <v>240</v>
      </c>
      <c r="AS1357" s="58">
        <v>0</v>
      </c>
      <c r="AT1357" s="183">
        <v>8954.25</v>
      </c>
      <c r="AU1357" s="183">
        <v>209.33699999999999</v>
      </c>
      <c r="AV1357" s="199">
        <v>0</v>
      </c>
      <c r="AW1357" s="227">
        <v>240</v>
      </c>
      <c r="AX1357" s="58">
        <v>0</v>
      </c>
      <c r="AY1357" s="200">
        <v>15.75</v>
      </c>
      <c r="AZ1357" s="184">
        <v>41896</v>
      </c>
      <c r="BA1357" s="58">
        <v>0.87301587301500005</v>
      </c>
      <c r="BB1357" s="58">
        <v>9.6727272727369442</v>
      </c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68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8</v>
      </c>
      <c r="C1358" s="180" t="s">
        <v>29</v>
      </c>
      <c r="D1358" s="192" t="s">
        <v>49</v>
      </c>
      <c r="E1358" s="194" t="s">
        <v>543</v>
      </c>
      <c r="F1358" s="196">
        <v>86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5.3565927674418603</v>
      </c>
      <c r="R1358" s="197"/>
      <c r="S1358" s="197"/>
      <c r="T1358" s="189">
        <v>7.1166666666666671</v>
      </c>
      <c r="U1358" s="197"/>
      <c r="V1358" s="197"/>
      <c r="W1358" s="183">
        <v>5.0100230000000003</v>
      </c>
      <c r="X1358" s="197"/>
      <c r="Y1358" s="197"/>
      <c r="Z1358" s="189">
        <v>6.8500000000000014</v>
      </c>
      <c r="AA1358" s="197"/>
      <c r="AB1358" s="197"/>
      <c r="AC1358" s="197"/>
      <c r="AD1358" s="197"/>
      <c r="AE1358" s="197"/>
      <c r="AF1358" s="199">
        <v>3.6573588196621376</v>
      </c>
      <c r="AG1358" s="199">
        <v>602</v>
      </c>
      <c r="AH1358" s="199">
        <v>0.38996072097869672</v>
      </c>
      <c r="AI1358" s="199">
        <v>12</v>
      </c>
      <c r="AJ1358" s="199">
        <v>2.8016666666666667</v>
      </c>
      <c r="AK1358" s="199"/>
      <c r="AL1358" s="199">
        <v>86</v>
      </c>
      <c r="AM1358" s="199">
        <v>3.6573588196621376</v>
      </c>
      <c r="AN1358" s="199">
        <v>3.6885856079404467</v>
      </c>
      <c r="AO1358" s="190">
        <v>5</v>
      </c>
      <c r="AP1358" s="196">
        <v>0</v>
      </c>
      <c r="AQ1358" s="196">
        <v>0</v>
      </c>
      <c r="AR1358" s="205">
        <v>167</v>
      </c>
      <c r="AS1358" s="58">
        <v>0</v>
      </c>
      <c r="AT1358" s="183">
        <v>6168.393</v>
      </c>
      <c r="AU1358" s="183">
        <v>0</v>
      </c>
      <c r="AV1358" s="199">
        <v>0</v>
      </c>
      <c r="AW1358" s="227">
        <v>167</v>
      </c>
      <c r="AX1358" s="58">
        <v>0</v>
      </c>
      <c r="AY1358" s="200">
        <v>10.75</v>
      </c>
      <c r="AZ1358" s="184">
        <v>35369</v>
      </c>
      <c r="BA1358" s="58">
        <v>0.8372093023249999</v>
      </c>
      <c r="BB1358" s="58">
        <v>9.5555555555621918</v>
      </c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160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68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8</v>
      </c>
      <c r="C1359" s="180" t="s">
        <v>29</v>
      </c>
      <c r="D1359" s="192" t="s">
        <v>49</v>
      </c>
      <c r="E1359" s="194" t="s">
        <v>543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3.3955765985170463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3.3955765985170463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>
        <v>10.75</v>
      </c>
      <c r="AZ1359" s="184">
        <v>35369</v>
      </c>
      <c r="BA1359" s="58">
        <v>0.8372093023249999</v>
      </c>
      <c r="BB1359" s="58">
        <v>9.5555555555621918</v>
      </c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160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68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8</v>
      </c>
      <c r="C1360" s="180" t="s">
        <v>29</v>
      </c>
      <c r="D1360" s="192" t="s">
        <v>49</v>
      </c>
      <c r="E1360" s="194" t="s">
        <v>543</v>
      </c>
      <c r="F1360" s="196">
        <v>86</v>
      </c>
      <c r="G1360" s="196">
        <v>1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6.6977762823529403</v>
      </c>
      <c r="R1360" s="197"/>
      <c r="S1360" s="197"/>
      <c r="T1360" s="189">
        <v>8.2916666666666661</v>
      </c>
      <c r="U1360" s="197"/>
      <c r="V1360" s="197"/>
      <c r="W1360" s="183">
        <v>6.6490116352941175</v>
      </c>
      <c r="X1360" s="197"/>
      <c r="Y1360" s="197"/>
      <c r="Z1360" s="189">
        <v>7.9821428571428568</v>
      </c>
      <c r="AA1360" s="197"/>
      <c r="AB1360" s="197"/>
      <c r="AC1360" s="197"/>
      <c r="AD1360" s="197"/>
      <c r="AE1360" s="197"/>
      <c r="AF1360" s="199">
        <v>3.498571437547187</v>
      </c>
      <c r="AG1360" s="199">
        <v>595</v>
      </c>
      <c r="AH1360" s="199">
        <v>0.46758522134919372</v>
      </c>
      <c r="AI1360" s="199">
        <v>23</v>
      </c>
      <c r="AJ1360" s="199">
        <v>2.5496323529411766</v>
      </c>
      <c r="AK1360" s="199"/>
      <c r="AL1360" s="199">
        <v>85</v>
      </c>
      <c r="AM1360" s="199">
        <v>3.498571437547187</v>
      </c>
      <c r="AN1360" s="199">
        <v>3.5895638629283488</v>
      </c>
      <c r="AO1360" s="190">
        <v>4</v>
      </c>
      <c r="AP1360" s="196">
        <v>0</v>
      </c>
      <c r="AQ1360" s="196">
        <v>0</v>
      </c>
      <c r="AR1360" s="205">
        <v>166</v>
      </c>
      <c r="AS1360" s="58">
        <v>0</v>
      </c>
      <c r="AT1360" s="183">
        <v>6053.3509999999997</v>
      </c>
      <c r="AU1360" s="183">
        <v>0</v>
      </c>
      <c r="AV1360" s="199">
        <v>0</v>
      </c>
      <c r="AW1360" s="227">
        <v>166</v>
      </c>
      <c r="AX1360" s="58">
        <v>0</v>
      </c>
      <c r="AY1360" s="200">
        <v>10.75</v>
      </c>
      <c r="AZ1360" s="184">
        <v>35369</v>
      </c>
      <c r="BA1360" s="58">
        <v>0.8372093023249999</v>
      </c>
      <c r="BB1360" s="58">
        <v>9.5555555555621918</v>
      </c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160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68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8</v>
      </c>
      <c r="C1361" s="180" t="s">
        <v>29</v>
      </c>
      <c r="D1361" s="192" t="s">
        <v>49</v>
      </c>
      <c r="E1361" s="194" t="s">
        <v>543</v>
      </c>
      <c r="F1361" s="196">
        <v>84</v>
      </c>
      <c r="G1361" s="196">
        <v>8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7.6792531066666667</v>
      </c>
      <c r="R1361" s="197"/>
      <c r="S1361" s="197"/>
      <c r="T1361" s="189">
        <v>9.90625</v>
      </c>
      <c r="U1361" s="197"/>
      <c r="V1361" s="197"/>
      <c r="W1361" s="183">
        <v>7.7679997599999995</v>
      </c>
      <c r="X1361" s="197"/>
      <c r="Y1361" s="197"/>
      <c r="Z1361" s="189">
        <v>9.90625</v>
      </c>
      <c r="AA1361" s="197"/>
      <c r="AB1361" s="197"/>
      <c r="AC1361" s="197"/>
      <c r="AD1361" s="197"/>
      <c r="AE1361" s="197"/>
      <c r="AF1361" s="199">
        <v>2.7327606289082973</v>
      </c>
      <c r="AG1361" s="199">
        <v>518</v>
      </c>
      <c r="AH1361" s="199">
        <v>0.30143242179186108</v>
      </c>
      <c r="AI1361" s="199">
        <v>87</v>
      </c>
      <c r="AJ1361" s="199">
        <v>2.0890624999999998</v>
      </c>
      <c r="AK1361" s="199"/>
      <c r="AL1361" s="199"/>
      <c r="AM1361" s="199"/>
      <c r="AN1361" s="199"/>
      <c r="AO1361" s="190">
        <v>8</v>
      </c>
      <c r="AP1361" s="196">
        <v>0</v>
      </c>
      <c r="AQ1361" s="196">
        <v>0</v>
      </c>
      <c r="AR1361" s="205">
        <v>144</v>
      </c>
      <c r="AS1361" s="58">
        <v>0</v>
      </c>
      <c r="AT1361" s="183">
        <v>5431.36</v>
      </c>
      <c r="AU1361" s="183">
        <v>0</v>
      </c>
      <c r="AV1361" s="199">
        <v>0</v>
      </c>
      <c r="AW1361" s="227">
        <v>144</v>
      </c>
      <c r="AX1361" s="58">
        <v>0</v>
      </c>
      <c r="AY1361" s="200">
        <v>10.75</v>
      </c>
      <c r="AZ1361" s="184">
        <v>35369</v>
      </c>
      <c r="BA1361" s="58">
        <v>0.8372093023249999</v>
      </c>
      <c r="BB1361" s="58">
        <v>9.3333333333398159</v>
      </c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160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68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8</v>
      </c>
      <c r="C1362" s="180" t="s">
        <v>29</v>
      </c>
      <c r="D1362" s="192" t="s">
        <v>49</v>
      </c>
      <c r="E1362" s="194" t="s">
        <v>544</v>
      </c>
      <c r="F1362" s="196">
        <v>96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6.3373330208333343</v>
      </c>
      <c r="R1362" s="197"/>
      <c r="S1362" s="197"/>
      <c r="T1362" s="189">
        <v>9.5499999999999972</v>
      </c>
      <c r="U1362" s="197"/>
      <c r="V1362" s="197"/>
      <c r="W1362" s="183">
        <v>6.3015100625000002</v>
      </c>
      <c r="X1362" s="197"/>
      <c r="Y1362" s="197"/>
      <c r="Z1362" s="189">
        <v>8.5999999999999943</v>
      </c>
      <c r="AA1362" s="197"/>
      <c r="AB1362" s="197"/>
      <c r="AC1362" s="197"/>
      <c r="AD1362" s="197"/>
      <c r="AE1362" s="197"/>
      <c r="AF1362" s="199">
        <v>3.403074407648472</v>
      </c>
      <c r="AG1362" s="199">
        <v>672</v>
      </c>
      <c r="AH1362" s="199">
        <v>0.42969591216177044</v>
      </c>
      <c r="AI1362" s="199">
        <v>23</v>
      </c>
      <c r="AJ1362" s="199">
        <v>2.5557894736842104</v>
      </c>
      <c r="AK1362" s="199"/>
      <c r="AL1362" s="199">
        <v>94</v>
      </c>
      <c r="AM1362" s="199">
        <v>3.4087234076033242</v>
      </c>
      <c r="AN1362" s="199">
        <v>3.4811946902654869</v>
      </c>
      <c r="AO1362" s="190">
        <v>11</v>
      </c>
      <c r="AP1362" s="196">
        <v>0</v>
      </c>
      <c r="AQ1362" s="196">
        <v>0</v>
      </c>
      <c r="AR1362" s="205">
        <v>181</v>
      </c>
      <c r="AS1362" s="58">
        <v>0</v>
      </c>
      <c r="AT1362" s="183">
        <v>6870.5209999999997</v>
      </c>
      <c r="AU1362" s="183">
        <v>20.916</v>
      </c>
      <c r="AV1362" s="199">
        <v>0</v>
      </c>
      <c r="AW1362" s="227">
        <v>181</v>
      </c>
      <c r="AX1362" s="58">
        <v>0</v>
      </c>
      <c r="AY1362" s="200">
        <v>6</v>
      </c>
      <c r="AZ1362" s="184">
        <v>35514</v>
      </c>
      <c r="BA1362" s="58">
        <v>0.875</v>
      </c>
      <c r="BB1362" s="58">
        <v>18.285714285714285</v>
      </c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160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68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8</v>
      </c>
      <c r="C1363" s="180" t="s">
        <v>29</v>
      </c>
      <c r="D1363" s="192" t="s">
        <v>49</v>
      </c>
      <c r="E1363" s="194" t="s">
        <v>544</v>
      </c>
      <c r="F1363" s="196">
        <v>86</v>
      </c>
      <c r="G1363" s="196">
        <v>42</v>
      </c>
      <c r="H1363" s="197"/>
      <c r="I1363" s="197"/>
      <c r="J1363" s="197"/>
      <c r="K1363" s="197"/>
      <c r="L1363" s="196">
        <v>4</v>
      </c>
      <c r="M1363" s="198"/>
      <c r="N1363" s="188">
        <v>0</v>
      </c>
      <c r="O1363" s="197"/>
      <c r="P1363" s="197"/>
      <c r="Q1363" s="183">
        <v>8.3115248749999999</v>
      </c>
      <c r="R1363" s="197"/>
      <c r="S1363" s="197"/>
      <c r="T1363" s="189">
        <v>15.5</v>
      </c>
      <c r="U1363" s="197"/>
      <c r="V1363" s="197"/>
      <c r="W1363" s="183">
        <v>8.468699775000001</v>
      </c>
      <c r="X1363" s="197"/>
      <c r="Y1363" s="197"/>
      <c r="Z1363" s="189">
        <v>16</v>
      </c>
      <c r="AA1363" s="197"/>
      <c r="AB1363" s="197"/>
      <c r="AC1363" s="197"/>
      <c r="AD1363" s="197"/>
      <c r="AE1363" s="197"/>
      <c r="AF1363" s="199">
        <v>2.4211428608213152</v>
      </c>
      <c r="AG1363" s="199">
        <v>140</v>
      </c>
      <c r="AH1363" s="199">
        <v>0.4867974880847587</v>
      </c>
      <c r="AI1363" s="199">
        <v>84</v>
      </c>
      <c r="AJ1363" s="199">
        <v>1.5117283950617284</v>
      </c>
      <c r="AK1363" s="199"/>
      <c r="AL1363" s="199">
        <v>0</v>
      </c>
      <c r="AM1363" s="199"/>
      <c r="AN1363" s="199"/>
      <c r="AO1363" s="190">
        <v>41</v>
      </c>
      <c r="AP1363" s="196">
        <v>0</v>
      </c>
      <c r="AQ1363" s="196">
        <v>0</v>
      </c>
      <c r="AR1363" s="205">
        <v>47</v>
      </c>
      <c r="AS1363" s="58">
        <v>0</v>
      </c>
      <c r="AT1363" s="183">
        <v>2846.7379999999998</v>
      </c>
      <c r="AU1363" s="183">
        <v>211.923</v>
      </c>
      <c r="AV1363" s="199">
        <v>0</v>
      </c>
      <c r="AW1363" s="227">
        <v>45</v>
      </c>
      <c r="AX1363" s="58">
        <v>0</v>
      </c>
      <c r="AY1363" s="200">
        <v>6</v>
      </c>
      <c r="AZ1363" s="184">
        <v>35514</v>
      </c>
      <c r="BA1363" s="58">
        <v>0.875</v>
      </c>
      <c r="BB1363" s="58">
        <v>16.380952380952383</v>
      </c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160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68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8</v>
      </c>
      <c r="C1364" s="180" t="s">
        <v>29</v>
      </c>
      <c r="D1364" s="192" t="s">
        <v>49</v>
      </c>
      <c r="E1364" s="194" t="s">
        <v>544</v>
      </c>
      <c r="F1364" s="196">
        <v>97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5.4087496041666663</v>
      </c>
      <c r="R1364" s="197"/>
      <c r="S1364" s="197"/>
      <c r="T1364" s="189">
        <v>6.7749999999999986</v>
      </c>
      <c r="U1364" s="197"/>
      <c r="V1364" s="197"/>
      <c r="W1364" s="183">
        <v>4.6278330416666664</v>
      </c>
      <c r="X1364" s="197"/>
      <c r="Y1364" s="197"/>
      <c r="Z1364" s="189">
        <v>6.0333333333333314</v>
      </c>
      <c r="AA1364" s="197"/>
      <c r="AB1364" s="197"/>
      <c r="AC1364" s="197"/>
      <c r="AD1364" s="197"/>
      <c r="AE1364" s="197"/>
      <c r="AF1364" s="199">
        <v>3.7648660932623206</v>
      </c>
      <c r="AG1364" s="199">
        <v>672</v>
      </c>
      <c r="AH1364" s="199">
        <v>0.33884456658226147</v>
      </c>
      <c r="AI1364" s="199">
        <v>8</v>
      </c>
      <c r="AJ1364" s="199">
        <v>3.0481012658227846</v>
      </c>
      <c r="AK1364" s="199"/>
      <c r="AL1364" s="199">
        <v>96</v>
      </c>
      <c r="AM1364" s="199">
        <v>3.7648660932623206</v>
      </c>
      <c r="AN1364" s="199">
        <v>3.7386363636363638</v>
      </c>
      <c r="AO1364" s="190">
        <v>2</v>
      </c>
      <c r="AP1364" s="196">
        <v>0</v>
      </c>
      <c r="AQ1364" s="196">
        <v>0</v>
      </c>
      <c r="AR1364" s="205">
        <v>190</v>
      </c>
      <c r="AS1364" s="58">
        <v>0</v>
      </c>
      <c r="AT1364" s="183">
        <v>6883.5140000000001</v>
      </c>
      <c r="AU1364" s="183">
        <v>0</v>
      </c>
      <c r="AV1364" s="199">
        <v>0</v>
      </c>
      <c r="AW1364" s="227">
        <v>190</v>
      </c>
      <c r="AX1364" s="58">
        <v>0</v>
      </c>
      <c r="AY1364" s="200">
        <v>6</v>
      </c>
      <c r="AZ1364" s="184">
        <v>35514</v>
      </c>
      <c r="BA1364" s="58">
        <v>0.875</v>
      </c>
      <c r="BB1364" s="58">
        <v>18.476190476190478</v>
      </c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160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68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8</v>
      </c>
      <c r="C1365" s="180" t="s">
        <v>29</v>
      </c>
      <c r="D1365" s="192" t="s">
        <v>49</v>
      </c>
      <c r="E1365" s="194" t="s">
        <v>544</v>
      </c>
      <c r="F1365" s="196">
        <v>95</v>
      </c>
      <c r="G1365" s="196">
        <v>4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7.8616110333333333</v>
      </c>
      <c r="R1365" s="197"/>
      <c r="S1365" s="197"/>
      <c r="T1365" s="189">
        <v>10.75</v>
      </c>
      <c r="U1365" s="197"/>
      <c r="V1365" s="197"/>
      <c r="W1365" s="183">
        <v>7.8289998555555549</v>
      </c>
      <c r="X1365" s="197"/>
      <c r="Y1365" s="197"/>
      <c r="Z1365" s="189">
        <v>10.625</v>
      </c>
      <c r="AA1365" s="197"/>
      <c r="AB1365" s="197"/>
      <c r="AC1365" s="197"/>
      <c r="AD1365" s="197"/>
      <c r="AE1365" s="197"/>
      <c r="AF1365" s="199">
        <v>2.6616512107937584</v>
      </c>
      <c r="AG1365" s="199">
        <v>539</v>
      </c>
      <c r="AH1365" s="199">
        <v>0.40402309740244213</v>
      </c>
      <c r="AI1365" s="199">
        <v>142</v>
      </c>
      <c r="AJ1365" s="199">
        <v>1.6925675675675675</v>
      </c>
      <c r="AK1365" s="199"/>
      <c r="AL1365" s="199"/>
      <c r="AM1365" s="199"/>
      <c r="AN1365" s="199"/>
      <c r="AO1365" s="190">
        <v>3</v>
      </c>
      <c r="AP1365" s="196">
        <v>0</v>
      </c>
      <c r="AQ1365" s="196">
        <v>0</v>
      </c>
      <c r="AR1365" s="205">
        <v>179</v>
      </c>
      <c r="AS1365" s="58">
        <v>0</v>
      </c>
      <c r="AT1365" s="183">
        <v>6490.4340000000002</v>
      </c>
      <c r="AU1365" s="183">
        <v>0</v>
      </c>
      <c r="AV1365" s="199">
        <v>0</v>
      </c>
      <c r="AW1365" s="227">
        <v>179</v>
      </c>
      <c r="AX1365" s="58">
        <v>0</v>
      </c>
      <c r="AY1365" s="200">
        <v>6</v>
      </c>
      <c r="AZ1365" s="184">
        <v>35514</v>
      </c>
      <c r="BA1365" s="58">
        <v>0.875</v>
      </c>
      <c r="BB1365" s="58">
        <v>18.095238095238095</v>
      </c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160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68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8</v>
      </c>
      <c r="C1366" s="180" t="s">
        <v>29</v>
      </c>
      <c r="D1366" s="192" t="s">
        <v>49</v>
      </c>
      <c r="E1366" s="194" t="s">
        <v>545</v>
      </c>
      <c r="F1366" s="196">
        <v>156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6.0461804903225804</v>
      </c>
      <c r="R1366" s="197"/>
      <c r="S1366" s="197"/>
      <c r="T1366" s="189">
        <v>7.90625</v>
      </c>
      <c r="U1366" s="197"/>
      <c r="V1366" s="197"/>
      <c r="W1366" s="183">
        <v>6.027987006451613</v>
      </c>
      <c r="X1366" s="197"/>
      <c r="Y1366" s="197"/>
      <c r="Z1366" s="189">
        <v>7.8125</v>
      </c>
      <c r="AA1366" s="197"/>
      <c r="AB1366" s="197"/>
      <c r="AC1366" s="197"/>
      <c r="AD1366" s="197"/>
      <c r="AE1366" s="197"/>
      <c r="AF1366" s="199">
        <v>3.6464355001526494</v>
      </c>
      <c r="AG1366" s="199">
        <v>620</v>
      </c>
      <c r="AH1366" s="199">
        <v>0.43503587725369208</v>
      </c>
      <c r="AI1366" s="199">
        <v>17</v>
      </c>
      <c r="AJ1366" s="199">
        <v>2.6489361702127661</v>
      </c>
      <c r="AK1366" s="199"/>
      <c r="AL1366" s="199">
        <v>155</v>
      </c>
      <c r="AM1366" s="199">
        <v>3.6464355001526494</v>
      </c>
      <c r="AN1366" s="199">
        <v>3.6862499999999998</v>
      </c>
      <c r="AO1366" s="190">
        <v>59</v>
      </c>
      <c r="AP1366" s="196">
        <v>0</v>
      </c>
      <c r="AQ1366" s="196">
        <v>0</v>
      </c>
      <c r="AR1366" s="205">
        <v>253</v>
      </c>
      <c r="AS1366" s="58">
        <v>0</v>
      </c>
      <c r="AT1366" s="183">
        <v>12248.241999999998</v>
      </c>
      <c r="AU1366" s="183">
        <v>0</v>
      </c>
      <c r="AV1366" s="199">
        <v>0</v>
      </c>
      <c r="AW1366" s="227">
        <v>253</v>
      </c>
      <c r="AX1366" s="58">
        <v>0</v>
      </c>
      <c r="AY1366" s="200">
        <v>6.5</v>
      </c>
      <c r="AZ1366" s="184">
        <v>18336</v>
      </c>
      <c r="BA1366" s="58">
        <v>0.96153846153800004</v>
      </c>
      <c r="BB1366" s="58">
        <v>24.960000000011981</v>
      </c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259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68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8</v>
      </c>
      <c r="C1367" s="180" t="s">
        <v>29</v>
      </c>
      <c r="D1367" s="192" t="s">
        <v>49</v>
      </c>
      <c r="E1367" s="194" t="s">
        <v>545</v>
      </c>
      <c r="F1367" s="196">
        <v>152</v>
      </c>
      <c r="G1367" s="196">
        <v>5</v>
      </c>
      <c r="H1367" s="197"/>
      <c r="I1367" s="197"/>
      <c r="J1367" s="197"/>
      <c r="K1367" s="197"/>
      <c r="L1367" s="196">
        <v>2</v>
      </c>
      <c r="M1367" s="198"/>
      <c r="N1367" s="188">
        <v>0</v>
      </c>
      <c r="O1367" s="197"/>
      <c r="P1367" s="197"/>
      <c r="Q1367" s="183">
        <v>7.1558825724137929</v>
      </c>
      <c r="R1367" s="197"/>
      <c r="S1367" s="197"/>
      <c r="T1367" s="189">
        <v>9.1875</v>
      </c>
      <c r="U1367" s="197"/>
      <c r="V1367" s="197"/>
      <c r="W1367" s="183">
        <v>7.0920274689655169</v>
      </c>
      <c r="X1367" s="197"/>
      <c r="Y1367" s="197"/>
      <c r="Z1367" s="189">
        <v>9.4375</v>
      </c>
      <c r="AA1367" s="197"/>
      <c r="AB1367" s="197"/>
      <c r="AC1367" s="197"/>
      <c r="AD1367" s="197"/>
      <c r="AE1367" s="197"/>
      <c r="AF1367" s="199">
        <v>3.2586379326623063</v>
      </c>
      <c r="AG1367" s="199">
        <v>580</v>
      </c>
      <c r="AH1367" s="199">
        <v>0.50893979304182613</v>
      </c>
      <c r="AI1367" s="199">
        <v>42</v>
      </c>
      <c r="AJ1367" s="199">
        <v>2.2833333333333332</v>
      </c>
      <c r="AK1367" s="199"/>
      <c r="AL1367" s="199">
        <v>145</v>
      </c>
      <c r="AM1367" s="199">
        <v>3.3867289741462638</v>
      </c>
      <c r="AN1367" s="199">
        <v>3.4924242424242422</v>
      </c>
      <c r="AO1367" s="190">
        <v>48</v>
      </c>
      <c r="AP1367" s="196">
        <v>4</v>
      </c>
      <c r="AQ1367" s="196">
        <v>2</v>
      </c>
      <c r="AR1367" s="205">
        <v>240</v>
      </c>
      <c r="AS1367" s="58">
        <v>0</v>
      </c>
      <c r="AT1367" s="183">
        <v>11639.881999999998</v>
      </c>
      <c r="AU1367" s="183">
        <v>196.21299999999999</v>
      </c>
      <c r="AV1367" s="199">
        <v>0</v>
      </c>
      <c r="AW1367" s="227">
        <v>240</v>
      </c>
      <c r="AX1367" s="58">
        <v>0</v>
      </c>
      <c r="AY1367" s="200">
        <v>6.5</v>
      </c>
      <c r="AZ1367" s="184">
        <v>18336</v>
      </c>
      <c r="BA1367" s="58">
        <v>0.96153846153800004</v>
      </c>
      <c r="BB1367" s="58">
        <v>24.320000000011671</v>
      </c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259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68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8</v>
      </c>
      <c r="C1368" s="180" t="s">
        <v>29</v>
      </c>
      <c r="D1368" s="192" t="s">
        <v>49</v>
      </c>
      <c r="E1368" s="194" t="s">
        <v>545</v>
      </c>
      <c r="F1368" s="196">
        <v>156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7.1699160774193551</v>
      </c>
      <c r="R1368" s="197"/>
      <c r="S1368" s="197"/>
      <c r="T1368" s="189">
        <v>8.9250000000000007</v>
      </c>
      <c r="U1368" s="197"/>
      <c r="V1368" s="197"/>
      <c r="W1368" s="183">
        <v>7.3362128064516128</v>
      </c>
      <c r="X1368" s="197"/>
      <c r="Y1368" s="197"/>
      <c r="Z1368" s="189">
        <v>9.15625</v>
      </c>
      <c r="AA1368" s="197"/>
      <c r="AB1368" s="197"/>
      <c r="AC1368" s="197"/>
      <c r="AD1368" s="197"/>
      <c r="AE1368" s="197"/>
      <c r="AF1368" s="199">
        <v>3.4368172061058782</v>
      </c>
      <c r="AG1368" s="199">
        <v>620</v>
      </c>
      <c r="AH1368" s="199">
        <v>0.48796287776490371</v>
      </c>
      <c r="AI1368" s="199">
        <v>37</v>
      </c>
      <c r="AJ1368" s="199">
        <v>2.396551724137931</v>
      </c>
      <c r="AK1368" s="199"/>
      <c r="AL1368" s="199">
        <v>155</v>
      </c>
      <c r="AM1368" s="199">
        <v>3.4519812379846511</v>
      </c>
      <c r="AN1368" s="199">
        <v>3.5553797468354431</v>
      </c>
      <c r="AO1368" s="190">
        <v>16</v>
      </c>
      <c r="AP1368" s="196">
        <v>2</v>
      </c>
      <c r="AQ1368" s="196">
        <v>1</v>
      </c>
      <c r="AR1368" s="205">
        <v>291</v>
      </c>
      <c r="AS1368" s="58">
        <v>0</v>
      </c>
      <c r="AT1368" s="183">
        <v>11695.689</v>
      </c>
      <c r="AU1368" s="183">
        <v>365.30200000000002</v>
      </c>
      <c r="AV1368" s="199">
        <v>0</v>
      </c>
      <c r="AW1368" s="227">
        <v>291</v>
      </c>
      <c r="AX1368" s="58">
        <v>0</v>
      </c>
      <c r="AY1368" s="200">
        <v>6.5</v>
      </c>
      <c r="AZ1368" s="184">
        <v>18336</v>
      </c>
      <c r="BA1368" s="58">
        <v>0.96153846153800004</v>
      </c>
      <c r="BB1368" s="58">
        <v>24.960000000011981</v>
      </c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259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68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8</v>
      </c>
      <c r="C1369" s="180" t="s">
        <v>29</v>
      </c>
      <c r="D1369" s="192" t="s">
        <v>49</v>
      </c>
      <c r="E1369" s="194" t="s">
        <v>545</v>
      </c>
      <c r="F1369" s="196">
        <v>156</v>
      </c>
      <c r="G1369" s="196">
        <v>9</v>
      </c>
      <c r="H1369" s="197"/>
      <c r="I1369" s="197"/>
      <c r="J1369" s="197"/>
      <c r="K1369" s="197"/>
      <c r="L1369" s="196">
        <v>2</v>
      </c>
      <c r="M1369" s="198"/>
      <c r="N1369" s="188">
        <v>1</v>
      </c>
      <c r="O1369" s="197"/>
      <c r="P1369" s="197"/>
      <c r="Q1369" s="183">
        <v>7.1917653586206898</v>
      </c>
      <c r="R1369" s="197"/>
      <c r="S1369" s="197"/>
      <c r="T1369" s="189">
        <v>9.875</v>
      </c>
      <c r="U1369" s="197"/>
      <c r="V1369" s="197"/>
      <c r="W1369" s="183">
        <v>7.2884067379310356</v>
      </c>
      <c r="X1369" s="197"/>
      <c r="Y1369" s="197"/>
      <c r="Z1369" s="189">
        <v>10.1875</v>
      </c>
      <c r="AA1369" s="197"/>
      <c r="AB1369" s="197"/>
      <c r="AC1369" s="197"/>
      <c r="AD1369" s="197"/>
      <c r="AE1369" s="197"/>
      <c r="AF1369" s="199">
        <v>2.8535172380250078</v>
      </c>
      <c r="AG1369" s="199">
        <v>580</v>
      </c>
      <c r="AH1369" s="199">
        <v>0.49385781281356034</v>
      </c>
      <c r="AI1369" s="199">
        <v>108</v>
      </c>
      <c r="AJ1369" s="199">
        <v>1.7954545454545454</v>
      </c>
      <c r="AK1369" s="199"/>
      <c r="AL1369" s="199"/>
      <c r="AM1369" s="199"/>
      <c r="AN1369" s="199"/>
      <c r="AO1369" s="190">
        <v>49</v>
      </c>
      <c r="AP1369" s="196">
        <v>6</v>
      </c>
      <c r="AQ1369" s="196">
        <v>3</v>
      </c>
      <c r="AR1369" s="205">
        <v>236</v>
      </c>
      <c r="AS1369" s="58">
        <v>0</v>
      </c>
      <c r="AT1369" s="183">
        <v>10723.443000000001</v>
      </c>
      <c r="AU1369" s="183">
        <v>1616.4750000000001</v>
      </c>
      <c r="AV1369" s="199">
        <v>0</v>
      </c>
      <c r="AW1369" s="227">
        <v>236</v>
      </c>
      <c r="AX1369" s="58">
        <v>0</v>
      </c>
      <c r="AY1369" s="200">
        <v>6.5</v>
      </c>
      <c r="AZ1369" s="184">
        <v>18336</v>
      </c>
      <c r="BA1369" s="58">
        <v>0.96153846153800004</v>
      </c>
      <c r="BB1369" s="58">
        <v>24.960000000011981</v>
      </c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259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68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8</v>
      </c>
      <c r="C1370" s="180" t="s">
        <v>29</v>
      </c>
      <c r="D1370" s="192" t="s">
        <v>49</v>
      </c>
      <c r="E1370" s="194" t="s">
        <v>546</v>
      </c>
      <c r="F1370" s="196">
        <v>50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5.3889599199999996</v>
      </c>
      <c r="R1370" s="197"/>
      <c r="S1370" s="197"/>
      <c r="T1370" s="189">
        <v>6.416666666666667</v>
      </c>
      <c r="U1370" s="197"/>
      <c r="V1370" s="197"/>
      <c r="W1370" s="183">
        <v>5.0930198200000003</v>
      </c>
      <c r="X1370" s="197"/>
      <c r="Y1370" s="197"/>
      <c r="Z1370" s="189">
        <v>6.25</v>
      </c>
      <c r="AA1370" s="197"/>
      <c r="AB1370" s="197"/>
      <c r="AC1370" s="197"/>
      <c r="AD1370" s="197"/>
      <c r="AE1370" s="197"/>
      <c r="AF1370" s="199">
        <v>3.769000020708356</v>
      </c>
      <c r="AG1370" s="199">
        <v>350</v>
      </c>
      <c r="AH1370" s="199">
        <v>0.330621043270037</v>
      </c>
      <c r="AI1370" s="199">
        <v>1</v>
      </c>
      <c r="AJ1370" s="199">
        <v>2.9852941176470589</v>
      </c>
      <c r="AK1370" s="199"/>
      <c r="AL1370" s="199">
        <v>50</v>
      </c>
      <c r="AM1370" s="199">
        <v>3.769000020708356</v>
      </c>
      <c r="AN1370" s="199">
        <v>3.7401574803149606</v>
      </c>
      <c r="AO1370" s="190">
        <v>2</v>
      </c>
      <c r="AP1370" s="196">
        <v>0</v>
      </c>
      <c r="AQ1370" s="196">
        <v>0</v>
      </c>
      <c r="AR1370" s="205">
        <v>98</v>
      </c>
      <c r="AS1370" s="58">
        <v>0</v>
      </c>
      <c r="AT1370" s="183">
        <v>3599.7089999999998</v>
      </c>
      <c r="AU1370" s="183">
        <v>0</v>
      </c>
      <c r="AV1370" s="199">
        <v>0</v>
      </c>
      <c r="AW1370" s="227">
        <v>98</v>
      </c>
      <c r="AX1370" s="58">
        <v>0</v>
      </c>
      <c r="AY1370" s="200">
        <v>5.25</v>
      </c>
      <c r="AZ1370" s="184">
        <v>12311</v>
      </c>
      <c r="BA1370" s="58">
        <v>0.857142857142</v>
      </c>
      <c r="BB1370" s="58">
        <v>11.111111111122222</v>
      </c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68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8</v>
      </c>
      <c r="C1371" s="180" t="s">
        <v>29</v>
      </c>
      <c r="D1371" s="192" t="s">
        <v>49</v>
      </c>
      <c r="E1371" s="194" t="s">
        <v>546</v>
      </c>
      <c r="F1371" s="196">
        <v>49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7.8787139999999996</v>
      </c>
      <c r="R1371" s="197"/>
      <c r="S1371" s="197"/>
      <c r="T1371" s="189">
        <v>13.274999999999999</v>
      </c>
      <c r="U1371" s="197"/>
      <c r="V1371" s="197"/>
      <c r="W1371" s="183">
        <v>7.9463057959183674</v>
      </c>
      <c r="X1371" s="197"/>
      <c r="Y1371" s="197"/>
      <c r="Z1371" s="189">
        <v>13.274999999999999</v>
      </c>
      <c r="AA1371" s="197"/>
      <c r="AB1371" s="197"/>
      <c r="AC1371" s="197"/>
      <c r="AD1371" s="197"/>
      <c r="AE1371" s="197"/>
      <c r="AF1371" s="199">
        <v>3.2070554053470617</v>
      </c>
      <c r="AG1371" s="199">
        <v>343</v>
      </c>
      <c r="AH1371" s="199">
        <v>0.5489212245547741</v>
      </c>
      <c r="AI1371" s="199">
        <v>40</v>
      </c>
      <c r="AJ1371" s="199">
        <v>2.1537878787878788</v>
      </c>
      <c r="AK1371" s="199"/>
      <c r="AL1371" s="199">
        <v>45</v>
      </c>
      <c r="AM1371" s="199">
        <v>3.2631746152090644</v>
      </c>
      <c r="AN1371" s="199">
        <v>3.3341584158415842</v>
      </c>
      <c r="AO1371" s="190">
        <v>12</v>
      </c>
      <c r="AP1371" s="196">
        <v>2</v>
      </c>
      <c r="AQ1371" s="196">
        <v>0</v>
      </c>
      <c r="AR1371" s="205">
        <v>84</v>
      </c>
      <c r="AS1371" s="58">
        <v>0</v>
      </c>
      <c r="AT1371" s="183">
        <v>3525.79</v>
      </c>
      <c r="AU1371" s="183">
        <v>0</v>
      </c>
      <c r="AV1371" s="199">
        <v>0</v>
      </c>
      <c r="AW1371" s="227">
        <v>84</v>
      </c>
      <c r="AX1371" s="58">
        <v>0</v>
      </c>
      <c r="AY1371" s="200">
        <v>5.25</v>
      </c>
      <c r="AZ1371" s="184">
        <v>12311</v>
      </c>
      <c r="BA1371" s="58">
        <v>0.857142857142</v>
      </c>
      <c r="BB1371" s="58">
        <v>10.888888888899778</v>
      </c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68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8</v>
      </c>
      <c r="C1372" s="180" t="s">
        <v>29</v>
      </c>
      <c r="D1372" s="192" t="s">
        <v>49</v>
      </c>
      <c r="E1372" s="194" t="s">
        <v>546</v>
      </c>
      <c r="F1372" s="196">
        <v>49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5.9929572127659565</v>
      </c>
      <c r="R1372" s="197"/>
      <c r="S1372" s="197"/>
      <c r="T1372" s="189">
        <v>7.9124999999999996</v>
      </c>
      <c r="U1372" s="197"/>
      <c r="V1372" s="197"/>
      <c r="W1372" s="183">
        <v>6.1049357872340426</v>
      </c>
      <c r="X1372" s="197"/>
      <c r="Y1372" s="197"/>
      <c r="Z1372" s="189">
        <v>7.9124999999999996</v>
      </c>
      <c r="AA1372" s="197"/>
      <c r="AB1372" s="197"/>
      <c r="AC1372" s="197"/>
      <c r="AD1372" s="197"/>
      <c r="AE1372" s="197"/>
      <c r="AF1372" s="199">
        <v>3.7212918110893853</v>
      </c>
      <c r="AG1372" s="199">
        <v>323</v>
      </c>
      <c r="AH1372" s="199">
        <v>0.46521147233185939</v>
      </c>
      <c r="AI1372" s="199">
        <v>7</v>
      </c>
      <c r="AJ1372" s="199">
        <v>2.7149999999999999</v>
      </c>
      <c r="AK1372" s="199"/>
      <c r="AL1372" s="199">
        <v>45</v>
      </c>
      <c r="AM1372" s="199">
        <v>3.7576190660870261</v>
      </c>
      <c r="AN1372" s="199">
        <v>3.7411894273127753</v>
      </c>
      <c r="AO1372" s="190">
        <v>11</v>
      </c>
      <c r="AP1372" s="196">
        <v>0</v>
      </c>
      <c r="AQ1372" s="196">
        <v>0</v>
      </c>
      <c r="AR1372" s="205">
        <v>83</v>
      </c>
      <c r="AS1372" s="58">
        <v>0</v>
      </c>
      <c r="AT1372" s="183">
        <v>3387.98</v>
      </c>
      <c r="AU1372" s="183">
        <v>0</v>
      </c>
      <c r="AV1372" s="199">
        <v>0</v>
      </c>
      <c r="AW1372" s="227">
        <v>83</v>
      </c>
      <c r="AX1372" s="58">
        <v>0</v>
      </c>
      <c r="AY1372" s="200">
        <v>5.25</v>
      </c>
      <c r="AZ1372" s="184">
        <v>12311</v>
      </c>
      <c r="BA1372" s="58">
        <v>0.857142857142</v>
      </c>
      <c r="BB1372" s="58">
        <v>10.888888888899778</v>
      </c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68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8</v>
      </c>
      <c r="C1373" s="180" t="s">
        <v>29</v>
      </c>
      <c r="D1373" s="192" t="s">
        <v>49</v>
      </c>
      <c r="E1373" s="194" t="s">
        <v>546</v>
      </c>
      <c r="F1373" s="196">
        <v>49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7.2883876734693871</v>
      </c>
      <c r="R1373" s="197"/>
      <c r="S1373" s="197"/>
      <c r="T1373" s="189">
        <v>9.1374999999999993</v>
      </c>
      <c r="U1373" s="197"/>
      <c r="V1373" s="197"/>
      <c r="W1373" s="183">
        <v>7.3524692040816326</v>
      </c>
      <c r="X1373" s="197"/>
      <c r="Y1373" s="197"/>
      <c r="Z1373" s="189">
        <v>9.1374999999999993</v>
      </c>
      <c r="AA1373" s="197"/>
      <c r="AB1373" s="197"/>
      <c r="AC1373" s="197"/>
      <c r="AD1373" s="197"/>
      <c r="AE1373" s="197"/>
      <c r="AF1373" s="199">
        <v>2.6203273868276953</v>
      </c>
      <c r="AG1373" s="199">
        <v>336</v>
      </c>
      <c r="AH1373" s="199">
        <v>0.31105545193360767</v>
      </c>
      <c r="AI1373" s="199">
        <v>100</v>
      </c>
      <c r="AJ1373" s="199">
        <v>2.006388888888889</v>
      </c>
      <c r="AK1373" s="199"/>
      <c r="AL1373" s="199"/>
      <c r="AM1373" s="199"/>
      <c r="AN1373" s="199"/>
      <c r="AO1373" s="190">
        <v>9</v>
      </c>
      <c r="AP1373" s="196">
        <v>0</v>
      </c>
      <c r="AQ1373" s="196">
        <v>0</v>
      </c>
      <c r="AR1373" s="205">
        <v>89</v>
      </c>
      <c r="AS1373" s="58">
        <v>0</v>
      </c>
      <c r="AT1373" s="183">
        <v>3528.4169999999999</v>
      </c>
      <c r="AU1373" s="183">
        <v>0</v>
      </c>
      <c r="AV1373" s="199">
        <v>0</v>
      </c>
      <c r="AW1373" s="227">
        <v>89</v>
      </c>
      <c r="AX1373" s="58">
        <v>0</v>
      </c>
      <c r="AY1373" s="200">
        <v>5.25</v>
      </c>
      <c r="AZ1373" s="184">
        <v>12311</v>
      </c>
      <c r="BA1373" s="58">
        <v>0.857142857142</v>
      </c>
      <c r="BB1373" s="58">
        <v>10.888888888899778</v>
      </c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68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8</v>
      </c>
      <c r="C1374" s="180" t="s">
        <v>29</v>
      </c>
      <c r="D1374" s="192" t="s">
        <v>49</v>
      </c>
      <c r="E1374" s="194" t="s">
        <v>547</v>
      </c>
      <c r="F1374" s="196">
        <v>143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6.0339857062937066</v>
      </c>
      <c r="R1374" s="197"/>
      <c r="S1374" s="197"/>
      <c r="T1374" s="189">
        <v>7.3083333333333327</v>
      </c>
      <c r="U1374" s="197"/>
      <c r="V1374" s="197"/>
      <c r="W1374" s="183">
        <v>6.0394473776223778</v>
      </c>
      <c r="X1374" s="197"/>
      <c r="Y1374" s="197"/>
      <c r="Z1374" s="189">
        <v>6.9958333333333336</v>
      </c>
      <c r="AA1374" s="197"/>
      <c r="AB1374" s="197"/>
      <c r="AC1374" s="197"/>
      <c r="AD1374" s="197"/>
      <c r="AE1374" s="197"/>
      <c r="AF1374" s="199">
        <v>3.4229476927991369</v>
      </c>
      <c r="AG1374" s="199">
        <v>994</v>
      </c>
      <c r="AH1374" s="199">
        <v>0.46083633740204327</v>
      </c>
      <c r="AI1374" s="199">
        <v>32</v>
      </c>
      <c r="AJ1374" s="199">
        <v>2.5578846153846153</v>
      </c>
      <c r="AK1374" s="199"/>
      <c r="AL1374" s="199">
        <v>137</v>
      </c>
      <c r="AM1374" s="199">
        <v>3.4521897878338579</v>
      </c>
      <c r="AN1374" s="199">
        <v>3.5221861471861473</v>
      </c>
      <c r="AO1374" s="190">
        <v>6</v>
      </c>
      <c r="AP1374" s="196">
        <v>1</v>
      </c>
      <c r="AQ1374" s="196">
        <v>0</v>
      </c>
      <c r="AR1374" s="205">
        <v>279</v>
      </c>
      <c r="AS1374" s="58">
        <v>0</v>
      </c>
      <c r="AT1374" s="183">
        <v>9913.8889999999992</v>
      </c>
      <c r="AU1374" s="183">
        <v>286.99200000000002</v>
      </c>
      <c r="AV1374" s="199">
        <v>0</v>
      </c>
      <c r="AW1374" s="227">
        <v>279</v>
      </c>
      <c r="AX1374" s="58">
        <v>0</v>
      </c>
      <c r="AY1374" s="200">
        <v>12</v>
      </c>
      <c r="AZ1374" s="184">
        <v>52013</v>
      </c>
      <c r="BA1374" s="58">
        <v>0.8125</v>
      </c>
      <c r="BB1374" s="58">
        <v>14.666666666666666</v>
      </c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68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8</v>
      </c>
      <c r="C1375" s="180" t="s">
        <v>29</v>
      </c>
      <c r="D1375" s="192" t="s">
        <v>49</v>
      </c>
      <c r="E1375" s="194" t="s">
        <v>547</v>
      </c>
      <c r="F1375" s="196">
        <v>143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7.1809718111888117</v>
      </c>
      <c r="R1375" s="197"/>
      <c r="S1375" s="197"/>
      <c r="T1375" s="189">
        <v>12.462499999999999</v>
      </c>
      <c r="U1375" s="197"/>
      <c r="V1375" s="197"/>
      <c r="W1375" s="183">
        <v>7.2309579020979031</v>
      </c>
      <c r="X1375" s="197"/>
      <c r="Y1375" s="197"/>
      <c r="Z1375" s="189">
        <v>12.462499999999999</v>
      </c>
      <c r="AA1375" s="197"/>
      <c r="AB1375" s="197"/>
      <c r="AC1375" s="197"/>
      <c r="AD1375" s="197"/>
      <c r="AE1375" s="197"/>
      <c r="AF1375" s="199">
        <v>3.1695467068717909</v>
      </c>
      <c r="AG1375" s="199">
        <v>1003</v>
      </c>
      <c r="AH1375" s="199">
        <v>0.55032571345992798</v>
      </c>
      <c r="AI1375" s="199">
        <v>124</v>
      </c>
      <c r="AJ1375" s="199">
        <v>2.1449519230769232</v>
      </c>
      <c r="AK1375" s="199"/>
      <c r="AL1375" s="199">
        <v>142</v>
      </c>
      <c r="AM1375" s="199">
        <v>3.168507297094199</v>
      </c>
      <c r="AN1375" s="199">
        <v>3.2231012658227849</v>
      </c>
      <c r="AO1375" s="190">
        <v>20</v>
      </c>
      <c r="AP1375" s="196">
        <v>0</v>
      </c>
      <c r="AQ1375" s="196">
        <v>0</v>
      </c>
      <c r="AR1375" s="205">
        <v>266</v>
      </c>
      <c r="AS1375" s="58">
        <v>0</v>
      </c>
      <c r="AT1375" s="183">
        <v>10213.028999999999</v>
      </c>
      <c r="AU1375" s="183">
        <v>0</v>
      </c>
      <c r="AV1375" s="199">
        <v>0</v>
      </c>
      <c r="AW1375" s="227">
        <v>266</v>
      </c>
      <c r="AX1375" s="58">
        <v>0</v>
      </c>
      <c r="AY1375" s="200">
        <v>12</v>
      </c>
      <c r="AZ1375" s="184">
        <v>52013</v>
      </c>
      <c r="BA1375" s="58">
        <v>0.8125</v>
      </c>
      <c r="BB1375" s="58">
        <v>14.666666666666666</v>
      </c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68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8</v>
      </c>
      <c r="C1376" s="180" t="s">
        <v>29</v>
      </c>
      <c r="D1376" s="192" t="s">
        <v>49</v>
      </c>
      <c r="E1376" s="194" t="s">
        <v>547</v>
      </c>
      <c r="F1376" s="196">
        <v>144</v>
      </c>
      <c r="G1376" s="196">
        <v>3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5.9454962553191493</v>
      </c>
      <c r="R1376" s="197"/>
      <c r="S1376" s="197"/>
      <c r="T1376" s="189">
        <v>7.9124999999999988</v>
      </c>
      <c r="U1376" s="197"/>
      <c r="V1376" s="197"/>
      <c r="W1376" s="183">
        <v>5.4127799787234041</v>
      </c>
      <c r="X1376" s="197"/>
      <c r="Y1376" s="197"/>
      <c r="Z1376" s="189">
        <v>8.1583333333333314</v>
      </c>
      <c r="AA1376" s="197"/>
      <c r="AB1376" s="197"/>
      <c r="AC1376" s="197"/>
      <c r="AD1376" s="197"/>
      <c r="AE1376" s="197"/>
      <c r="AF1376" s="199">
        <v>3.5809659020637437</v>
      </c>
      <c r="AG1376" s="199">
        <v>986</v>
      </c>
      <c r="AH1376" s="199">
        <v>0.42989136009093409</v>
      </c>
      <c r="AI1376" s="199">
        <v>27</v>
      </c>
      <c r="AJ1376" s="199">
        <v>2.6376543209876542</v>
      </c>
      <c r="AK1376" s="199"/>
      <c r="AL1376" s="199">
        <v>139</v>
      </c>
      <c r="AM1376" s="199">
        <v>3.5908050826250104</v>
      </c>
      <c r="AN1376" s="199">
        <v>3.6598360655737707</v>
      </c>
      <c r="AO1376" s="190">
        <v>24</v>
      </c>
      <c r="AP1376" s="196">
        <v>0</v>
      </c>
      <c r="AQ1376" s="196">
        <v>1</v>
      </c>
      <c r="AR1376" s="205">
        <v>257</v>
      </c>
      <c r="AS1376" s="58">
        <v>0</v>
      </c>
      <c r="AT1376" s="183">
        <v>10066.896000000001</v>
      </c>
      <c r="AU1376" s="183">
        <v>0</v>
      </c>
      <c r="AV1376" s="199">
        <v>0</v>
      </c>
      <c r="AW1376" s="227">
        <v>257</v>
      </c>
      <c r="AX1376" s="58">
        <v>0</v>
      </c>
      <c r="AY1376" s="200">
        <v>12</v>
      </c>
      <c r="AZ1376" s="184">
        <v>52013</v>
      </c>
      <c r="BA1376" s="58">
        <v>0.8125</v>
      </c>
      <c r="BB1376" s="58">
        <v>14.76923076923077</v>
      </c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68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8</v>
      </c>
      <c r="C1377" s="180" t="s">
        <v>29</v>
      </c>
      <c r="D1377" s="192" t="s">
        <v>49</v>
      </c>
      <c r="E1377" s="194" t="s">
        <v>547</v>
      </c>
      <c r="F1377" s="196">
        <v>142</v>
      </c>
      <c r="G1377" s="196">
        <v>6</v>
      </c>
      <c r="H1377" s="197"/>
      <c r="I1377" s="197"/>
      <c r="J1377" s="197"/>
      <c r="K1377" s="197"/>
      <c r="L1377" s="196">
        <v>2</v>
      </c>
      <c r="M1377" s="198"/>
      <c r="N1377" s="188">
        <v>0</v>
      </c>
      <c r="O1377" s="197"/>
      <c r="P1377" s="197"/>
      <c r="Q1377" s="183">
        <v>6.8970594925373137</v>
      </c>
      <c r="R1377" s="197"/>
      <c r="S1377" s="197"/>
      <c r="T1377" s="189">
        <v>9.7874999999999996</v>
      </c>
      <c r="U1377" s="197"/>
      <c r="V1377" s="197"/>
      <c r="W1377" s="183">
        <v>6.9097684701492534</v>
      </c>
      <c r="X1377" s="197"/>
      <c r="Y1377" s="197"/>
      <c r="Z1377" s="189">
        <v>9.7874999999999996</v>
      </c>
      <c r="AA1377" s="197"/>
      <c r="AB1377" s="197"/>
      <c r="AC1377" s="197"/>
      <c r="AD1377" s="197"/>
      <c r="AE1377" s="197"/>
      <c r="AF1377" s="199">
        <v>2.5908500628882343</v>
      </c>
      <c r="AG1377" s="199">
        <v>847</v>
      </c>
      <c r="AH1377" s="199">
        <v>0.36638568986648978</v>
      </c>
      <c r="AI1377" s="199">
        <v>300</v>
      </c>
      <c r="AJ1377" s="199">
        <v>1.785064935064935</v>
      </c>
      <c r="AK1377" s="199"/>
      <c r="AL1377" s="199"/>
      <c r="AM1377" s="199"/>
      <c r="AN1377" s="199"/>
      <c r="AO1377" s="190">
        <v>122</v>
      </c>
      <c r="AP1377" s="196">
        <v>6</v>
      </c>
      <c r="AQ1377" s="196">
        <v>0</v>
      </c>
      <c r="AR1377" s="205">
        <v>144</v>
      </c>
      <c r="AS1377" s="58">
        <v>0</v>
      </c>
      <c r="AT1377" s="183">
        <v>9275.362000000001</v>
      </c>
      <c r="AU1377" s="183">
        <v>356.92899999999997</v>
      </c>
      <c r="AV1377" s="199">
        <v>0</v>
      </c>
      <c r="AW1377" s="227">
        <v>144</v>
      </c>
      <c r="AX1377" s="58">
        <v>0</v>
      </c>
      <c r="AY1377" s="200">
        <v>12</v>
      </c>
      <c r="AZ1377" s="184">
        <v>52013</v>
      </c>
      <c r="BA1377" s="58">
        <v>0.8125</v>
      </c>
      <c r="BB1377" s="58">
        <v>14.564102564102566</v>
      </c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68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8</v>
      </c>
      <c r="C1378" s="180" t="s">
        <v>29</v>
      </c>
      <c r="D1378" s="192" t="s">
        <v>49</v>
      </c>
      <c r="E1378" s="194" t="s">
        <v>548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3.6746596520836268</v>
      </c>
      <c r="AG1378" s="199">
        <v>1043</v>
      </c>
      <c r="AH1378" s="199">
        <v>0.42099444614638803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3.6746596520836268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>
        <v>17.5</v>
      </c>
      <c r="AZ1378" s="184">
        <v>71578</v>
      </c>
      <c r="BA1378" s="58">
        <v>0.78571428571400004</v>
      </c>
      <c r="BB1378" s="58">
        <v>10.909090909094875</v>
      </c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68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8</v>
      </c>
      <c r="C1379" s="180" t="s">
        <v>29</v>
      </c>
      <c r="D1379" s="192" t="s">
        <v>49</v>
      </c>
      <c r="E1379" s="194" t="s">
        <v>548</v>
      </c>
      <c r="F1379" s="196">
        <v>151</v>
      </c>
      <c r="G1379" s="196">
        <v>17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7.9749476194029851</v>
      </c>
      <c r="R1379" s="197"/>
      <c r="S1379" s="197"/>
      <c r="T1379" s="189">
        <v>13.9125</v>
      </c>
      <c r="U1379" s="197"/>
      <c r="V1379" s="197"/>
      <c r="W1379" s="183">
        <v>7.970052067164179</v>
      </c>
      <c r="X1379" s="197"/>
      <c r="Y1379" s="197"/>
      <c r="Z1379" s="189">
        <v>13.824999999999999</v>
      </c>
      <c r="AA1379" s="197"/>
      <c r="AB1379" s="197"/>
      <c r="AC1379" s="197"/>
      <c r="AD1379" s="197"/>
      <c r="AE1379" s="197"/>
      <c r="AF1379" s="199">
        <v>3.4838059733925602</v>
      </c>
      <c r="AG1379" s="199">
        <v>938</v>
      </c>
      <c r="AH1379" s="199">
        <v>0.42438864539615484</v>
      </c>
      <c r="AI1379" s="199">
        <v>20</v>
      </c>
      <c r="AJ1379" s="199">
        <v>2.6222727272727271</v>
      </c>
      <c r="AK1379" s="199"/>
      <c r="AL1379" s="199">
        <v>133</v>
      </c>
      <c r="AM1379" s="199">
        <v>3.4895381343607998</v>
      </c>
      <c r="AN1379" s="199">
        <v>3.5692231075697212</v>
      </c>
      <c r="AO1379" s="190">
        <v>50</v>
      </c>
      <c r="AP1379" s="196">
        <v>1</v>
      </c>
      <c r="AQ1379" s="196">
        <v>0</v>
      </c>
      <c r="AR1379" s="205">
        <v>217</v>
      </c>
      <c r="AS1379" s="58">
        <v>0</v>
      </c>
      <c r="AT1379" s="183">
        <v>9554.8959999999988</v>
      </c>
      <c r="AU1379" s="183">
        <v>0</v>
      </c>
      <c r="AV1379" s="199">
        <v>0</v>
      </c>
      <c r="AW1379" s="227">
        <v>217</v>
      </c>
      <c r="AX1379" s="58">
        <v>0</v>
      </c>
      <c r="AY1379" s="200">
        <v>17.5</v>
      </c>
      <c r="AZ1379" s="184">
        <v>71578</v>
      </c>
      <c r="BA1379" s="58">
        <v>0.78571428571400004</v>
      </c>
      <c r="BB1379" s="58">
        <v>10.981818181822174</v>
      </c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68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8</v>
      </c>
      <c r="C1380" s="180" t="s">
        <v>29</v>
      </c>
      <c r="D1380" s="192" t="s">
        <v>49</v>
      </c>
      <c r="E1380" s="194" t="s">
        <v>548</v>
      </c>
      <c r="F1380" s="196">
        <v>150</v>
      </c>
      <c r="G1380" s="196">
        <v>4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6.9640341643835617</v>
      </c>
      <c r="R1380" s="197"/>
      <c r="S1380" s="197"/>
      <c r="T1380" s="189">
        <v>9.3374999999999986</v>
      </c>
      <c r="U1380" s="197"/>
      <c r="V1380" s="197"/>
      <c r="W1380" s="183">
        <v>7.0239655890410964</v>
      </c>
      <c r="X1380" s="197"/>
      <c r="Y1380" s="197"/>
      <c r="Z1380" s="189">
        <v>9.3083333333333318</v>
      </c>
      <c r="AA1380" s="197"/>
      <c r="AB1380" s="197"/>
      <c r="AC1380" s="197"/>
      <c r="AD1380" s="197"/>
      <c r="AE1380" s="197"/>
      <c r="AF1380" s="199">
        <v>3.4179673912007282</v>
      </c>
      <c r="AG1380" s="199">
        <v>1022</v>
      </c>
      <c r="AH1380" s="199">
        <v>0.46857407214429314</v>
      </c>
      <c r="AI1380" s="199">
        <v>50</v>
      </c>
      <c r="AJ1380" s="199">
        <v>2.5037162162162163</v>
      </c>
      <c r="AK1380" s="199"/>
      <c r="AL1380" s="199">
        <v>142</v>
      </c>
      <c r="AM1380" s="199">
        <v>3.4240040307793334</v>
      </c>
      <c r="AN1380" s="199">
        <v>3.5288649706457926</v>
      </c>
      <c r="AO1380" s="190">
        <v>19</v>
      </c>
      <c r="AP1380" s="196">
        <v>0</v>
      </c>
      <c r="AQ1380" s="196">
        <v>1</v>
      </c>
      <c r="AR1380" s="205">
        <v>272</v>
      </c>
      <c r="AS1380" s="58">
        <v>0</v>
      </c>
      <c r="AT1380" s="183">
        <v>10421.486999999999</v>
      </c>
      <c r="AU1380" s="183">
        <v>0</v>
      </c>
      <c r="AV1380" s="199">
        <v>0</v>
      </c>
      <c r="AW1380" s="227">
        <v>270</v>
      </c>
      <c r="AX1380" s="58">
        <v>0</v>
      </c>
      <c r="AY1380" s="200">
        <v>17.5</v>
      </c>
      <c r="AZ1380" s="184">
        <v>71578</v>
      </c>
      <c r="BA1380" s="58">
        <v>0.78571428571400004</v>
      </c>
      <c r="BB1380" s="58">
        <v>10.909090909094875</v>
      </c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68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8</v>
      </c>
      <c r="C1381" s="180" t="s">
        <v>29</v>
      </c>
      <c r="D1381" s="192" t="s">
        <v>49</v>
      </c>
      <c r="E1381" s="194" t="s">
        <v>548</v>
      </c>
      <c r="F1381" s="196">
        <v>149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8.0786178611111108</v>
      </c>
      <c r="R1381" s="197"/>
      <c r="S1381" s="197"/>
      <c r="T1381" s="189">
        <v>9.7799999999999976</v>
      </c>
      <c r="U1381" s="197"/>
      <c r="V1381" s="197"/>
      <c r="W1381" s="183">
        <v>8.1505345277777774</v>
      </c>
      <c r="X1381" s="197"/>
      <c r="Y1381" s="197"/>
      <c r="Z1381" s="189">
        <v>9.7999999999999972</v>
      </c>
      <c r="AA1381" s="197"/>
      <c r="AB1381" s="197"/>
      <c r="AC1381" s="197"/>
      <c r="AD1381" s="197"/>
      <c r="AE1381" s="197"/>
      <c r="AF1381" s="199">
        <v>2.7287244880686004</v>
      </c>
      <c r="AG1381" s="199">
        <v>980</v>
      </c>
      <c r="AH1381" s="199">
        <v>0.45776956045209666</v>
      </c>
      <c r="AI1381" s="199">
        <v>310</v>
      </c>
      <c r="AJ1381" s="199">
        <v>2.0060070671378094</v>
      </c>
      <c r="AK1381" s="199"/>
      <c r="AL1381" s="199"/>
      <c r="AM1381" s="199"/>
      <c r="AN1381" s="199"/>
      <c r="AO1381" s="190">
        <v>21</v>
      </c>
      <c r="AP1381" s="196">
        <v>0</v>
      </c>
      <c r="AQ1381" s="196">
        <v>0</v>
      </c>
      <c r="AR1381" s="205">
        <v>267</v>
      </c>
      <c r="AS1381" s="58">
        <v>0</v>
      </c>
      <c r="AT1381" s="183">
        <v>10267.918000000001</v>
      </c>
      <c r="AU1381" s="183">
        <v>0</v>
      </c>
      <c r="AV1381" s="199">
        <v>1</v>
      </c>
      <c r="AW1381" s="227">
        <v>266</v>
      </c>
      <c r="AX1381" s="58">
        <v>0</v>
      </c>
      <c r="AY1381" s="200">
        <v>17.5</v>
      </c>
      <c r="AZ1381" s="184">
        <v>71578</v>
      </c>
      <c r="BA1381" s="58">
        <v>0.78571428571400004</v>
      </c>
      <c r="BB1381" s="58">
        <v>10.836363636367576</v>
      </c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68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8</v>
      </c>
      <c r="C1382" s="180" t="s">
        <v>29</v>
      </c>
      <c r="D1382" s="192" t="s">
        <v>49</v>
      </c>
      <c r="E1382" s="194" t="s">
        <v>549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3.7649107422147474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3.7649107422147474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>
        <v>9.5</v>
      </c>
      <c r="AZ1382" s="184">
        <v>30869</v>
      </c>
      <c r="BA1382" s="58">
        <v>0.8157894736839999</v>
      </c>
      <c r="BB1382" s="58">
        <v>10.322580645163955</v>
      </c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68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8</v>
      </c>
      <c r="C1383" s="180" t="s">
        <v>29</v>
      </c>
      <c r="D1383" s="192" t="s">
        <v>49</v>
      </c>
      <c r="E1383" s="194" t="s">
        <v>549</v>
      </c>
      <c r="F1383" s="196">
        <v>79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7.5826834303797463</v>
      </c>
      <c r="R1383" s="197"/>
      <c r="S1383" s="197"/>
      <c r="T1383" s="189">
        <v>14.524999999999999</v>
      </c>
      <c r="U1383" s="197"/>
      <c r="V1383" s="197"/>
      <c r="W1383" s="183">
        <v>7.6165947594936716</v>
      </c>
      <c r="X1383" s="197"/>
      <c r="Y1383" s="197"/>
      <c r="Z1383" s="189">
        <v>14.024999999999999</v>
      </c>
      <c r="AA1383" s="197"/>
      <c r="AB1383" s="197"/>
      <c r="AC1383" s="197"/>
      <c r="AD1383" s="197"/>
      <c r="AE1383" s="197"/>
      <c r="AF1383" s="199">
        <v>3.4246473838364668</v>
      </c>
      <c r="AG1383" s="199">
        <v>553</v>
      </c>
      <c r="AH1383" s="199">
        <v>0.51301463530682712</v>
      </c>
      <c r="AI1383" s="199">
        <v>31</v>
      </c>
      <c r="AJ1383" s="199">
        <v>2.4329999999999998</v>
      </c>
      <c r="AK1383" s="199"/>
      <c r="AL1383" s="199">
        <v>74</v>
      </c>
      <c r="AM1383" s="199">
        <v>3.4610810878193976</v>
      </c>
      <c r="AN1383" s="199">
        <v>3.5872727272727274</v>
      </c>
      <c r="AO1383" s="190">
        <v>17</v>
      </c>
      <c r="AP1383" s="196">
        <v>4</v>
      </c>
      <c r="AQ1383" s="196">
        <v>0</v>
      </c>
      <c r="AR1383" s="205">
        <v>137</v>
      </c>
      <c r="AS1383" s="58">
        <v>0</v>
      </c>
      <c r="AT1383" s="183">
        <v>5570.54</v>
      </c>
      <c r="AU1383" s="183">
        <v>71.813000000000002</v>
      </c>
      <c r="AV1383" s="199">
        <v>1</v>
      </c>
      <c r="AW1383" s="227">
        <v>136</v>
      </c>
      <c r="AX1383" s="58">
        <v>0</v>
      </c>
      <c r="AY1383" s="200">
        <v>9.5</v>
      </c>
      <c r="AZ1383" s="184">
        <v>30869</v>
      </c>
      <c r="BA1383" s="58">
        <v>0.8157894736839999</v>
      </c>
      <c r="BB1383" s="58">
        <v>10.193548387099407</v>
      </c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68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8</v>
      </c>
      <c r="C1384" s="180" t="s">
        <v>29</v>
      </c>
      <c r="D1384" s="192" t="s">
        <v>49</v>
      </c>
      <c r="E1384" s="194" t="s">
        <v>549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3.47925859829832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3.4848534884033628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>
        <v>9.5</v>
      </c>
      <c r="AZ1384" s="184">
        <v>30869</v>
      </c>
      <c r="BA1384" s="58">
        <v>0.8157894736839999</v>
      </c>
      <c r="BB1384" s="58">
        <v>10.322580645163955</v>
      </c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68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8</v>
      </c>
      <c r="C1385" s="180" t="s">
        <v>29</v>
      </c>
      <c r="D1385" s="192" t="s">
        <v>49</v>
      </c>
      <c r="E1385" s="194" t="s">
        <v>549</v>
      </c>
      <c r="F1385" s="196">
        <v>80</v>
      </c>
      <c r="G1385" s="196">
        <v>2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7.3553375584415583</v>
      </c>
      <c r="R1385" s="197"/>
      <c r="S1385" s="197"/>
      <c r="T1385" s="189">
        <v>8.8583333333333325</v>
      </c>
      <c r="U1385" s="197"/>
      <c r="V1385" s="197"/>
      <c r="W1385" s="183">
        <v>7.409168792207792</v>
      </c>
      <c r="X1385" s="197"/>
      <c r="Y1385" s="197"/>
      <c r="Z1385" s="189">
        <v>8.8583333333333325</v>
      </c>
      <c r="AA1385" s="197"/>
      <c r="AB1385" s="197"/>
      <c r="AC1385" s="197"/>
      <c r="AD1385" s="197"/>
      <c r="AE1385" s="197"/>
      <c r="AF1385" s="199">
        <v>2.7067200047175088</v>
      </c>
      <c r="AG1385" s="199">
        <v>523</v>
      </c>
      <c r="AH1385" s="199">
        <v>0.28975327609024665</v>
      </c>
      <c r="AI1385" s="199">
        <v>107</v>
      </c>
      <c r="AJ1385" s="199">
        <v>2.0547979797979798</v>
      </c>
      <c r="AK1385" s="199"/>
      <c r="AL1385" s="199"/>
      <c r="AM1385" s="199"/>
      <c r="AN1385" s="199"/>
      <c r="AO1385" s="190">
        <v>6</v>
      </c>
      <c r="AP1385" s="196">
        <v>0</v>
      </c>
      <c r="AQ1385" s="196">
        <v>0</v>
      </c>
      <c r="AR1385" s="205">
        <v>150</v>
      </c>
      <c r="AS1385" s="58">
        <v>0</v>
      </c>
      <c r="AT1385" s="183">
        <v>5527.4120000000003</v>
      </c>
      <c r="AU1385" s="183">
        <v>0</v>
      </c>
      <c r="AV1385" s="199">
        <v>0</v>
      </c>
      <c r="AW1385" s="227">
        <v>150</v>
      </c>
      <c r="AX1385" s="58">
        <v>0</v>
      </c>
      <c r="AY1385" s="200">
        <v>9.5</v>
      </c>
      <c r="AZ1385" s="184">
        <v>30869</v>
      </c>
      <c r="BA1385" s="58">
        <v>0.8157894736839999</v>
      </c>
      <c r="BB1385" s="58">
        <v>10.322580645163955</v>
      </c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68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8</v>
      </c>
      <c r="C1386" s="180" t="s">
        <v>29</v>
      </c>
      <c r="D1386" s="192" t="s">
        <v>49</v>
      </c>
      <c r="E1386" s="194" t="s">
        <v>550</v>
      </c>
      <c r="F1386" s="196">
        <v>56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5.8267495535714291</v>
      </c>
      <c r="R1386" s="197"/>
      <c r="S1386" s="197"/>
      <c r="T1386" s="189">
        <v>7.0999999999999979</v>
      </c>
      <c r="U1386" s="197"/>
      <c r="V1386" s="197"/>
      <c r="W1386" s="183">
        <v>5.9561603571428572</v>
      </c>
      <c r="X1386" s="197"/>
      <c r="Y1386" s="197"/>
      <c r="Z1386" s="189">
        <v>7.0999999999999979</v>
      </c>
      <c r="AA1386" s="197"/>
      <c r="AB1386" s="197"/>
      <c r="AC1386" s="197"/>
      <c r="AD1386" s="197"/>
      <c r="AE1386" s="197"/>
      <c r="AF1386" s="199">
        <v>3.5158673500528144</v>
      </c>
      <c r="AG1386" s="199">
        <v>392</v>
      </c>
      <c r="AH1386" s="199">
        <v>0.37504458040072869</v>
      </c>
      <c r="AI1386" s="199">
        <v>5</v>
      </c>
      <c r="AJ1386" s="199">
        <v>2.7147058823529413</v>
      </c>
      <c r="AK1386" s="199"/>
      <c r="AL1386" s="199">
        <v>56</v>
      </c>
      <c r="AM1386" s="199">
        <v>3.5158673500528144</v>
      </c>
      <c r="AN1386" s="199">
        <v>3.5779816513761467</v>
      </c>
      <c r="AO1386" s="190">
        <v>1</v>
      </c>
      <c r="AP1386" s="196">
        <v>0</v>
      </c>
      <c r="AQ1386" s="196">
        <v>0</v>
      </c>
      <c r="AR1386" s="205">
        <v>111</v>
      </c>
      <c r="AS1386" s="58">
        <v>0</v>
      </c>
      <c r="AT1386" s="183">
        <v>4025.7220000000002</v>
      </c>
      <c r="AU1386" s="183">
        <v>0</v>
      </c>
      <c r="AV1386" s="199">
        <v>0</v>
      </c>
      <c r="AW1386" s="227">
        <v>111</v>
      </c>
      <c r="AX1386" s="58">
        <v>0</v>
      </c>
      <c r="AY1386" s="200">
        <v>2.5</v>
      </c>
      <c r="AZ1386" s="184">
        <v>12871</v>
      </c>
      <c r="BA1386" s="58">
        <v>0.9</v>
      </c>
      <c r="BB1386" s="58">
        <v>24.888888888888886</v>
      </c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160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68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8</v>
      </c>
      <c r="C1387" s="180" t="s">
        <v>29</v>
      </c>
      <c r="D1387" s="192" t="s">
        <v>49</v>
      </c>
      <c r="E1387" s="194" t="s">
        <v>550</v>
      </c>
      <c r="F1387" s="196">
        <v>56</v>
      </c>
      <c r="G1387" s="196">
        <v>0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7.4361603392857143</v>
      </c>
      <c r="R1387" s="197"/>
      <c r="S1387" s="197"/>
      <c r="T1387" s="189">
        <v>12.866666666666665</v>
      </c>
      <c r="U1387" s="197"/>
      <c r="V1387" s="197"/>
      <c r="W1387" s="183">
        <v>7.5137676071428574</v>
      </c>
      <c r="X1387" s="197"/>
      <c r="Y1387" s="197"/>
      <c r="Z1387" s="189">
        <v>12.866666666666665</v>
      </c>
      <c r="AA1387" s="197"/>
      <c r="AB1387" s="197"/>
      <c r="AC1387" s="197"/>
      <c r="AD1387" s="197"/>
      <c r="AE1387" s="197"/>
      <c r="AF1387" s="199">
        <v>2.6869350643901089</v>
      </c>
      <c r="AG1387" s="199">
        <v>385</v>
      </c>
      <c r="AH1387" s="199">
        <v>0.44128476148896861</v>
      </c>
      <c r="AI1387" s="199">
        <v>119</v>
      </c>
      <c r="AJ1387" s="199">
        <v>1.9105263157894736</v>
      </c>
      <c r="AK1387" s="199"/>
      <c r="AL1387" s="199">
        <v>0</v>
      </c>
      <c r="AM1387" s="199"/>
      <c r="AN1387" s="199"/>
      <c r="AO1387" s="190">
        <v>0</v>
      </c>
      <c r="AP1387" s="196">
        <v>1</v>
      </c>
      <c r="AQ1387" s="196">
        <v>0</v>
      </c>
      <c r="AR1387" s="205">
        <v>111</v>
      </c>
      <c r="AS1387" s="58">
        <v>0</v>
      </c>
      <c r="AT1387" s="183">
        <v>4030.2780000000002</v>
      </c>
      <c r="AU1387" s="183">
        <v>0</v>
      </c>
      <c r="AV1387" s="199">
        <v>0</v>
      </c>
      <c r="AW1387" s="227">
        <v>111</v>
      </c>
      <c r="AX1387" s="58">
        <v>0</v>
      </c>
      <c r="AY1387" s="200">
        <v>2.5</v>
      </c>
      <c r="AZ1387" s="184">
        <v>12871</v>
      </c>
      <c r="BA1387" s="58">
        <v>0.9</v>
      </c>
      <c r="BB1387" s="58">
        <v>24.888888888888886</v>
      </c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160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68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8</v>
      </c>
      <c r="C1388" s="180" t="s">
        <v>29</v>
      </c>
      <c r="D1388" s="192" t="s">
        <v>49</v>
      </c>
      <c r="E1388" s="194" t="s">
        <v>550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5.8706664912280706</v>
      </c>
      <c r="R1388" s="197"/>
      <c r="S1388" s="197"/>
      <c r="T1388" s="189">
        <v>7.5374999999999996</v>
      </c>
      <c r="U1388" s="197"/>
      <c r="V1388" s="197"/>
      <c r="W1388" s="183">
        <v>5.9892629298245614</v>
      </c>
      <c r="X1388" s="197"/>
      <c r="Y1388" s="197"/>
      <c r="Z1388" s="189">
        <v>7.5374999999999996</v>
      </c>
      <c r="AA1388" s="197"/>
      <c r="AB1388" s="197"/>
      <c r="AC1388" s="197"/>
      <c r="AD1388" s="197"/>
      <c r="AE1388" s="197"/>
      <c r="AF1388" s="199">
        <v>3.4906265729650823</v>
      </c>
      <c r="AG1388" s="199">
        <v>399</v>
      </c>
      <c r="AH1388" s="199">
        <v>0.44190956589831576</v>
      </c>
      <c r="AI1388" s="199">
        <v>13</v>
      </c>
      <c r="AJ1388" s="199">
        <v>2.5755434782608697</v>
      </c>
      <c r="AK1388" s="199"/>
      <c r="AL1388" s="199">
        <v>57</v>
      </c>
      <c r="AM1388" s="199">
        <v>3.4906265729650823</v>
      </c>
      <c r="AN1388" s="199">
        <v>3.5837155963302751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4094.7109999999998</v>
      </c>
      <c r="AU1388" s="183">
        <v>0</v>
      </c>
      <c r="AV1388" s="199">
        <v>0</v>
      </c>
      <c r="AW1388" s="227">
        <v>114</v>
      </c>
      <c r="AX1388" s="58">
        <v>0</v>
      </c>
      <c r="AY1388" s="200">
        <v>2.5</v>
      </c>
      <c r="AZ1388" s="184">
        <v>12871</v>
      </c>
      <c r="BA1388" s="58">
        <v>0.9</v>
      </c>
      <c r="BB1388" s="58">
        <v>25.333333333333332</v>
      </c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160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68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8</v>
      </c>
      <c r="C1389" s="180" t="s">
        <v>29</v>
      </c>
      <c r="D1389" s="192" t="s">
        <v>49</v>
      </c>
      <c r="E1389" s="194" t="s">
        <v>550</v>
      </c>
      <c r="F1389" s="196">
        <v>55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7.1556359272727272</v>
      </c>
      <c r="R1389" s="197"/>
      <c r="S1389" s="197"/>
      <c r="T1389" s="189">
        <v>8.2083333333333339</v>
      </c>
      <c r="U1389" s="197"/>
      <c r="V1389" s="197"/>
      <c r="W1389" s="183">
        <v>7.1752541636363638</v>
      </c>
      <c r="X1389" s="197"/>
      <c r="Y1389" s="197"/>
      <c r="Z1389" s="189">
        <v>8.375</v>
      </c>
      <c r="AA1389" s="197"/>
      <c r="AB1389" s="197"/>
      <c r="AC1389" s="197"/>
      <c r="AD1389" s="197"/>
      <c r="AE1389" s="197"/>
      <c r="AF1389" s="199">
        <v>2.2981458953086364</v>
      </c>
      <c r="AG1389" s="199">
        <v>329</v>
      </c>
      <c r="AH1389" s="199">
        <v>0.29811025481518416</v>
      </c>
      <c r="AI1389" s="199">
        <v>265</v>
      </c>
      <c r="AJ1389" s="199">
        <v>1.6691176470588236</v>
      </c>
      <c r="AK1389" s="199"/>
      <c r="AL1389" s="199"/>
      <c r="AM1389" s="199"/>
      <c r="AN1389" s="199"/>
      <c r="AO1389" s="190">
        <v>1</v>
      </c>
      <c r="AP1389" s="196">
        <v>0</v>
      </c>
      <c r="AQ1389" s="196">
        <v>0</v>
      </c>
      <c r="AR1389" s="205">
        <v>109</v>
      </c>
      <c r="AS1389" s="58">
        <v>0</v>
      </c>
      <c r="AT1389" s="183">
        <v>3963.86</v>
      </c>
      <c r="AU1389" s="183">
        <v>0</v>
      </c>
      <c r="AV1389" s="199">
        <v>0</v>
      </c>
      <c r="AW1389" s="227">
        <v>109</v>
      </c>
      <c r="AX1389" s="58">
        <v>0</v>
      </c>
      <c r="AY1389" s="200">
        <v>2.5</v>
      </c>
      <c r="AZ1389" s="184">
        <v>12871</v>
      </c>
      <c r="BA1389" s="58">
        <v>0.9</v>
      </c>
      <c r="BB1389" s="58">
        <v>24.444444444444443</v>
      </c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160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68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8</v>
      </c>
      <c r="C1390" s="180" t="s">
        <v>29</v>
      </c>
      <c r="D1390" s="192" t="s">
        <v>49</v>
      </c>
      <c r="E1390" s="194" t="s">
        <v>551</v>
      </c>
      <c r="F1390" s="196">
        <v>127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6.1769525118110238</v>
      </c>
      <c r="R1390" s="197"/>
      <c r="S1390" s="197"/>
      <c r="T1390" s="189">
        <v>7.4035714285714276</v>
      </c>
      <c r="U1390" s="197"/>
      <c r="V1390" s="197"/>
      <c r="W1390" s="183">
        <v>6.2335981889763783</v>
      </c>
      <c r="X1390" s="197"/>
      <c r="Y1390" s="197"/>
      <c r="Z1390" s="189">
        <v>7.4386363636363635</v>
      </c>
      <c r="AA1390" s="197"/>
      <c r="AB1390" s="197"/>
      <c r="AC1390" s="197"/>
      <c r="AD1390" s="197"/>
      <c r="AE1390" s="197"/>
      <c r="AF1390" s="199">
        <v>3.4769966291228083</v>
      </c>
      <c r="AG1390" s="199">
        <v>889</v>
      </c>
      <c r="AH1390" s="199">
        <v>0.41254638479081168</v>
      </c>
      <c r="AI1390" s="199">
        <v>23</v>
      </c>
      <c r="AJ1390" s="199">
        <v>2.6247093023255816</v>
      </c>
      <c r="AK1390" s="199"/>
      <c r="AL1390" s="199">
        <v>126</v>
      </c>
      <c r="AM1390" s="199">
        <v>3.4829138357893408</v>
      </c>
      <c r="AN1390" s="199">
        <v>3.548888888888889</v>
      </c>
      <c r="AO1390" s="190">
        <v>0</v>
      </c>
      <c r="AP1390" s="196">
        <v>0</v>
      </c>
      <c r="AQ1390" s="196">
        <v>1</v>
      </c>
      <c r="AR1390" s="205">
        <v>253</v>
      </c>
      <c r="AS1390" s="58">
        <v>0</v>
      </c>
      <c r="AT1390" s="183">
        <v>8992.24</v>
      </c>
      <c r="AU1390" s="183">
        <v>68.049000000000007</v>
      </c>
      <c r="AV1390" s="199">
        <v>0</v>
      </c>
      <c r="AW1390" s="227">
        <v>253</v>
      </c>
      <c r="AX1390" s="58">
        <v>0</v>
      </c>
      <c r="AY1390" s="200">
        <v>9.75</v>
      </c>
      <c r="AZ1390" s="184">
        <v>25092</v>
      </c>
      <c r="BA1390" s="58">
        <v>0.64102564102499993</v>
      </c>
      <c r="BB1390" s="58">
        <v>20.320000000020322</v>
      </c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68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8</v>
      </c>
      <c r="C1391" s="180" t="s">
        <v>29</v>
      </c>
      <c r="D1391" s="192" t="s">
        <v>49</v>
      </c>
      <c r="E1391" s="194" t="s">
        <v>551</v>
      </c>
      <c r="F1391" s="196">
        <v>127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6.877801285714285</v>
      </c>
      <c r="R1391" s="197"/>
      <c r="S1391" s="197"/>
      <c r="T1391" s="189">
        <v>12.783333333333331</v>
      </c>
      <c r="U1391" s="197"/>
      <c r="V1391" s="197"/>
      <c r="W1391" s="183">
        <v>6.8256585873015876</v>
      </c>
      <c r="X1391" s="197"/>
      <c r="Y1391" s="197"/>
      <c r="Z1391" s="189">
        <v>12.924999999999997</v>
      </c>
      <c r="AA1391" s="197"/>
      <c r="AB1391" s="197"/>
      <c r="AC1391" s="197"/>
      <c r="AD1391" s="197"/>
      <c r="AE1391" s="197"/>
      <c r="AF1391" s="199">
        <v>3.2847959214056965</v>
      </c>
      <c r="AG1391" s="199">
        <v>882</v>
      </c>
      <c r="AH1391" s="199">
        <v>0.4658476248074449</v>
      </c>
      <c r="AI1391" s="199">
        <v>50</v>
      </c>
      <c r="AJ1391" s="199">
        <v>2.4409999999999998</v>
      </c>
      <c r="AK1391" s="199"/>
      <c r="AL1391" s="199">
        <v>125</v>
      </c>
      <c r="AM1391" s="199">
        <v>3.2910057174137655</v>
      </c>
      <c r="AN1391" s="199">
        <v>3.3522727272727275</v>
      </c>
      <c r="AO1391" s="190">
        <v>43</v>
      </c>
      <c r="AP1391" s="196">
        <v>0</v>
      </c>
      <c r="AQ1391" s="196">
        <v>0</v>
      </c>
      <c r="AR1391" s="205">
        <v>211</v>
      </c>
      <c r="AS1391" s="58">
        <v>0</v>
      </c>
      <c r="AT1391" s="183">
        <v>8923.5450000000001</v>
      </c>
      <c r="AU1391" s="183">
        <v>72.116</v>
      </c>
      <c r="AV1391" s="199">
        <v>0</v>
      </c>
      <c r="AW1391" s="227">
        <v>209</v>
      </c>
      <c r="AX1391" s="58">
        <v>0</v>
      </c>
      <c r="AY1391" s="200">
        <v>9.75</v>
      </c>
      <c r="AZ1391" s="184">
        <v>25092</v>
      </c>
      <c r="BA1391" s="58">
        <v>0.64102564102499993</v>
      </c>
      <c r="BB1391" s="58">
        <v>20.320000000020322</v>
      </c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68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8</v>
      </c>
      <c r="C1392" s="180" t="s">
        <v>29</v>
      </c>
      <c r="D1392" s="192" t="s">
        <v>49</v>
      </c>
      <c r="E1392" s="194" t="s">
        <v>551</v>
      </c>
      <c r="F1392" s="196">
        <v>129</v>
      </c>
      <c r="G1392" s="196">
        <v>2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6.970566637795276</v>
      </c>
      <c r="R1392" s="197"/>
      <c r="S1392" s="197"/>
      <c r="T1392" s="189">
        <v>8.2649999999999988</v>
      </c>
      <c r="U1392" s="197"/>
      <c r="V1392" s="197"/>
      <c r="W1392" s="183">
        <v>7.0546139291338585</v>
      </c>
      <c r="X1392" s="197"/>
      <c r="Y1392" s="197"/>
      <c r="Z1392" s="189">
        <v>8.4035714285714285</v>
      </c>
      <c r="AA1392" s="197"/>
      <c r="AB1392" s="197"/>
      <c r="AC1392" s="197"/>
      <c r="AD1392" s="197"/>
      <c r="AE1392" s="197"/>
      <c r="AF1392" s="199">
        <v>3.4274341996260524</v>
      </c>
      <c r="AG1392" s="199">
        <v>885</v>
      </c>
      <c r="AH1392" s="199">
        <v>0.47284955892761915</v>
      </c>
      <c r="AI1392" s="199">
        <v>34</v>
      </c>
      <c r="AJ1392" s="199">
        <v>2.5317669172932331</v>
      </c>
      <c r="AK1392" s="199"/>
      <c r="AL1392" s="199">
        <v>122</v>
      </c>
      <c r="AM1392" s="199">
        <v>3.4327439535510997</v>
      </c>
      <c r="AN1392" s="199">
        <v>3.5214460784313726</v>
      </c>
      <c r="AO1392" s="190">
        <v>14</v>
      </c>
      <c r="AP1392" s="196">
        <v>0</v>
      </c>
      <c r="AQ1392" s="196">
        <v>0</v>
      </c>
      <c r="AR1392" s="205">
        <v>240</v>
      </c>
      <c r="AS1392" s="58">
        <v>0</v>
      </c>
      <c r="AT1392" s="183">
        <v>8921.1329999999998</v>
      </c>
      <c r="AU1392" s="183">
        <v>139.41900000000001</v>
      </c>
      <c r="AV1392" s="199">
        <v>0</v>
      </c>
      <c r="AW1392" s="227">
        <v>240</v>
      </c>
      <c r="AX1392" s="58">
        <v>0</v>
      </c>
      <c r="AY1392" s="200">
        <v>9.75</v>
      </c>
      <c r="AZ1392" s="184">
        <v>25092</v>
      </c>
      <c r="BA1392" s="58">
        <v>0.64102564102499993</v>
      </c>
      <c r="BB1392" s="58">
        <v>20.640000000020642</v>
      </c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68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8</v>
      </c>
      <c r="C1393" s="180" t="s">
        <v>29</v>
      </c>
      <c r="D1393" s="192" t="s">
        <v>49</v>
      </c>
      <c r="E1393" s="194" t="s">
        <v>551</v>
      </c>
      <c r="F1393" s="196">
        <v>127</v>
      </c>
      <c r="G1393" s="196">
        <v>4</v>
      </c>
      <c r="H1393" s="197"/>
      <c r="I1393" s="197"/>
      <c r="J1393" s="197"/>
      <c r="K1393" s="197"/>
      <c r="L1393" s="196">
        <v>2</v>
      </c>
      <c r="M1393" s="198"/>
      <c r="N1393" s="188">
        <v>0</v>
      </c>
      <c r="O1393" s="197"/>
      <c r="P1393" s="197"/>
      <c r="Q1393" s="183">
        <v>6.7120492314049587</v>
      </c>
      <c r="R1393" s="197"/>
      <c r="S1393" s="197"/>
      <c r="T1393" s="189">
        <v>11.474999999999994</v>
      </c>
      <c r="U1393" s="197"/>
      <c r="V1393" s="197"/>
      <c r="W1393" s="183">
        <v>6.6439087272727271</v>
      </c>
      <c r="X1393" s="197"/>
      <c r="Y1393" s="197"/>
      <c r="Z1393" s="189">
        <v>11.474999999999994</v>
      </c>
      <c r="AA1393" s="197"/>
      <c r="AB1393" s="197"/>
      <c r="AC1393" s="197"/>
      <c r="AD1393" s="197"/>
      <c r="AE1393" s="197"/>
      <c r="AF1393" s="199">
        <v>2.6484371182100537</v>
      </c>
      <c r="AG1393" s="199">
        <v>819</v>
      </c>
      <c r="AH1393" s="199">
        <v>0.35783243176650881</v>
      </c>
      <c r="AI1393" s="199">
        <v>247</v>
      </c>
      <c r="AJ1393" s="199">
        <v>2.0119419642857141</v>
      </c>
      <c r="AK1393" s="199"/>
      <c r="AL1393" s="199"/>
      <c r="AM1393" s="199"/>
      <c r="AN1393" s="199"/>
      <c r="AO1393" s="190">
        <v>189</v>
      </c>
      <c r="AP1393" s="196">
        <v>15</v>
      </c>
      <c r="AQ1393" s="196">
        <v>0</v>
      </c>
      <c r="AR1393" s="205">
        <v>42</v>
      </c>
      <c r="AS1393" s="58">
        <v>0</v>
      </c>
      <c r="AT1393" s="183">
        <v>8302.1309999999994</v>
      </c>
      <c r="AU1393" s="183">
        <v>431.041</v>
      </c>
      <c r="AV1393" s="199">
        <v>0</v>
      </c>
      <c r="AW1393" s="227">
        <v>42</v>
      </c>
      <c r="AX1393" s="58">
        <v>0</v>
      </c>
      <c r="AY1393" s="200">
        <v>9.75</v>
      </c>
      <c r="AZ1393" s="184">
        <v>25092</v>
      </c>
      <c r="BA1393" s="58">
        <v>0.64102564102499993</v>
      </c>
      <c r="BB1393" s="58">
        <v>20.320000000020322</v>
      </c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68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8</v>
      </c>
      <c r="C1394" s="180" t="s">
        <v>29</v>
      </c>
      <c r="D1394" s="192" t="s">
        <v>49</v>
      </c>
      <c r="E1394" s="194" t="s">
        <v>552</v>
      </c>
      <c r="F1394" s="196">
        <v>286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6.2876885419580413</v>
      </c>
      <c r="R1394" s="197"/>
      <c r="S1394" s="197"/>
      <c r="T1394" s="189">
        <v>10.385</v>
      </c>
      <c r="U1394" s="197"/>
      <c r="V1394" s="197"/>
      <c r="W1394" s="183">
        <v>6.243538300699301</v>
      </c>
      <c r="X1394" s="197"/>
      <c r="Y1394" s="197"/>
      <c r="Z1394" s="189">
        <v>10.279166666666667</v>
      </c>
      <c r="AA1394" s="197"/>
      <c r="AB1394" s="197"/>
      <c r="AC1394" s="197"/>
      <c r="AD1394" s="197"/>
      <c r="AE1394" s="197"/>
      <c r="AF1394" s="199">
        <v>3.5101904858361466</v>
      </c>
      <c r="AG1394" s="199">
        <v>1988</v>
      </c>
      <c r="AH1394" s="199">
        <v>0.46996585083442483</v>
      </c>
      <c r="AI1394" s="199">
        <v>67</v>
      </c>
      <c r="AJ1394" s="199">
        <v>2.5598557692307691</v>
      </c>
      <c r="AK1394" s="199"/>
      <c r="AL1394" s="199">
        <v>269</v>
      </c>
      <c r="AM1394" s="199">
        <v>3.5364507086974655</v>
      </c>
      <c r="AN1394" s="199">
        <v>3.6078923357664232</v>
      </c>
      <c r="AO1394" s="190">
        <v>41</v>
      </c>
      <c r="AP1394" s="196">
        <v>0</v>
      </c>
      <c r="AQ1394" s="196">
        <v>0</v>
      </c>
      <c r="AR1394" s="205">
        <v>531</v>
      </c>
      <c r="AS1394" s="58">
        <v>0</v>
      </c>
      <c r="AT1394" s="183">
        <v>20295.293000000001</v>
      </c>
      <c r="AU1394" s="183">
        <v>191.333</v>
      </c>
      <c r="AV1394" s="199">
        <v>0</v>
      </c>
      <c r="AW1394" s="227">
        <v>531</v>
      </c>
      <c r="AX1394" s="58">
        <v>0</v>
      </c>
      <c r="AY1394" s="200">
        <v>22.75</v>
      </c>
      <c r="AZ1394" s="184">
        <v>74190</v>
      </c>
      <c r="BA1394" s="58">
        <v>0.78021978021899996</v>
      </c>
      <c r="BB1394" s="58">
        <v>16.112676056354143</v>
      </c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68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8</v>
      </c>
      <c r="C1395" s="180" t="s">
        <v>29</v>
      </c>
      <c r="D1395" s="192" t="s">
        <v>49</v>
      </c>
      <c r="E1395" s="194" t="s">
        <v>552</v>
      </c>
      <c r="F1395" s="196">
        <v>291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7.9173873079584762</v>
      </c>
      <c r="R1395" s="197"/>
      <c r="S1395" s="197"/>
      <c r="T1395" s="189">
        <v>13.784375000000001</v>
      </c>
      <c r="U1395" s="197"/>
      <c r="V1395" s="197"/>
      <c r="W1395" s="183">
        <v>7.9732109134948086</v>
      </c>
      <c r="X1395" s="197"/>
      <c r="Y1395" s="197"/>
      <c r="Z1395" s="189">
        <v>13.846875000000001</v>
      </c>
      <c r="AA1395" s="197"/>
      <c r="AB1395" s="197"/>
      <c r="AC1395" s="197"/>
      <c r="AD1395" s="197"/>
      <c r="AE1395" s="197"/>
      <c r="AF1395" s="199">
        <v>3.2720725103023547</v>
      </c>
      <c r="AG1395" s="199">
        <v>2007</v>
      </c>
      <c r="AH1395" s="199">
        <v>0.57181411290807771</v>
      </c>
      <c r="AI1395" s="199">
        <v>216</v>
      </c>
      <c r="AJ1395" s="199">
        <v>2.1492690058479531</v>
      </c>
      <c r="AK1395" s="199"/>
      <c r="AL1395" s="199">
        <v>286</v>
      </c>
      <c r="AM1395" s="199">
        <v>3.2743315052636821</v>
      </c>
      <c r="AN1395" s="199">
        <v>3.3621673003802282</v>
      </c>
      <c r="AO1395" s="190">
        <v>5</v>
      </c>
      <c r="AP1395" s="196">
        <v>0</v>
      </c>
      <c r="AQ1395" s="196">
        <v>0</v>
      </c>
      <c r="AR1395" s="205">
        <v>573</v>
      </c>
      <c r="AS1395" s="58">
        <v>0</v>
      </c>
      <c r="AT1395" s="183">
        <v>20785.465</v>
      </c>
      <c r="AU1395" s="183">
        <v>0</v>
      </c>
      <c r="AV1395" s="199">
        <v>0</v>
      </c>
      <c r="AW1395" s="227">
        <v>573</v>
      </c>
      <c r="AX1395" s="58">
        <v>0</v>
      </c>
      <c r="AY1395" s="200">
        <v>22.75</v>
      </c>
      <c r="AZ1395" s="184">
        <v>74190</v>
      </c>
      <c r="BA1395" s="58">
        <v>0.78021978021899996</v>
      </c>
      <c r="BB1395" s="58">
        <v>16.394366197199496</v>
      </c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68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8</v>
      </c>
      <c r="C1396" s="180" t="s">
        <v>29</v>
      </c>
      <c r="D1396" s="192" t="s">
        <v>49</v>
      </c>
      <c r="E1396" s="194" t="s">
        <v>552</v>
      </c>
      <c r="F1396" s="196">
        <v>282</v>
      </c>
      <c r="G1396" s="196">
        <v>3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5.7792291326164875</v>
      </c>
      <c r="R1396" s="197"/>
      <c r="S1396" s="197"/>
      <c r="T1396" s="189">
        <v>7.7625000000000028</v>
      </c>
      <c r="U1396" s="197"/>
      <c r="V1396" s="197"/>
      <c r="W1396" s="183">
        <v>5.1703402724014333</v>
      </c>
      <c r="X1396" s="197"/>
      <c r="Y1396" s="197"/>
      <c r="Z1396" s="189">
        <v>7.2178571428571434</v>
      </c>
      <c r="AA1396" s="197"/>
      <c r="AB1396" s="197"/>
      <c r="AC1396" s="197"/>
      <c r="AD1396" s="197"/>
      <c r="AE1396" s="197"/>
      <c r="AF1396" s="199">
        <v>3.5421825523546571</v>
      </c>
      <c r="AG1396" s="199">
        <v>1952</v>
      </c>
      <c r="AH1396" s="199">
        <v>0.49079632168511322</v>
      </c>
      <c r="AI1396" s="199">
        <v>91</v>
      </c>
      <c r="AJ1396" s="199">
        <v>2.5203703703703706</v>
      </c>
      <c r="AK1396" s="199"/>
      <c r="AL1396" s="199">
        <v>266</v>
      </c>
      <c r="AM1396" s="199">
        <v>3.5741407229744158</v>
      </c>
      <c r="AN1396" s="199">
        <v>3.6465367965367967</v>
      </c>
      <c r="AO1396" s="190">
        <v>21</v>
      </c>
      <c r="AP1396" s="196">
        <v>1</v>
      </c>
      <c r="AQ1396" s="196">
        <v>0</v>
      </c>
      <c r="AR1396" s="205">
        <v>536</v>
      </c>
      <c r="AS1396" s="58">
        <v>0</v>
      </c>
      <c r="AT1396" s="183">
        <v>19810.111000000001</v>
      </c>
      <c r="AU1396" s="183">
        <v>281.649</v>
      </c>
      <c r="AV1396" s="199">
        <v>0</v>
      </c>
      <c r="AW1396" s="227">
        <v>536</v>
      </c>
      <c r="AX1396" s="58">
        <v>0</v>
      </c>
      <c r="AY1396" s="200">
        <v>22.75</v>
      </c>
      <c r="AZ1396" s="184">
        <v>74190</v>
      </c>
      <c r="BA1396" s="58">
        <v>0.78021978021899996</v>
      </c>
      <c r="BB1396" s="58">
        <v>15.88732394367786</v>
      </c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68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8</v>
      </c>
      <c r="C1397" s="180" t="s">
        <v>29</v>
      </c>
      <c r="D1397" s="192" t="s">
        <v>49</v>
      </c>
      <c r="E1397" s="194" t="s">
        <v>552</v>
      </c>
      <c r="F1397" s="196">
        <v>287</v>
      </c>
      <c r="G1397" s="196">
        <v>8</v>
      </c>
      <c r="H1397" s="197"/>
      <c r="I1397" s="197"/>
      <c r="J1397" s="197"/>
      <c r="K1397" s="197"/>
      <c r="L1397" s="196">
        <v>4</v>
      </c>
      <c r="M1397" s="198"/>
      <c r="N1397" s="188">
        <v>0</v>
      </c>
      <c r="O1397" s="197"/>
      <c r="P1397" s="197"/>
      <c r="Q1397" s="183">
        <v>7.3575270254545462</v>
      </c>
      <c r="R1397" s="197"/>
      <c r="S1397" s="197"/>
      <c r="T1397" s="189">
        <v>9.640625</v>
      </c>
      <c r="U1397" s="197"/>
      <c r="V1397" s="197"/>
      <c r="W1397" s="183">
        <v>7.2979270254545456</v>
      </c>
      <c r="X1397" s="197"/>
      <c r="Y1397" s="197"/>
      <c r="Z1397" s="189">
        <v>9.5250000000000004</v>
      </c>
      <c r="AA1397" s="197"/>
      <c r="AB1397" s="197"/>
      <c r="AC1397" s="197"/>
      <c r="AD1397" s="197"/>
      <c r="AE1397" s="197"/>
      <c r="AF1397" s="199">
        <v>2.7101123128190086</v>
      </c>
      <c r="AG1397" s="199">
        <v>1854</v>
      </c>
      <c r="AH1397" s="199">
        <v>0.35638938164101447</v>
      </c>
      <c r="AI1397" s="199">
        <v>386</v>
      </c>
      <c r="AJ1397" s="199">
        <v>2.0105571847507333</v>
      </c>
      <c r="AK1397" s="199"/>
      <c r="AL1397" s="199"/>
      <c r="AM1397" s="199"/>
      <c r="AN1397" s="199"/>
      <c r="AO1397" s="190">
        <v>25</v>
      </c>
      <c r="AP1397" s="196">
        <v>2</v>
      </c>
      <c r="AQ1397" s="196">
        <v>1</v>
      </c>
      <c r="AR1397" s="205">
        <v>530</v>
      </c>
      <c r="AS1397" s="58">
        <v>0</v>
      </c>
      <c r="AT1397" s="183">
        <v>19778.986000000001</v>
      </c>
      <c r="AU1397" s="183">
        <v>225.524</v>
      </c>
      <c r="AV1397" s="199">
        <v>0</v>
      </c>
      <c r="AW1397" s="227">
        <v>530</v>
      </c>
      <c r="AX1397" s="58">
        <v>0</v>
      </c>
      <c r="AY1397" s="200">
        <v>22.75</v>
      </c>
      <c r="AZ1397" s="184">
        <v>74190</v>
      </c>
      <c r="BA1397" s="58">
        <v>0.78021978021899996</v>
      </c>
      <c r="BB1397" s="58">
        <v>16.169014084523212</v>
      </c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68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8</v>
      </c>
      <c r="C1398" s="180" t="s">
        <v>29</v>
      </c>
      <c r="D1398" s="192" t="s">
        <v>49</v>
      </c>
      <c r="E1398" s="194" t="s">
        <v>553</v>
      </c>
      <c r="F1398" s="196">
        <v>69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5.5155795507246381</v>
      </c>
      <c r="R1398" s="197"/>
      <c r="S1398" s="197"/>
      <c r="T1398" s="189">
        <v>7.8874999999999993</v>
      </c>
      <c r="U1398" s="197"/>
      <c r="V1398" s="197"/>
      <c r="W1398" s="183">
        <v>5.2539707681159422</v>
      </c>
      <c r="X1398" s="197"/>
      <c r="Y1398" s="197"/>
      <c r="Z1398" s="189">
        <v>7.8874999999999993</v>
      </c>
      <c r="AA1398" s="197"/>
      <c r="AB1398" s="197"/>
      <c r="AC1398" s="197"/>
      <c r="AD1398" s="197"/>
      <c r="AE1398" s="197"/>
      <c r="AF1398" s="199">
        <v>3.6554451531751799</v>
      </c>
      <c r="AG1398" s="199">
        <v>483</v>
      </c>
      <c r="AH1398" s="199">
        <v>0.43592369354567501</v>
      </c>
      <c r="AI1398" s="199">
        <v>11</v>
      </c>
      <c r="AJ1398" s="199">
        <v>2.6777027027027027</v>
      </c>
      <c r="AK1398" s="199"/>
      <c r="AL1398" s="199">
        <v>69</v>
      </c>
      <c r="AM1398" s="199">
        <v>3.6554451531751799</v>
      </c>
      <c r="AN1398" s="199">
        <v>3.69299674267101</v>
      </c>
      <c r="AO1398" s="190">
        <v>1</v>
      </c>
      <c r="AP1398" s="196">
        <v>0</v>
      </c>
      <c r="AQ1398" s="196">
        <v>0</v>
      </c>
      <c r="AR1398" s="205">
        <v>137</v>
      </c>
      <c r="AS1398" s="58">
        <v>0</v>
      </c>
      <c r="AT1398" s="183">
        <v>4942.5619999999999</v>
      </c>
      <c r="AU1398" s="183">
        <v>0</v>
      </c>
      <c r="AV1398" s="199">
        <v>0</v>
      </c>
      <c r="AW1398" s="227">
        <v>137</v>
      </c>
      <c r="AX1398" s="58">
        <v>0</v>
      </c>
      <c r="AY1398" s="200">
        <v>10.75</v>
      </c>
      <c r="AZ1398" s="184">
        <v>39844</v>
      </c>
      <c r="BA1398" s="58">
        <v>0.8372093023249999</v>
      </c>
      <c r="BB1398" s="58">
        <v>7.6666666666719916</v>
      </c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68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8</v>
      </c>
      <c r="C1399" s="180" t="s">
        <v>29</v>
      </c>
      <c r="D1399" s="192" t="s">
        <v>49</v>
      </c>
      <c r="E1399" s="194" t="s">
        <v>553</v>
      </c>
      <c r="F1399" s="196">
        <v>69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7.7524393333333323</v>
      </c>
      <c r="R1399" s="197"/>
      <c r="S1399" s="197"/>
      <c r="T1399" s="189">
        <v>12.924999999999999</v>
      </c>
      <c r="U1399" s="197"/>
      <c r="V1399" s="197"/>
      <c r="W1399" s="183">
        <v>7.5513180606060599</v>
      </c>
      <c r="X1399" s="197"/>
      <c r="Y1399" s="197"/>
      <c r="Z1399" s="189">
        <v>13.349999999999998</v>
      </c>
      <c r="AA1399" s="197"/>
      <c r="AB1399" s="197"/>
      <c r="AC1399" s="197"/>
      <c r="AD1399" s="197"/>
      <c r="AE1399" s="197"/>
      <c r="AF1399" s="199">
        <v>3.3789826902476223</v>
      </c>
      <c r="AG1399" s="199">
        <v>462</v>
      </c>
      <c r="AH1399" s="199">
        <v>0.49272343648218558</v>
      </c>
      <c r="AI1399" s="199">
        <v>25</v>
      </c>
      <c r="AJ1399" s="199">
        <v>2.4547619047619049</v>
      </c>
      <c r="AK1399" s="199"/>
      <c r="AL1399" s="199">
        <v>65</v>
      </c>
      <c r="AM1399" s="199">
        <v>3.3936923144937872</v>
      </c>
      <c r="AN1399" s="199">
        <v>3.5057603686635943</v>
      </c>
      <c r="AO1399" s="190">
        <v>5</v>
      </c>
      <c r="AP1399" s="196">
        <v>0</v>
      </c>
      <c r="AQ1399" s="196">
        <v>0</v>
      </c>
      <c r="AR1399" s="205">
        <v>127</v>
      </c>
      <c r="AS1399" s="58">
        <v>0</v>
      </c>
      <c r="AT1399" s="183">
        <v>4733.3220000000001</v>
      </c>
      <c r="AU1399" s="183">
        <v>0</v>
      </c>
      <c r="AV1399" s="199">
        <v>0</v>
      </c>
      <c r="AW1399" s="227">
        <v>125</v>
      </c>
      <c r="AX1399" s="58">
        <v>0</v>
      </c>
      <c r="AY1399" s="200">
        <v>10.75</v>
      </c>
      <c r="AZ1399" s="184">
        <v>39844</v>
      </c>
      <c r="BA1399" s="58">
        <v>0.8372093023249999</v>
      </c>
      <c r="BB1399" s="58">
        <v>7.6666666666719916</v>
      </c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68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8</v>
      </c>
      <c r="C1400" s="180" t="s">
        <v>29</v>
      </c>
      <c r="D1400" s="192" t="s">
        <v>49</v>
      </c>
      <c r="E1400" s="194" t="s">
        <v>553</v>
      </c>
      <c r="F1400" s="196">
        <v>70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7.3220287681159419</v>
      </c>
      <c r="R1400" s="197"/>
      <c r="S1400" s="197"/>
      <c r="T1400" s="189">
        <v>9.7749999999999986</v>
      </c>
      <c r="U1400" s="197"/>
      <c r="V1400" s="197"/>
      <c r="W1400" s="183">
        <v>7.4839710000000004</v>
      </c>
      <c r="X1400" s="197"/>
      <c r="Y1400" s="197"/>
      <c r="Z1400" s="189">
        <v>10.387499999999999</v>
      </c>
      <c r="AA1400" s="197"/>
      <c r="AB1400" s="197"/>
      <c r="AC1400" s="197"/>
      <c r="AD1400" s="197"/>
      <c r="AE1400" s="197"/>
      <c r="AF1400" s="199">
        <v>3.4323892384088803</v>
      </c>
      <c r="AG1400" s="199">
        <v>481</v>
      </c>
      <c r="AH1400" s="199">
        <v>0.49849261691612762</v>
      </c>
      <c r="AI1400" s="199">
        <v>24</v>
      </c>
      <c r="AJ1400" s="199">
        <v>2.5003571428571427</v>
      </c>
      <c r="AK1400" s="199"/>
      <c r="AL1400" s="199">
        <v>69</v>
      </c>
      <c r="AM1400" s="199">
        <v>3.4323892384088803</v>
      </c>
      <c r="AN1400" s="199">
        <v>3.5377155172413794</v>
      </c>
      <c r="AO1400" s="190">
        <v>1</v>
      </c>
      <c r="AP1400" s="196">
        <v>0</v>
      </c>
      <c r="AQ1400" s="196">
        <v>0</v>
      </c>
      <c r="AR1400" s="205">
        <v>137</v>
      </c>
      <c r="AS1400" s="58">
        <v>0</v>
      </c>
      <c r="AT1400" s="183">
        <v>4921.3220000000001</v>
      </c>
      <c r="AU1400" s="183">
        <v>0</v>
      </c>
      <c r="AV1400" s="199">
        <v>0</v>
      </c>
      <c r="AW1400" s="227">
        <v>137</v>
      </c>
      <c r="AX1400" s="58">
        <v>0</v>
      </c>
      <c r="AY1400" s="200">
        <v>10.75</v>
      </c>
      <c r="AZ1400" s="184">
        <v>39844</v>
      </c>
      <c r="BA1400" s="58">
        <v>0.8372093023249999</v>
      </c>
      <c r="BB1400" s="58">
        <v>7.7777777777831796</v>
      </c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68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8</v>
      </c>
      <c r="C1401" s="180" t="s">
        <v>29</v>
      </c>
      <c r="D1401" s="192" t="s">
        <v>49</v>
      </c>
      <c r="E1401" s="194" t="s">
        <v>553</v>
      </c>
      <c r="F1401" s="196">
        <v>69</v>
      </c>
      <c r="G1401" s="196">
        <v>1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7.6764703970588242</v>
      </c>
      <c r="R1401" s="197"/>
      <c r="S1401" s="197"/>
      <c r="T1401" s="189">
        <v>9.4333333333333318</v>
      </c>
      <c r="U1401" s="197"/>
      <c r="V1401" s="197"/>
      <c r="W1401" s="183">
        <v>7.6862645294117646</v>
      </c>
      <c r="X1401" s="197"/>
      <c r="Y1401" s="197"/>
      <c r="Z1401" s="189">
        <v>9.4499999999999993</v>
      </c>
      <c r="AA1401" s="197"/>
      <c r="AB1401" s="197"/>
      <c r="AC1401" s="197"/>
      <c r="AD1401" s="197"/>
      <c r="AE1401" s="197"/>
      <c r="AF1401" s="199">
        <v>2.7181733045421663</v>
      </c>
      <c r="AG1401" s="199">
        <v>427</v>
      </c>
      <c r="AH1401" s="199">
        <v>0.39497479191085638</v>
      </c>
      <c r="AI1401" s="199">
        <v>85</v>
      </c>
      <c r="AJ1401" s="199">
        <v>1.8368421052631578</v>
      </c>
      <c r="AK1401" s="199"/>
      <c r="AL1401" s="199"/>
      <c r="AM1401" s="199"/>
      <c r="AN1401" s="199"/>
      <c r="AO1401" s="190">
        <v>5</v>
      </c>
      <c r="AP1401" s="196">
        <v>0</v>
      </c>
      <c r="AQ1401" s="196">
        <v>0</v>
      </c>
      <c r="AR1401" s="205">
        <v>131</v>
      </c>
      <c r="AS1401" s="58">
        <v>0</v>
      </c>
      <c r="AT1401" s="183">
        <v>4879.6409999999996</v>
      </c>
      <c r="AU1401" s="183">
        <v>0</v>
      </c>
      <c r="AV1401" s="199">
        <v>0</v>
      </c>
      <c r="AW1401" s="227">
        <v>131</v>
      </c>
      <c r="AX1401" s="58">
        <v>0</v>
      </c>
      <c r="AY1401" s="200">
        <v>10.75</v>
      </c>
      <c r="AZ1401" s="184">
        <v>39844</v>
      </c>
      <c r="BA1401" s="58">
        <v>0.8372093023249999</v>
      </c>
      <c r="BB1401" s="58">
        <v>7.6666666666719916</v>
      </c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68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8</v>
      </c>
      <c r="C1402" s="180" t="s">
        <v>29</v>
      </c>
      <c r="D1402" s="192" t="s">
        <v>49</v>
      </c>
      <c r="E1402" s="194" t="s">
        <v>554</v>
      </c>
      <c r="F1402" s="196">
        <v>109</v>
      </c>
      <c r="G1402" s="196">
        <v>1</v>
      </c>
      <c r="H1402" s="197"/>
      <c r="I1402" s="197"/>
      <c r="J1402" s="197"/>
      <c r="K1402" s="197"/>
      <c r="L1402" s="196">
        <v>0</v>
      </c>
      <c r="M1402" s="198"/>
      <c r="N1402" s="188">
        <v>1</v>
      </c>
      <c r="O1402" s="197"/>
      <c r="P1402" s="197"/>
      <c r="Q1402" s="183">
        <v>6.0228331759259257</v>
      </c>
      <c r="R1402" s="197"/>
      <c r="S1402" s="197"/>
      <c r="T1402" s="189">
        <v>9.7666666666666657</v>
      </c>
      <c r="U1402" s="197"/>
      <c r="V1402" s="197"/>
      <c r="W1402" s="183">
        <v>5.9971479722222218</v>
      </c>
      <c r="X1402" s="197"/>
      <c r="Y1402" s="197"/>
      <c r="Z1402" s="189">
        <v>9.7666666666666657</v>
      </c>
      <c r="AA1402" s="197"/>
      <c r="AB1402" s="197"/>
      <c r="AC1402" s="197"/>
      <c r="AD1402" s="197"/>
      <c r="AE1402" s="197"/>
      <c r="AF1402" s="199">
        <v>3.399759684767679</v>
      </c>
      <c r="AG1402" s="199">
        <v>749</v>
      </c>
      <c r="AH1402" s="199">
        <v>0.49990144093259398</v>
      </c>
      <c r="AI1402" s="199">
        <v>40</v>
      </c>
      <c r="AJ1402" s="199">
        <v>2.4187500000000002</v>
      </c>
      <c r="AK1402" s="199"/>
      <c r="AL1402" s="199">
        <v>98</v>
      </c>
      <c r="AM1402" s="199">
        <v>3.4630903862308138</v>
      </c>
      <c r="AN1402" s="199">
        <v>3.5391737891737893</v>
      </c>
      <c r="AO1402" s="190">
        <v>32</v>
      </c>
      <c r="AP1402" s="196">
        <v>1</v>
      </c>
      <c r="AQ1402" s="196">
        <v>1</v>
      </c>
      <c r="AR1402" s="205">
        <v>182</v>
      </c>
      <c r="AS1402" s="58">
        <v>0</v>
      </c>
      <c r="AT1402" s="183">
        <v>7499.9260000000004</v>
      </c>
      <c r="AU1402" s="183">
        <v>214.89799999999997</v>
      </c>
      <c r="AV1402" s="199">
        <v>0</v>
      </c>
      <c r="AW1402" s="227">
        <v>182</v>
      </c>
      <c r="AX1402" s="58">
        <v>0</v>
      </c>
      <c r="AY1402" s="200">
        <v>5.5</v>
      </c>
      <c r="AZ1402" s="184">
        <v>24233</v>
      </c>
      <c r="BA1402" s="58">
        <v>0.95454545454500006</v>
      </c>
      <c r="BB1402" s="58">
        <v>20.761904761914646</v>
      </c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68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8</v>
      </c>
      <c r="C1403" s="180" t="s">
        <v>29</v>
      </c>
      <c r="D1403" s="192" t="s">
        <v>49</v>
      </c>
      <c r="E1403" s="194" t="s">
        <v>554</v>
      </c>
      <c r="F1403" s="196">
        <v>111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8.0243332476190474</v>
      </c>
      <c r="R1403" s="197"/>
      <c r="S1403" s="197"/>
      <c r="T1403" s="189">
        <v>13.458333333333334</v>
      </c>
      <c r="U1403" s="197"/>
      <c r="V1403" s="197"/>
      <c r="W1403" s="183">
        <v>8.0923997714285711</v>
      </c>
      <c r="X1403" s="197"/>
      <c r="Y1403" s="197"/>
      <c r="Z1403" s="189">
        <v>13.458333333333334</v>
      </c>
      <c r="AA1403" s="197"/>
      <c r="AB1403" s="197"/>
      <c r="AC1403" s="197"/>
      <c r="AD1403" s="197"/>
      <c r="AE1403" s="197"/>
      <c r="AF1403" s="199">
        <v>3.1866099814709088</v>
      </c>
      <c r="AG1403" s="199">
        <v>733</v>
      </c>
      <c r="AH1403" s="199">
        <v>0.57308798426215801</v>
      </c>
      <c r="AI1403" s="199">
        <v>92</v>
      </c>
      <c r="AJ1403" s="199">
        <v>2.1046428571428573</v>
      </c>
      <c r="AK1403" s="199"/>
      <c r="AL1403" s="199">
        <v>104</v>
      </c>
      <c r="AM1403" s="199">
        <v>3.1877472571783021</v>
      </c>
      <c r="AN1403" s="199">
        <v>3.2389162561576357</v>
      </c>
      <c r="AO1403" s="190">
        <v>1</v>
      </c>
      <c r="AP1403" s="196">
        <v>0</v>
      </c>
      <c r="AQ1403" s="196">
        <v>0</v>
      </c>
      <c r="AR1403" s="205">
        <v>211</v>
      </c>
      <c r="AS1403" s="58">
        <v>0</v>
      </c>
      <c r="AT1403" s="183">
        <v>7551.1080000000002</v>
      </c>
      <c r="AU1403" s="183">
        <v>0</v>
      </c>
      <c r="AV1403" s="199">
        <v>0</v>
      </c>
      <c r="AW1403" s="227">
        <v>211</v>
      </c>
      <c r="AX1403" s="58">
        <v>0</v>
      </c>
      <c r="AY1403" s="200">
        <v>5.5</v>
      </c>
      <c r="AZ1403" s="184">
        <v>24233</v>
      </c>
      <c r="BA1403" s="58">
        <v>0.95454545454500006</v>
      </c>
      <c r="BB1403" s="58">
        <v>21.142857142867211</v>
      </c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68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8</v>
      </c>
      <c r="C1404" s="180" t="s">
        <v>29</v>
      </c>
      <c r="D1404" s="192" t="s">
        <v>49</v>
      </c>
      <c r="E1404" s="194" t="s">
        <v>554</v>
      </c>
      <c r="F1404" s="196">
        <v>111</v>
      </c>
      <c r="G1404" s="196">
        <v>5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5.8878394528301881</v>
      </c>
      <c r="R1404" s="197"/>
      <c r="S1404" s="197"/>
      <c r="T1404" s="189">
        <v>8.4499999999999975</v>
      </c>
      <c r="U1404" s="197"/>
      <c r="V1404" s="197"/>
      <c r="W1404" s="183">
        <v>5.2340563584905659</v>
      </c>
      <c r="X1404" s="197"/>
      <c r="Y1404" s="197"/>
      <c r="Z1404" s="189">
        <v>7.9499999999999984</v>
      </c>
      <c r="AA1404" s="197"/>
      <c r="AB1404" s="197"/>
      <c r="AC1404" s="197"/>
      <c r="AD1404" s="197"/>
      <c r="AE1404" s="197"/>
      <c r="AF1404" s="199">
        <v>3.531517531774329</v>
      </c>
      <c r="AG1404" s="199">
        <v>738</v>
      </c>
      <c r="AH1404" s="199">
        <v>0.51971674609376806</v>
      </c>
      <c r="AI1404" s="199">
        <v>43</v>
      </c>
      <c r="AJ1404" s="199">
        <v>2.3910714285714287</v>
      </c>
      <c r="AK1404" s="199"/>
      <c r="AL1404" s="199">
        <v>98</v>
      </c>
      <c r="AM1404" s="199">
        <v>3.5664613805892285</v>
      </c>
      <c r="AN1404" s="199">
        <v>3.6526195899772209</v>
      </c>
      <c r="AO1404" s="190">
        <v>36</v>
      </c>
      <c r="AP1404" s="196">
        <v>3</v>
      </c>
      <c r="AQ1404" s="196">
        <v>5</v>
      </c>
      <c r="AR1404" s="205">
        <v>168</v>
      </c>
      <c r="AS1404" s="58">
        <v>0</v>
      </c>
      <c r="AT1404" s="183">
        <v>7369.7269999999999</v>
      </c>
      <c r="AU1404" s="183">
        <v>226.548</v>
      </c>
      <c r="AV1404" s="199">
        <v>0</v>
      </c>
      <c r="AW1404" s="227">
        <v>168</v>
      </c>
      <c r="AX1404" s="58">
        <v>0</v>
      </c>
      <c r="AY1404" s="200">
        <v>5.5</v>
      </c>
      <c r="AZ1404" s="184">
        <v>24233</v>
      </c>
      <c r="BA1404" s="58">
        <v>0.95454545454500006</v>
      </c>
      <c r="BB1404" s="58">
        <v>21.142857142867211</v>
      </c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68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8</v>
      </c>
      <c r="C1405" s="180" t="s">
        <v>29</v>
      </c>
      <c r="D1405" s="192" t="s">
        <v>49</v>
      </c>
      <c r="E1405" s="194" t="s">
        <v>554</v>
      </c>
      <c r="F1405" s="196">
        <v>110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7.4704719537037034</v>
      </c>
      <c r="R1405" s="197"/>
      <c r="S1405" s="197"/>
      <c r="T1405" s="189">
        <v>9.6</v>
      </c>
      <c r="U1405" s="197"/>
      <c r="V1405" s="197"/>
      <c r="W1405" s="183">
        <v>7.5156016574074078</v>
      </c>
      <c r="X1405" s="197"/>
      <c r="Y1405" s="197"/>
      <c r="Z1405" s="189">
        <v>9.3999999999999986</v>
      </c>
      <c r="AA1405" s="197"/>
      <c r="AB1405" s="197"/>
      <c r="AC1405" s="197"/>
      <c r="AD1405" s="197"/>
      <c r="AE1405" s="197"/>
      <c r="AF1405" s="199">
        <v>2.7752695477233744</v>
      </c>
      <c r="AG1405" s="199">
        <v>742</v>
      </c>
      <c r="AH1405" s="199">
        <v>0.30479296675642475</v>
      </c>
      <c r="AI1405" s="199">
        <v>95</v>
      </c>
      <c r="AJ1405" s="199">
        <v>2.0870588235294116</v>
      </c>
      <c r="AK1405" s="199"/>
      <c r="AL1405" s="199"/>
      <c r="AM1405" s="199"/>
      <c r="AN1405" s="199"/>
      <c r="AO1405" s="190">
        <v>1</v>
      </c>
      <c r="AP1405" s="196">
        <v>0</v>
      </c>
      <c r="AQ1405" s="196">
        <v>0</v>
      </c>
      <c r="AR1405" s="205">
        <v>215</v>
      </c>
      <c r="AS1405" s="58">
        <v>0</v>
      </c>
      <c r="AT1405" s="183">
        <v>7737.3940000000002</v>
      </c>
      <c r="AU1405" s="183">
        <v>0</v>
      </c>
      <c r="AV1405" s="199">
        <v>0</v>
      </c>
      <c r="AW1405" s="227">
        <v>215</v>
      </c>
      <c r="AX1405" s="58">
        <v>0</v>
      </c>
      <c r="AY1405" s="200">
        <v>5.5</v>
      </c>
      <c r="AZ1405" s="184">
        <v>24233</v>
      </c>
      <c r="BA1405" s="58">
        <v>0.95454545454500006</v>
      </c>
      <c r="BB1405" s="58">
        <v>20.952380952390929</v>
      </c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68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8</v>
      </c>
      <c r="C1406" s="180" t="s">
        <v>29</v>
      </c>
      <c r="D1406" s="192" t="s">
        <v>49</v>
      </c>
      <c r="E1406" s="194" t="s">
        <v>555</v>
      </c>
      <c r="F1406" s="196">
        <v>125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5.8226851693548385</v>
      </c>
      <c r="R1406" s="197"/>
      <c r="S1406" s="197"/>
      <c r="T1406" s="189">
        <v>7.322222222222222</v>
      </c>
      <c r="U1406" s="197"/>
      <c r="V1406" s="197"/>
      <c r="W1406" s="183">
        <v>5.4929433064516138</v>
      </c>
      <c r="X1406" s="197"/>
      <c r="Y1406" s="197"/>
      <c r="Z1406" s="189">
        <v>6.99</v>
      </c>
      <c r="AA1406" s="197"/>
      <c r="AB1406" s="197"/>
      <c r="AC1406" s="197"/>
      <c r="AD1406" s="197"/>
      <c r="AE1406" s="197"/>
      <c r="AF1406" s="199">
        <v>3.590507561801433</v>
      </c>
      <c r="AG1406" s="199">
        <v>853</v>
      </c>
      <c r="AH1406" s="199">
        <v>0.4921161681372398</v>
      </c>
      <c r="AI1406" s="199">
        <v>29</v>
      </c>
      <c r="AJ1406" s="199">
        <v>2.5627450980392159</v>
      </c>
      <c r="AK1406" s="199"/>
      <c r="AL1406" s="199">
        <v>117</v>
      </c>
      <c r="AM1406" s="199">
        <v>3.6298290721080528</v>
      </c>
      <c r="AN1406" s="199">
        <v>3.6715867158671589</v>
      </c>
      <c r="AO1406" s="190">
        <v>4</v>
      </c>
      <c r="AP1406" s="196">
        <v>0</v>
      </c>
      <c r="AQ1406" s="196">
        <v>0</v>
      </c>
      <c r="AR1406" s="205">
        <v>244</v>
      </c>
      <c r="AS1406" s="58">
        <v>0</v>
      </c>
      <c r="AT1406" s="183">
        <v>8793.6299999999992</v>
      </c>
      <c r="AU1406" s="183">
        <v>49.017000000000003</v>
      </c>
      <c r="AV1406" s="199">
        <v>0</v>
      </c>
      <c r="AW1406" s="227">
        <v>244</v>
      </c>
      <c r="AX1406" s="58">
        <v>0</v>
      </c>
      <c r="AY1406" s="200">
        <v>7.75</v>
      </c>
      <c r="AZ1406" s="184">
        <v>65444</v>
      </c>
      <c r="BA1406" s="58">
        <v>0.93548387096699992</v>
      </c>
      <c r="BB1406" s="58">
        <v>17.241379310358504</v>
      </c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68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8</v>
      </c>
      <c r="C1407" s="180" t="s">
        <v>29</v>
      </c>
      <c r="D1407" s="192" t="s">
        <v>49</v>
      </c>
      <c r="E1407" s="194" t="s">
        <v>555</v>
      </c>
      <c r="F1407" s="196">
        <v>124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7.1264752540983602</v>
      </c>
      <c r="R1407" s="197"/>
      <c r="S1407" s="197"/>
      <c r="T1407" s="189">
        <v>12.974999999999998</v>
      </c>
      <c r="U1407" s="197"/>
      <c r="V1407" s="197"/>
      <c r="W1407" s="183">
        <v>7.0694997295081965</v>
      </c>
      <c r="X1407" s="197"/>
      <c r="Y1407" s="197"/>
      <c r="Z1407" s="189">
        <v>13.224999999999998</v>
      </c>
      <c r="AA1407" s="197"/>
      <c r="AB1407" s="197"/>
      <c r="AC1407" s="197"/>
      <c r="AD1407" s="197"/>
      <c r="AE1407" s="197"/>
      <c r="AF1407" s="199">
        <v>3.2706847735532198</v>
      </c>
      <c r="AG1407" s="199">
        <v>847</v>
      </c>
      <c r="AH1407" s="199">
        <v>0.53981786415457356</v>
      </c>
      <c r="AI1407" s="199">
        <v>75</v>
      </c>
      <c r="AJ1407" s="199">
        <v>2.2072580645161288</v>
      </c>
      <c r="AK1407" s="199"/>
      <c r="AL1407" s="199">
        <v>121</v>
      </c>
      <c r="AM1407" s="199">
        <v>3.2706847735532198</v>
      </c>
      <c r="AN1407" s="199">
        <v>3.3385416666666665</v>
      </c>
      <c r="AO1407" s="190">
        <v>12</v>
      </c>
      <c r="AP1407" s="196">
        <v>0</v>
      </c>
      <c r="AQ1407" s="196">
        <v>0</v>
      </c>
      <c r="AR1407" s="205">
        <v>232</v>
      </c>
      <c r="AS1407" s="58">
        <v>0</v>
      </c>
      <c r="AT1407" s="183">
        <v>8701.4129999999986</v>
      </c>
      <c r="AU1407" s="183">
        <v>0</v>
      </c>
      <c r="AV1407" s="199">
        <v>0</v>
      </c>
      <c r="AW1407" s="227">
        <v>232</v>
      </c>
      <c r="AX1407" s="58">
        <v>0</v>
      </c>
      <c r="AY1407" s="200">
        <v>7.75</v>
      </c>
      <c r="AZ1407" s="184">
        <v>65444</v>
      </c>
      <c r="BA1407" s="58">
        <v>0.93548387096699992</v>
      </c>
      <c r="BB1407" s="58">
        <v>17.103448275875635</v>
      </c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68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8</v>
      </c>
      <c r="C1408" s="180" t="s">
        <v>29</v>
      </c>
      <c r="D1408" s="192" t="s">
        <v>49</v>
      </c>
      <c r="E1408" s="194" t="s">
        <v>555</v>
      </c>
      <c r="F1408" s="196">
        <v>127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1</v>
      </c>
      <c r="O1408" s="197"/>
      <c r="P1408" s="197"/>
      <c r="Q1408" s="183">
        <v>7.4200711904761905</v>
      </c>
      <c r="R1408" s="197"/>
      <c r="S1408" s="197"/>
      <c r="T1408" s="189">
        <v>9.3916666666666657</v>
      </c>
      <c r="U1408" s="197"/>
      <c r="V1408" s="197"/>
      <c r="W1408" s="183">
        <v>7.5448568730158732</v>
      </c>
      <c r="X1408" s="197"/>
      <c r="Y1408" s="197"/>
      <c r="Z1408" s="189">
        <v>9.7833333333333314</v>
      </c>
      <c r="AA1408" s="197"/>
      <c r="AB1408" s="197"/>
      <c r="AC1408" s="197"/>
      <c r="AD1408" s="197"/>
      <c r="AE1408" s="197"/>
      <c r="AF1408" s="199">
        <v>3.3670190549577987</v>
      </c>
      <c r="AG1408" s="199">
        <v>874</v>
      </c>
      <c r="AH1408" s="199">
        <v>0.55677550962191724</v>
      </c>
      <c r="AI1408" s="199">
        <v>67</v>
      </c>
      <c r="AJ1408" s="199">
        <v>2.2505000000000002</v>
      </c>
      <c r="AK1408" s="199"/>
      <c r="AL1408" s="199">
        <v>124</v>
      </c>
      <c r="AM1408" s="199">
        <v>3.3742646003648433</v>
      </c>
      <c r="AN1408" s="199">
        <v>3.5073529411764706</v>
      </c>
      <c r="AO1408" s="190">
        <v>17</v>
      </c>
      <c r="AP1408" s="196">
        <v>1</v>
      </c>
      <c r="AQ1408" s="196">
        <v>0</v>
      </c>
      <c r="AR1408" s="205">
        <v>236</v>
      </c>
      <c r="AS1408" s="58">
        <v>0</v>
      </c>
      <c r="AT1408" s="183">
        <v>9035.4420000000009</v>
      </c>
      <c r="AU1408" s="183">
        <v>0</v>
      </c>
      <c r="AV1408" s="199">
        <v>0</v>
      </c>
      <c r="AW1408" s="227">
        <v>236</v>
      </c>
      <c r="AX1408" s="58">
        <v>0</v>
      </c>
      <c r="AY1408" s="200">
        <v>7.75</v>
      </c>
      <c r="AZ1408" s="184">
        <v>65444</v>
      </c>
      <c r="BA1408" s="58">
        <v>0.93548387096699992</v>
      </c>
      <c r="BB1408" s="58">
        <v>17.51724137932424</v>
      </c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68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8</v>
      </c>
      <c r="C1409" s="180" t="s">
        <v>29</v>
      </c>
      <c r="D1409" s="192" t="s">
        <v>49</v>
      </c>
      <c r="E1409" s="194" t="s">
        <v>555</v>
      </c>
      <c r="F1409" s="196">
        <v>127</v>
      </c>
      <c r="G1409" s="196">
        <v>2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7.8278465564516129</v>
      </c>
      <c r="R1409" s="197"/>
      <c r="S1409" s="197"/>
      <c r="T1409" s="189">
        <v>10.899999999999999</v>
      </c>
      <c r="U1409" s="197"/>
      <c r="V1409" s="197"/>
      <c r="W1409" s="183">
        <v>7.7786207177419353</v>
      </c>
      <c r="X1409" s="197"/>
      <c r="Y1409" s="197"/>
      <c r="Z1409" s="189">
        <v>10.95</v>
      </c>
      <c r="AA1409" s="197"/>
      <c r="AB1409" s="197"/>
      <c r="AC1409" s="197"/>
      <c r="AD1409" s="197"/>
      <c r="AE1409" s="197"/>
      <c r="AF1409" s="199">
        <v>2.6550180060522899</v>
      </c>
      <c r="AG1409" s="199">
        <v>833</v>
      </c>
      <c r="AH1409" s="199">
        <v>0.33907889972177163</v>
      </c>
      <c r="AI1409" s="199">
        <v>200</v>
      </c>
      <c r="AJ1409" s="199">
        <v>1.9914285714285715</v>
      </c>
      <c r="AK1409" s="199"/>
      <c r="AL1409" s="199"/>
      <c r="AM1409" s="199"/>
      <c r="AN1409" s="199"/>
      <c r="AO1409" s="190">
        <v>12</v>
      </c>
      <c r="AP1409" s="196">
        <v>0</v>
      </c>
      <c r="AQ1409" s="196">
        <v>0</v>
      </c>
      <c r="AR1409" s="205">
        <v>238</v>
      </c>
      <c r="AS1409" s="58">
        <v>0</v>
      </c>
      <c r="AT1409" s="183">
        <v>8821.0519999999997</v>
      </c>
      <c r="AU1409" s="183">
        <v>63.261000000000003</v>
      </c>
      <c r="AV1409" s="199">
        <v>0</v>
      </c>
      <c r="AW1409" s="227">
        <v>238</v>
      </c>
      <c r="AX1409" s="58">
        <v>0</v>
      </c>
      <c r="AY1409" s="200">
        <v>7.75</v>
      </c>
      <c r="AZ1409" s="184">
        <v>65444</v>
      </c>
      <c r="BA1409" s="58">
        <v>0.93548387096699992</v>
      </c>
      <c r="BB1409" s="58">
        <v>17.51724137932424</v>
      </c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68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8</v>
      </c>
      <c r="C1410" s="180" t="s">
        <v>29</v>
      </c>
      <c r="D1410" s="192" t="s">
        <v>49</v>
      </c>
      <c r="E1410" s="194" t="s">
        <v>556</v>
      </c>
      <c r="F1410" s="196">
        <v>157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5.482604821656051</v>
      </c>
      <c r="R1410" s="197"/>
      <c r="S1410" s="197"/>
      <c r="T1410" s="189">
        <v>7.5250000000000012</v>
      </c>
      <c r="U1410" s="197"/>
      <c r="V1410" s="197"/>
      <c r="W1410" s="183">
        <v>5.1904327515923567</v>
      </c>
      <c r="X1410" s="197"/>
      <c r="Y1410" s="197"/>
      <c r="Z1410" s="189">
        <v>7.1916666666666673</v>
      </c>
      <c r="AA1410" s="197"/>
      <c r="AB1410" s="197"/>
      <c r="AC1410" s="197"/>
      <c r="AD1410" s="197"/>
      <c r="AE1410" s="197"/>
      <c r="AF1410" s="199">
        <v>3.715349428733985</v>
      </c>
      <c r="AG1410" s="199">
        <v>1086</v>
      </c>
      <c r="AH1410" s="199">
        <v>0.43685426561745627</v>
      </c>
      <c r="AI1410" s="199">
        <v>22</v>
      </c>
      <c r="AJ1410" s="199">
        <v>2.6689516129032258</v>
      </c>
      <c r="AK1410" s="199"/>
      <c r="AL1410" s="199">
        <v>154</v>
      </c>
      <c r="AM1410" s="199">
        <v>3.736529704900752</v>
      </c>
      <c r="AN1410" s="199">
        <v>3.7314935064935066</v>
      </c>
      <c r="AO1410" s="190">
        <v>1</v>
      </c>
      <c r="AP1410" s="196">
        <v>0</v>
      </c>
      <c r="AQ1410" s="196">
        <v>3</v>
      </c>
      <c r="AR1410" s="205">
        <v>310</v>
      </c>
      <c r="AS1410" s="58">
        <v>0</v>
      </c>
      <c r="AT1410" s="183">
        <v>11508.199000000001</v>
      </c>
      <c r="AU1410" s="183">
        <v>119.28400000000001</v>
      </c>
      <c r="AV1410" s="199">
        <v>0</v>
      </c>
      <c r="AW1410" s="227">
        <v>310</v>
      </c>
      <c r="AX1410" s="58">
        <v>0</v>
      </c>
      <c r="AY1410" s="200">
        <v>6</v>
      </c>
      <c r="AZ1410" s="184">
        <v>38929</v>
      </c>
      <c r="BA1410" s="58">
        <v>0.875</v>
      </c>
      <c r="BB1410" s="58">
        <v>29.904761904761905</v>
      </c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68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8</v>
      </c>
      <c r="C1411" s="180" t="s">
        <v>29</v>
      </c>
      <c r="D1411" s="192" t="s">
        <v>49</v>
      </c>
      <c r="E1411" s="194" t="s">
        <v>556</v>
      </c>
      <c r="F1411" s="196">
        <v>156</v>
      </c>
      <c r="G1411" s="196">
        <v>1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7.2585285612903228</v>
      </c>
      <c r="R1411" s="197"/>
      <c r="S1411" s="197"/>
      <c r="T1411" s="189">
        <v>10.3125</v>
      </c>
      <c r="U1411" s="197"/>
      <c r="V1411" s="197"/>
      <c r="W1411" s="183">
        <v>7.1563221548387093</v>
      </c>
      <c r="X1411" s="197"/>
      <c r="Y1411" s="197"/>
      <c r="Z1411" s="189">
        <v>10.3125</v>
      </c>
      <c r="AA1411" s="197"/>
      <c r="AB1411" s="197"/>
      <c r="AC1411" s="197"/>
      <c r="AD1411" s="197"/>
      <c r="AE1411" s="197"/>
      <c r="AF1411" s="199">
        <v>3.4072811124511579</v>
      </c>
      <c r="AG1411" s="199">
        <v>1079</v>
      </c>
      <c r="AH1411" s="199">
        <v>0.48577814946264225</v>
      </c>
      <c r="AI1411" s="199">
        <v>56</v>
      </c>
      <c r="AJ1411" s="199">
        <v>2.4375</v>
      </c>
      <c r="AK1411" s="199"/>
      <c r="AL1411" s="199">
        <v>153</v>
      </c>
      <c r="AM1411" s="199">
        <v>3.4153314723131483</v>
      </c>
      <c r="AN1411" s="199">
        <v>3.5316635160680527</v>
      </c>
      <c r="AO1411" s="190">
        <v>13</v>
      </c>
      <c r="AP1411" s="196">
        <v>0</v>
      </c>
      <c r="AQ1411" s="196">
        <v>2</v>
      </c>
      <c r="AR1411" s="205">
        <v>295</v>
      </c>
      <c r="AS1411" s="58">
        <v>0</v>
      </c>
      <c r="AT1411" s="183">
        <v>11400.990000000002</v>
      </c>
      <c r="AU1411" s="183">
        <v>135.23400000000001</v>
      </c>
      <c r="AV1411" s="199">
        <v>0</v>
      </c>
      <c r="AW1411" s="227">
        <v>295</v>
      </c>
      <c r="AX1411" s="58">
        <v>0</v>
      </c>
      <c r="AY1411" s="200">
        <v>6</v>
      </c>
      <c r="AZ1411" s="184">
        <v>38929</v>
      </c>
      <c r="BA1411" s="58">
        <v>0.875</v>
      </c>
      <c r="BB1411" s="58">
        <v>29.714285714285715</v>
      </c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68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8</v>
      </c>
      <c r="C1412" s="180" t="s">
        <v>29</v>
      </c>
      <c r="D1412" s="192" t="s">
        <v>49</v>
      </c>
      <c r="E1412" s="194" t="s">
        <v>556</v>
      </c>
      <c r="F1412" s="196">
        <v>161</v>
      </c>
      <c r="G1412" s="196">
        <v>1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7.0687372625000009</v>
      </c>
      <c r="R1412" s="197"/>
      <c r="S1412" s="197"/>
      <c r="T1412" s="189">
        <v>9.25</v>
      </c>
      <c r="U1412" s="197"/>
      <c r="V1412" s="197"/>
      <c r="W1412" s="183">
        <v>7.18514979375</v>
      </c>
      <c r="X1412" s="197"/>
      <c r="Y1412" s="197"/>
      <c r="Z1412" s="189">
        <v>9.3333333333333339</v>
      </c>
      <c r="AA1412" s="197"/>
      <c r="AB1412" s="197"/>
      <c r="AC1412" s="197"/>
      <c r="AD1412" s="197"/>
      <c r="AE1412" s="197"/>
      <c r="AF1412" s="199">
        <v>3.5446964374610359</v>
      </c>
      <c r="AG1412" s="199">
        <v>1120</v>
      </c>
      <c r="AH1412" s="199">
        <v>0.49131029263716758</v>
      </c>
      <c r="AI1412" s="199">
        <v>44</v>
      </c>
      <c r="AJ1412" s="199">
        <v>2.5526315789473686</v>
      </c>
      <c r="AK1412" s="199"/>
      <c r="AL1412" s="199">
        <v>159</v>
      </c>
      <c r="AM1412" s="199">
        <v>3.5482929109563082</v>
      </c>
      <c r="AN1412" s="199">
        <v>3.6486156351791532</v>
      </c>
      <c r="AO1412" s="190">
        <v>7</v>
      </c>
      <c r="AP1412" s="196">
        <v>0</v>
      </c>
      <c r="AQ1412" s="196">
        <v>0</v>
      </c>
      <c r="AR1412" s="205">
        <v>313</v>
      </c>
      <c r="AS1412" s="58">
        <v>0</v>
      </c>
      <c r="AT1412" s="183">
        <v>11901.556999999999</v>
      </c>
      <c r="AU1412" s="183">
        <v>0</v>
      </c>
      <c r="AV1412" s="199">
        <v>0</v>
      </c>
      <c r="AW1412" s="227">
        <v>313</v>
      </c>
      <c r="AX1412" s="58">
        <v>0</v>
      </c>
      <c r="AY1412" s="200">
        <v>6</v>
      </c>
      <c r="AZ1412" s="184">
        <v>38929</v>
      </c>
      <c r="BA1412" s="58">
        <v>0.875</v>
      </c>
      <c r="BB1412" s="58">
        <v>30.666666666666664</v>
      </c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68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8</v>
      </c>
      <c r="C1413" s="180" t="s">
        <v>29</v>
      </c>
      <c r="D1413" s="192" t="s">
        <v>49</v>
      </c>
      <c r="E1413" s="194" t="s">
        <v>556</v>
      </c>
      <c r="F1413" s="196">
        <v>159</v>
      </c>
      <c r="G1413" s="196">
        <v>7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7.2342760723684201</v>
      </c>
      <c r="R1413" s="197"/>
      <c r="S1413" s="197"/>
      <c r="T1413" s="189">
        <v>10.700000000000003</v>
      </c>
      <c r="U1413" s="197"/>
      <c r="V1413" s="197"/>
      <c r="W1413" s="183">
        <v>7.2088089473684205</v>
      </c>
      <c r="X1413" s="197"/>
      <c r="Y1413" s="197"/>
      <c r="Z1413" s="189">
        <v>10.700000000000003</v>
      </c>
      <c r="AA1413" s="197"/>
      <c r="AB1413" s="197"/>
      <c r="AC1413" s="197"/>
      <c r="AD1413" s="197"/>
      <c r="AE1413" s="197"/>
      <c r="AF1413" s="199">
        <v>2.6354662746427544</v>
      </c>
      <c r="AG1413" s="199">
        <v>1002</v>
      </c>
      <c r="AH1413" s="199">
        <v>0.36406379655086846</v>
      </c>
      <c r="AI1413" s="199">
        <v>260</v>
      </c>
      <c r="AJ1413" s="199">
        <v>1.8745098039215686</v>
      </c>
      <c r="AK1413" s="199"/>
      <c r="AL1413" s="199"/>
      <c r="AM1413" s="199"/>
      <c r="AN1413" s="199"/>
      <c r="AO1413" s="190">
        <v>121</v>
      </c>
      <c r="AP1413" s="196">
        <v>7</v>
      </c>
      <c r="AQ1413" s="196">
        <v>17</v>
      </c>
      <c r="AR1413" s="205">
        <v>159</v>
      </c>
      <c r="AS1413" s="58">
        <v>0</v>
      </c>
      <c r="AT1413" s="183">
        <v>10820.307000000001</v>
      </c>
      <c r="AU1413" s="183">
        <v>503.13599999999997</v>
      </c>
      <c r="AV1413" s="199">
        <v>0</v>
      </c>
      <c r="AW1413" s="227">
        <v>159</v>
      </c>
      <c r="AX1413" s="58">
        <v>0</v>
      </c>
      <c r="AY1413" s="200">
        <v>6</v>
      </c>
      <c r="AZ1413" s="184">
        <v>38929</v>
      </c>
      <c r="BA1413" s="58">
        <v>0.875</v>
      </c>
      <c r="BB1413" s="58">
        <v>30.285714285714285</v>
      </c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68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8</v>
      </c>
      <c r="C1414" s="180" t="s">
        <v>29</v>
      </c>
      <c r="D1414" s="192" t="s">
        <v>49</v>
      </c>
      <c r="E1414" s="194" t="s">
        <v>557</v>
      </c>
      <c r="F1414" s="196">
        <v>110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5.6742498703703701</v>
      </c>
      <c r="R1414" s="197"/>
      <c r="S1414" s="197"/>
      <c r="T1414" s="189">
        <v>7.5999999999999988</v>
      </c>
      <c r="U1414" s="197"/>
      <c r="V1414" s="197"/>
      <c r="W1414" s="183">
        <v>5.3706758240740742</v>
      </c>
      <c r="X1414" s="197"/>
      <c r="Y1414" s="197"/>
      <c r="Z1414" s="189">
        <v>7.2999999999999972</v>
      </c>
      <c r="AA1414" s="197"/>
      <c r="AB1414" s="197"/>
      <c r="AC1414" s="197"/>
      <c r="AD1414" s="197"/>
      <c r="AE1414" s="197"/>
      <c r="AF1414" s="199">
        <v>3.6824978154803083</v>
      </c>
      <c r="AG1414" s="199">
        <v>756</v>
      </c>
      <c r="AH1414" s="199">
        <v>0.42039434182919094</v>
      </c>
      <c r="AI1414" s="199">
        <v>18</v>
      </c>
      <c r="AJ1414" s="199">
        <v>2.8</v>
      </c>
      <c r="AK1414" s="199"/>
      <c r="AL1414" s="199">
        <v>107</v>
      </c>
      <c r="AM1414" s="199">
        <v>3.6832843991879312</v>
      </c>
      <c r="AN1414" s="199">
        <v>3.6983101391650099</v>
      </c>
      <c r="AO1414" s="190">
        <v>3</v>
      </c>
      <c r="AP1414" s="196">
        <v>0</v>
      </c>
      <c r="AQ1414" s="196">
        <v>0</v>
      </c>
      <c r="AR1414" s="205">
        <v>213</v>
      </c>
      <c r="AS1414" s="58">
        <v>0</v>
      </c>
      <c r="AT1414" s="183">
        <v>7696.7640000000001</v>
      </c>
      <c r="AU1414" s="183">
        <v>0</v>
      </c>
      <c r="AV1414" s="199">
        <v>0</v>
      </c>
      <c r="AW1414" s="227">
        <v>213</v>
      </c>
      <c r="AX1414" s="58">
        <v>0</v>
      </c>
      <c r="AY1414" s="200">
        <v>13.5</v>
      </c>
      <c r="AZ1414" s="184">
        <v>65890</v>
      </c>
      <c r="BA1414" s="58">
        <v>0.85185185185099999</v>
      </c>
      <c r="BB1414" s="58">
        <v>9.5652173913139134</v>
      </c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68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8</v>
      </c>
      <c r="C1415" s="180" t="s">
        <v>29</v>
      </c>
      <c r="D1415" s="192" t="s">
        <v>49</v>
      </c>
      <c r="E1415" s="194" t="s">
        <v>557</v>
      </c>
      <c r="F1415" s="196">
        <v>109</v>
      </c>
      <c r="G1415" s="196">
        <v>6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7.7627474271844665</v>
      </c>
      <c r="R1415" s="197"/>
      <c r="S1415" s="197"/>
      <c r="T1415" s="189">
        <v>14.212499999999999</v>
      </c>
      <c r="U1415" s="197"/>
      <c r="V1415" s="197"/>
      <c r="W1415" s="183">
        <v>7.7810968737864084</v>
      </c>
      <c r="X1415" s="197"/>
      <c r="Y1415" s="197"/>
      <c r="Z1415" s="189">
        <v>14.231249999999999</v>
      </c>
      <c r="AA1415" s="197"/>
      <c r="AB1415" s="197"/>
      <c r="AC1415" s="197"/>
      <c r="AD1415" s="197"/>
      <c r="AE1415" s="197"/>
      <c r="AF1415" s="199">
        <v>3.3095658323010126</v>
      </c>
      <c r="AG1415" s="199">
        <v>714</v>
      </c>
      <c r="AH1415" s="199">
        <v>0.52372808596539111</v>
      </c>
      <c r="AI1415" s="199">
        <v>45</v>
      </c>
      <c r="AJ1415" s="199">
        <v>2.3006250000000001</v>
      </c>
      <c r="AK1415" s="199"/>
      <c r="AL1415" s="199">
        <v>102</v>
      </c>
      <c r="AM1415" s="199">
        <v>3.3095658323010126</v>
      </c>
      <c r="AN1415" s="199">
        <v>3.3853211009174311</v>
      </c>
      <c r="AO1415" s="190">
        <v>7</v>
      </c>
      <c r="AP1415" s="196">
        <v>0</v>
      </c>
      <c r="AQ1415" s="196">
        <v>0</v>
      </c>
      <c r="AR1415" s="205">
        <v>199</v>
      </c>
      <c r="AS1415" s="58">
        <v>0</v>
      </c>
      <c r="AT1415" s="183">
        <v>7272.549</v>
      </c>
      <c r="AU1415" s="183">
        <v>71.096000000000004</v>
      </c>
      <c r="AV1415" s="199">
        <v>0</v>
      </c>
      <c r="AW1415" s="227">
        <v>199</v>
      </c>
      <c r="AX1415" s="58">
        <v>0</v>
      </c>
      <c r="AY1415" s="200">
        <v>13.5</v>
      </c>
      <c r="AZ1415" s="184">
        <v>65890</v>
      </c>
      <c r="BA1415" s="58">
        <v>0.85185185185099999</v>
      </c>
      <c r="BB1415" s="58">
        <v>9.4782608695746955</v>
      </c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68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8</v>
      </c>
      <c r="C1416" s="180" t="s">
        <v>29</v>
      </c>
      <c r="D1416" s="192" t="s">
        <v>49</v>
      </c>
      <c r="E1416" s="194" t="s">
        <v>557</v>
      </c>
      <c r="F1416" s="196">
        <v>106</v>
      </c>
      <c r="G1416" s="196">
        <v>3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7.3297570873786402</v>
      </c>
      <c r="R1416" s="197"/>
      <c r="S1416" s="197"/>
      <c r="T1416" s="189">
        <v>9.6416666666666657</v>
      </c>
      <c r="U1416" s="197"/>
      <c r="V1416" s="197"/>
      <c r="W1416" s="183">
        <v>7.4888929320388344</v>
      </c>
      <c r="X1416" s="197"/>
      <c r="Y1416" s="197"/>
      <c r="Z1416" s="189">
        <v>9.4249999999999972</v>
      </c>
      <c r="AA1416" s="197"/>
      <c r="AB1416" s="197"/>
      <c r="AC1416" s="197"/>
      <c r="AD1416" s="197"/>
      <c r="AE1416" s="197"/>
      <c r="AF1416" s="199">
        <v>3.4598469835158792</v>
      </c>
      <c r="AG1416" s="199">
        <v>721</v>
      </c>
      <c r="AH1416" s="199">
        <v>0.49488152972560384</v>
      </c>
      <c r="AI1416" s="199">
        <v>29</v>
      </c>
      <c r="AJ1416" s="199">
        <v>2.5306521739130434</v>
      </c>
      <c r="AK1416" s="199"/>
      <c r="AL1416" s="199">
        <v>101</v>
      </c>
      <c r="AM1416" s="199">
        <v>3.4708769567616415</v>
      </c>
      <c r="AN1416" s="199">
        <v>3.567204301075269</v>
      </c>
      <c r="AO1416" s="190">
        <v>2</v>
      </c>
      <c r="AP1416" s="196">
        <v>0</v>
      </c>
      <c r="AQ1416" s="196">
        <v>0</v>
      </c>
      <c r="AR1416" s="205">
        <v>204</v>
      </c>
      <c r="AS1416" s="58">
        <v>0</v>
      </c>
      <c r="AT1416" s="183">
        <v>7372.0430000000006</v>
      </c>
      <c r="AU1416" s="183">
        <v>0</v>
      </c>
      <c r="AV1416" s="199">
        <v>0</v>
      </c>
      <c r="AW1416" s="227">
        <v>204</v>
      </c>
      <c r="AX1416" s="58">
        <v>0</v>
      </c>
      <c r="AY1416" s="200">
        <v>13.5</v>
      </c>
      <c r="AZ1416" s="184">
        <v>65890</v>
      </c>
      <c r="BA1416" s="58">
        <v>0.85185185185099999</v>
      </c>
      <c r="BB1416" s="58">
        <v>9.2173913043570437</v>
      </c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68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8</v>
      </c>
      <c r="C1417" s="180" t="s">
        <v>29</v>
      </c>
      <c r="D1417" s="192" t="s">
        <v>49</v>
      </c>
      <c r="E1417" s="194" t="s">
        <v>557</v>
      </c>
      <c r="F1417" s="196">
        <v>110</v>
      </c>
      <c r="G1417" s="196">
        <v>8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7.9795880882352943</v>
      </c>
      <c r="R1417" s="197"/>
      <c r="S1417" s="197"/>
      <c r="T1417" s="189">
        <v>10.949999999999996</v>
      </c>
      <c r="U1417" s="197"/>
      <c r="V1417" s="197"/>
      <c r="W1417" s="183">
        <v>7.9923037647058823</v>
      </c>
      <c r="X1417" s="197"/>
      <c r="Y1417" s="197"/>
      <c r="Z1417" s="189">
        <v>10.949999999999996</v>
      </c>
      <c r="AA1417" s="197"/>
      <c r="AB1417" s="197"/>
      <c r="AC1417" s="197"/>
      <c r="AD1417" s="197"/>
      <c r="AE1417" s="197"/>
      <c r="AF1417" s="199">
        <v>2.6738023133504965</v>
      </c>
      <c r="AG1417" s="199">
        <v>690</v>
      </c>
      <c r="AH1417" s="199">
        <v>0.3252252732768528</v>
      </c>
      <c r="AI1417" s="199">
        <v>170</v>
      </c>
      <c r="AJ1417" s="199">
        <v>2.0018835616438357</v>
      </c>
      <c r="AK1417" s="199"/>
      <c r="AL1417" s="199"/>
      <c r="AM1417" s="199"/>
      <c r="AN1417" s="199"/>
      <c r="AO1417" s="190">
        <v>5</v>
      </c>
      <c r="AP1417" s="196">
        <v>0</v>
      </c>
      <c r="AQ1417" s="196">
        <v>0</v>
      </c>
      <c r="AR1417" s="205">
        <v>199</v>
      </c>
      <c r="AS1417" s="58">
        <v>0</v>
      </c>
      <c r="AT1417" s="183">
        <v>7265.2240000000002</v>
      </c>
      <c r="AU1417" s="183">
        <v>0</v>
      </c>
      <c r="AV1417" s="199">
        <v>0</v>
      </c>
      <c r="AW1417" s="227">
        <v>199</v>
      </c>
      <c r="AX1417" s="58">
        <v>0</v>
      </c>
      <c r="AY1417" s="200">
        <v>13.5</v>
      </c>
      <c r="AZ1417" s="184">
        <v>65890</v>
      </c>
      <c r="BA1417" s="58">
        <v>0.85185185185099999</v>
      </c>
      <c r="BB1417" s="58">
        <v>9.5652173913139134</v>
      </c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68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8</v>
      </c>
      <c r="C1418" s="180" t="s">
        <v>29</v>
      </c>
      <c r="D1418" s="192" t="s">
        <v>49</v>
      </c>
      <c r="E1418" s="194" t="s">
        <v>558</v>
      </c>
      <c r="F1418" s="196">
        <v>102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5.699623633663367</v>
      </c>
      <c r="R1418" s="197"/>
      <c r="S1418" s="197"/>
      <c r="T1418" s="189">
        <v>7.4874999999999972</v>
      </c>
      <c r="U1418" s="197"/>
      <c r="V1418" s="197"/>
      <c r="W1418" s="183">
        <v>5.3496533168316827</v>
      </c>
      <c r="X1418" s="197"/>
      <c r="Y1418" s="197"/>
      <c r="Z1418" s="189">
        <v>7.2374999999999972</v>
      </c>
      <c r="AA1418" s="197"/>
      <c r="AB1418" s="197"/>
      <c r="AC1418" s="197"/>
      <c r="AD1418" s="197"/>
      <c r="AE1418" s="197"/>
      <c r="AF1418" s="199">
        <v>3.703719959737894</v>
      </c>
      <c r="AG1418" s="199">
        <v>707</v>
      </c>
      <c r="AH1418" s="199">
        <v>0.36400875549073108</v>
      </c>
      <c r="AI1418" s="199">
        <v>8</v>
      </c>
      <c r="AJ1418" s="199">
        <v>2.9411290322580648</v>
      </c>
      <c r="AK1418" s="199"/>
      <c r="AL1418" s="199">
        <v>101</v>
      </c>
      <c r="AM1418" s="199">
        <v>3.703719959737894</v>
      </c>
      <c r="AN1418" s="199">
        <v>3.7083333333333335</v>
      </c>
      <c r="AO1418" s="190">
        <v>2</v>
      </c>
      <c r="AP1418" s="196">
        <v>0</v>
      </c>
      <c r="AQ1418" s="196">
        <v>0</v>
      </c>
      <c r="AR1418" s="205">
        <v>200</v>
      </c>
      <c r="AS1418" s="58">
        <v>0</v>
      </c>
      <c r="AT1418" s="183">
        <v>7203.0460000000003</v>
      </c>
      <c r="AU1418" s="183">
        <v>0</v>
      </c>
      <c r="AV1418" s="199">
        <v>0</v>
      </c>
      <c r="AW1418" s="227">
        <v>200</v>
      </c>
      <c r="AX1418" s="58">
        <v>0</v>
      </c>
      <c r="AY1418" s="200">
        <v>8.75</v>
      </c>
      <c r="AZ1418" s="184">
        <v>51180</v>
      </c>
      <c r="BA1418" s="58">
        <v>0.91428571428500005</v>
      </c>
      <c r="BB1418" s="58">
        <v>12.75000000000996</v>
      </c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68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8</v>
      </c>
      <c r="C1419" s="180" t="s">
        <v>29</v>
      </c>
      <c r="D1419" s="192" t="s">
        <v>49</v>
      </c>
      <c r="E1419" s="194" t="s">
        <v>558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3.1016572360889012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3.1016572360889012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>
        <v>8.75</v>
      </c>
      <c r="AZ1419" s="184">
        <v>51180</v>
      </c>
      <c r="BA1419" s="58">
        <v>0.91428571428500005</v>
      </c>
      <c r="BB1419" s="58">
        <v>12.75000000000996</v>
      </c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68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8</v>
      </c>
      <c r="C1420" s="180" t="s">
        <v>29</v>
      </c>
      <c r="D1420" s="192" t="s">
        <v>49</v>
      </c>
      <c r="E1420" s="194" t="s">
        <v>558</v>
      </c>
      <c r="F1420" s="196">
        <v>102</v>
      </c>
      <c r="G1420" s="196">
        <v>1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6.0733098399999994</v>
      </c>
      <c r="R1420" s="197"/>
      <c r="S1420" s="197"/>
      <c r="T1420" s="189">
        <v>8</v>
      </c>
      <c r="U1420" s="197"/>
      <c r="V1420" s="197"/>
      <c r="W1420" s="183">
        <v>5.4697598000000003</v>
      </c>
      <c r="X1420" s="197"/>
      <c r="Y1420" s="197"/>
      <c r="Z1420" s="189">
        <v>8</v>
      </c>
      <c r="AA1420" s="197"/>
      <c r="AB1420" s="197"/>
      <c r="AC1420" s="197"/>
      <c r="AD1420" s="197"/>
      <c r="AE1420" s="197"/>
      <c r="AF1420" s="199">
        <v>3.7469357336135136</v>
      </c>
      <c r="AG1420" s="199">
        <v>700</v>
      </c>
      <c r="AH1420" s="199">
        <v>0.34238974544906814</v>
      </c>
      <c r="AI1420" s="199">
        <v>10</v>
      </c>
      <c r="AJ1420" s="199">
        <v>3.0562499999999999</v>
      </c>
      <c r="AK1420" s="199"/>
      <c r="AL1420" s="199">
        <v>97</v>
      </c>
      <c r="AM1420" s="199">
        <v>3.7761414047544593</v>
      </c>
      <c r="AN1420" s="199">
        <v>3.7436893203883495</v>
      </c>
      <c r="AO1420" s="190">
        <v>32</v>
      </c>
      <c r="AP1420" s="196">
        <v>0</v>
      </c>
      <c r="AQ1420" s="196">
        <v>2</v>
      </c>
      <c r="AR1420" s="205">
        <v>168</v>
      </c>
      <c r="AS1420" s="58">
        <v>0</v>
      </c>
      <c r="AT1420" s="183">
        <v>7108.2240000000002</v>
      </c>
      <c r="AU1420" s="183">
        <v>67.423000000000002</v>
      </c>
      <c r="AV1420" s="199">
        <v>0</v>
      </c>
      <c r="AW1420" s="227">
        <v>168</v>
      </c>
      <c r="AX1420" s="58">
        <v>0</v>
      </c>
      <c r="AY1420" s="200">
        <v>8.75</v>
      </c>
      <c r="AZ1420" s="184">
        <v>51180</v>
      </c>
      <c r="BA1420" s="58">
        <v>0.91428571428500005</v>
      </c>
      <c r="BB1420" s="58">
        <v>12.75000000000996</v>
      </c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68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8</v>
      </c>
      <c r="C1421" s="180" t="s">
        <v>29</v>
      </c>
      <c r="D1421" s="192" t="s">
        <v>49</v>
      </c>
      <c r="E1421" s="194" t="s">
        <v>558</v>
      </c>
      <c r="F1421" s="196">
        <v>102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7.4749701485148519</v>
      </c>
      <c r="R1421" s="197"/>
      <c r="S1421" s="197"/>
      <c r="T1421" s="189">
        <v>9.4874999999999972</v>
      </c>
      <c r="U1421" s="197"/>
      <c r="V1421" s="197"/>
      <c r="W1421" s="183">
        <v>7.4549206336633658</v>
      </c>
      <c r="X1421" s="197"/>
      <c r="Y1421" s="197"/>
      <c r="Z1421" s="189">
        <v>9.4749999999999943</v>
      </c>
      <c r="AA1421" s="197"/>
      <c r="AB1421" s="197"/>
      <c r="AC1421" s="197"/>
      <c r="AD1421" s="197"/>
      <c r="AE1421" s="197"/>
      <c r="AF1421" s="199">
        <v>2.6979154577755722</v>
      </c>
      <c r="AG1421" s="199">
        <v>686</v>
      </c>
      <c r="AH1421" s="199">
        <v>0.33490815534836166</v>
      </c>
      <c r="AI1421" s="199">
        <v>153</v>
      </c>
      <c r="AJ1421" s="199">
        <v>1.9519736842105264</v>
      </c>
      <c r="AK1421" s="199"/>
      <c r="AL1421" s="199"/>
      <c r="AM1421" s="199"/>
      <c r="AN1421" s="199"/>
      <c r="AO1421" s="190">
        <v>4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7202.6299999999992</v>
      </c>
      <c r="AU1421" s="183">
        <v>0</v>
      </c>
      <c r="AV1421" s="199">
        <v>0</v>
      </c>
      <c r="AW1421" s="227">
        <v>198</v>
      </c>
      <c r="AX1421" s="58">
        <v>0</v>
      </c>
      <c r="AY1421" s="200">
        <v>8.75</v>
      </c>
      <c r="AZ1421" s="184">
        <v>51180</v>
      </c>
      <c r="BA1421" s="58">
        <v>0.91428571428500005</v>
      </c>
      <c r="BB1421" s="58">
        <v>12.75000000000996</v>
      </c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68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8</v>
      </c>
      <c r="C1422" s="180" t="s">
        <v>29</v>
      </c>
      <c r="D1422" s="192" t="s">
        <v>49</v>
      </c>
      <c r="E1422" s="194" t="s">
        <v>559</v>
      </c>
      <c r="F1422" s="196">
        <v>57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6.3637367719298235</v>
      </c>
      <c r="R1422" s="197"/>
      <c r="S1422" s="197"/>
      <c r="T1422" s="189">
        <v>10.574999999999999</v>
      </c>
      <c r="U1422" s="197"/>
      <c r="V1422" s="197"/>
      <c r="W1422" s="183">
        <v>6.409578754385965</v>
      </c>
      <c r="X1422" s="197"/>
      <c r="Y1422" s="197"/>
      <c r="Z1422" s="189">
        <v>10.074999999999999</v>
      </c>
      <c r="AA1422" s="197"/>
      <c r="AB1422" s="197"/>
      <c r="AC1422" s="197"/>
      <c r="AD1422" s="197"/>
      <c r="AE1422" s="197"/>
      <c r="AF1422" s="199">
        <v>3.3350637822735059</v>
      </c>
      <c r="AG1422" s="199">
        <v>388</v>
      </c>
      <c r="AH1422" s="199">
        <v>0.60342103929853785</v>
      </c>
      <c r="AI1422" s="199">
        <v>36</v>
      </c>
      <c r="AJ1422" s="199">
        <v>2.0951923076923076</v>
      </c>
      <c r="AK1422" s="199"/>
      <c r="AL1422" s="199">
        <v>48</v>
      </c>
      <c r="AM1422" s="199">
        <v>3.4259325500045503</v>
      </c>
      <c r="AN1422" s="199">
        <v>3.5208333333333335</v>
      </c>
      <c r="AO1422" s="190">
        <v>8</v>
      </c>
      <c r="AP1422" s="196">
        <v>0</v>
      </c>
      <c r="AQ1422" s="196">
        <v>3</v>
      </c>
      <c r="AR1422" s="205">
        <v>103</v>
      </c>
      <c r="AS1422" s="58">
        <v>0</v>
      </c>
      <c r="AT1422" s="183">
        <v>3854.076</v>
      </c>
      <c r="AU1422" s="183">
        <v>217.608</v>
      </c>
      <c r="AV1422" s="199">
        <v>0</v>
      </c>
      <c r="AW1422" s="227">
        <v>103</v>
      </c>
      <c r="AX1422" s="58">
        <v>0</v>
      </c>
      <c r="AY1422" s="200">
        <v>6.25</v>
      </c>
      <c r="AZ1422" s="184">
        <v>21689</v>
      </c>
      <c r="BA1422" s="58">
        <v>0.88</v>
      </c>
      <c r="BB1422" s="58">
        <v>10.363636363636363</v>
      </c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68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8</v>
      </c>
      <c r="C1423" s="180" t="s">
        <v>29</v>
      </c>
      <c r="D1423" s="192" t="s">
        <v>49</v>
      </c>
      <c r="E1423" s="194" t="s">
        <v>559</v>
      </c>
      <c r="F1423" s="196">
        <v>58</v>
      </c>
      <c r="G1423" s="196">
        <v>2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6.5664544181818183</v>
      </c>
      <c r="R1423" s="197"/>
      <c r="S1423" s="197"/>
      <c r="T1423" s="189">
        <v>12.125</v>
      </c>
      <c r="U1423" s="197"/>
      <c r="V1423" s="197"/>
      <c r="W1423" s="183">
        <v>6.5296544181818179</v>
      </c>
      <c r="X1423" s="197"/>
      <c r="Y1423" s="197"/>
      <c r="Z1423" s="189">
        <v>11.625</v>
      </c>
      <c r="AA1423" s="197"/>
      <c r="AB1423" s="197"/>
      <c r="AC1423" s="197"/>
      <c r="AD1423" s="197"/>
      <c r="AE1423" s="197"/>
      <c r="AF1423" s="199">
        <v>3.2775844233376636</v>
      </c>
      <c r="AG1423" s="199">
        <v>385</v>
      </c>
      <c r="AH1423" s="199">
        <v>0.5139589623063936</v>
      </c>
      <c r="AI1423" s="199">
        <v>35</v>
      </c>
      <c r="AJ1423" s="199">
        <v>2.2374999999999998</v>
      </c>
      <c r="AK1423" s="199"/>
      <c r="AL1423" s="199">
        <v>55</v>
      </c>
      <c r="AM1423" s="199">
        <v>3.2775844233376636</v>
      </c>
      <c r="AN1423" s="199">
        <v>3.3351449275362319</v>
      </c>
      <c r="AO1423" s="190">
        <v>31</v>
      </c>
      <c r="AP1423" s="196">
        <v>0</v>
      </c>
      <c r="AQ1423" s="196">
        <v>0</v>
      </c>
      <c r="AR1423" s="205">
        <v>81</v>
      </c>
      <c r="AS1423" s="58">
        <v>0</v>
      </c>
      <c r="AT1423" s="183">
        <v>3967.3820000000001</v>
      </c>
      <c r="AU1423" s="183">
        <v>0</v>
      </c>
      <c r="AV1423" s="199">
        <v>0</v>
      </c>
      <c r="AW1423" s="227">
        <v>81</v>
      </c>
      <c r="AX1423" s="58">
        <v>0</v>
      </c>
      <c r="AY1423" s="200">
        <v>6.25</v>
      </c>
      <c r="AZ1423" s="184">
        <v>21689</v>
      </c>
      <c r="BA1423" s="58">
        <v>0.88</v>
      </c>
      <c r="BB1423" s="58">
        <v>10.545454545454545</v>
      </c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68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8</v>
      </c>
      <c r="C1424" s="180" t="s">
        <v>29</v>
      </c>
      <c r="D1424" s="192" t="s">
        <v>49</v>
      </c>
      <c r="E1424" s="194" t="s">
        <v>559</v>
      </c>
      <c r="F1424" s="196">
        <v>59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7.2321863220338978</v>
      </c>
      <c r="R1424" s="197"/>
      <c r="S1424" s="197"/>
      <c r="T1424" s="189">
        <v>9.1749999999999989</v>
      </c>
      <c r="U1424" s="197"/>
      <c r="V1424" s="197"/>
      <c r="W1424" s="183">
        <v>7.3414575084745755</v>
      </c>
      <c r="X1424" s="197"/>
      <c r="Y1424" s="197"/>
      <c r="Z1424" s="189">
        <v>9.1749999999999989</v>
      </c>
      <c r="AA1424" s="197"/>
      <c r="AB1424" s="197"/>
      <c r="AC1424" s="197"/>
      <c r="AD1424" s="197"/>
      <c r="AE1424" s="197"/>
      <c r="AF1424" s="199">
        <v>3.4098547330491482</v>
      </c>
      <c r="AG1424" s="199">
        <v>413</v>
      </c>
      <c r="AH1424" s="199">
        <v>0.56338517361726825</v>
      </c>
      <c r="AI1424" s="199">
        <v>31</v>
      </c>
      <c r="AJ1424" s="199">
        <v>2.24125</v>
      </c>
      <c r="AK1424" s="199"/>
      <c r="AL1424" s="199">
        <v>58</v>
      </c>
      <c r="AM1424" s="199">
        <v>3.4202955785056055</v>
      </c>
      <c r="AN1424" s="199">
        <v>3.5656565656565657</v>
      </c>
      <c r="AO1424" s="190">
        <v>4</v>
      </c>
      <c r="AP1424" s="196">
        <v>0</v>
      </c>
      <c r="AQ1424" s="196">
        <v>0</v>
      </c>
      <c r="AR1424" s="205">
        <v>114</v>
      </c>
      <c r="AS1424" s="58">
        <v>0</v>
      </c>
      <c r="AT1424" s="183">
        <v>4148.8879999999999</v>
      </c>
      <c r="AU1424" s="183">
        <v>65.403999999999996</v>
      </c>
      <c r="AV1424" s="199">
        <v>0</v>
      </c>
      <c r="AW1424" s="227">
        <v>114</v>
      </c>
      <c r="AX1424" s="58">
        <v>0</v>
      </c>
      <c r="AY1424" s="200">
        <v>6.25</v>
      </c>
      <c r="AZ1424" s="184">
        <v>21689</v>
      </c>
      <c r="BA1424" s="58">
        <v>0.88</v>
      </c>
      <c r="BB1424" s="58">
        <v>10.727272727272727</v>
      </c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68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8</v>
      </c>
      <c r="C1425" s="180" t="s">
        <v>29</v>
      </c>
      <c r="D1425" s="192" t="s">
        <v>49</v>
      </c>
      <c r="E1425" s="194" t="s">
        <v>559</v>
      </c>
      <c r="F1425" s="196">
        <v>56</v>
      </c>
      <c r="G1425" s="196">
        <v>8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8.3931873333333336</v>
      </c>
      <c r="R1425" s="197"/>
      <c r="S1425" s="197"/>
      <c r="T1425" s="189">
        <v>14.899999999999999</v>
      </c>
      <c r="U1425" s="197"/>
      <c r="V1425" s="197"/>
      <c r="W1425" s="183">
        <v>8.3364374166666675</v>
      </c>
      <c r="X1425" s="197"/>
      <c r="Y1425" s="197"/>
      <c r="Z1425" s="189">
        <v>14.799999999999997</v>
      </c>
      <c r="AA1425" s="197"/>
      <c r="AB1425" s="197"/>
      <c r="AC1425" s="197"/>
      <c r="AD1425" s="197"/>
      <c r="AE1425" s="197"/>
      <c r="AF1425" s="199">
        <v>2.4532792250831403</v>
      </c>
      <c r="AG1425" s="199">
        <v>308</v>
      </c>
      <c r="AH1425" s="199">
        <v>0.39758071672498907</v>
      </c>
      <c r="AI1425" s="199">
        <v>166</v>
      </c>
      <c r="AJ1425" s="199">
        <v>1.6354166666666667</v>
      </c>
      <c r="AK1425" s="199"/>
      <c r="AL1425" s="199"/>
      <c r="AM1425" s="199"/>
      <c r="AN1425" s="199"/>
      <c r="AO1425" s="190">
        <v>64</v>
      </c>
      <c r="AP1425" s="196">
        <v>2</v>
      </c>
      <c r="AQ1425" s="196">
        <v>2</v>
      </c>
      <c r="AR1425" s="205">
        <v>28</v>
      </c>
      <c r="AS1425" s="58">
        <v>0</v>
      </c>
      <c r="AT1425" s="183">
        <v>3432.614</v>
      </c>
      <c r="AU1425" s="183">
        <v>0</v>
      </c>
      <c r="AV1425" s="199">
        <v>0</v>
      </c>
      <c r="AW1425" s="227">
        <v>28</v>
      </c>
      <c r="AX1425" s="58">
        <v>0</v>
      </c>
      <c r="AY1425" s="200">
        <v>6.25</v>
      </c>
      <c r="AZ1425" s="184">
        <v>21689</v>
      </c>
      <c r="BA1425" s="58">
        <v>0.88</v>
      </c>
      <c r="BB1425" s="58">
        <v>10.181818181818183</v>
      </c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68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8</v>
      </c>
      <c r="C1426" s="180" t="s">
        <v>29</v>
      </c>
      <c r="D1426" s="192" t="s">
        <v>49</v>
      </c>
      <c r="E1426" s="194" t="s">
        <v>560</v>
      </c>
      <c r="F1426" s="196">
        <v>43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5.7362558139534885</v>
      </c>
      <c r="R1426" s="197"/>
      <c r="S1426" s="197"/>
      <c r="T1426" s="189">
        <v>7.7125000000000004</v>
      </c>
      <c r="U1426" s="197"/>
      <c r="V1426" s="197"/>
      <c r="W1426" s="183">
        <v>5.4759300930232557</v>
      </c>
      <c r="X1426" s="197"/>
      <c r="Y1426" s="197"/>
      <c r="Z1426" s="189">
        <v>7.7125000000000004</v>
      </c>
      <c r="AA1426" s="197"/>
      <c r="AB1426" s="197"/>
      <c r="AC1426" s="197"/>
      <c r="AD1426" s="197"/>
      <c r="AE1426" s="197"/>
      <c r="AF1426" s="199">
        <v>3.4859800762512356</v>
      </c>
      <c r="AG1426" s="199">
        <v>301</v>
      </c>
      <c r="AH1426" s="199">
        <v>0.51537275911871694</v>
      </c>
      <c r="AI1426" s="199">
        <v>18</v>
      </c>
      <c r="AJ1426" s="199">
        <v>2.3770833333333332</v>
      </c>
      <c r="AK1426" s="199"/>
      <c r="AL1426" s="199">
        <v>42</v>
      </c>
      <c r="AM1426" s="199">
        <v>3.5051700772882319</v>
      </c>
      <c r="AN1426" s="199">
        <v>3.6340782122905027</v>
      </c>
      <c r="AO1426" s="190">
        <v>11</v>
      </c>
      <c r="AP1426" s="196">
        <v>1</v>
      </c>
      <c r="AQ1426" s="196">
        <v>0</v>
      </c>
      <c r="AR1426" s="205">
        <v>74</v>
      </c>
      <c r="AS1426" s="58">
        <v>0</v>
      </c>
      <c r="AT1426" s="183">
        <v>3260.752</v>
      </c>
      <c r="AU1426" s="183">
        <v>0</v>
      </c>
      <c r="AV1426" s="199">
        <v>0</v>
      </c>
      <c r="AW1426" s="227">
        <v>74</v>
      </c>
      <c r="AX1426" s="58">
        <v>0</v>
      </c>
      <c r="AY1426" s="200">
        <v>4.75</v>
      </c>
      <c r="AZ1426" s="184">
        <v>20030</v>
      </c>
      <c r="BA1426" s="58">
        <v>0.94736842105199992</v>
      </c>
      <c r="BB1426" s="58">
        <v>9.5555555555619272</v>
      </c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287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68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8</v>
      </c>
      <c r="C1427" s="180" t="s">
        <v>29</v>
      </c>
      <c r="D1427" s="192" t="s">
        <v>49</v>
      </c>
      <c r="E1427" s="194" t="s">
        <v>560</v>
      </c>
      <c r="F1427" s="196">
        <v>44</v>
      </c>
      <c r="G1427" s="196">
        <v>2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6.8765713571428568</v>
      </c>
      <c r="R1427" s="197"/>
      <c r="S1427" s="197"/>
      <c r="T1427" s="189">
        <v>9.4499999999999993</v>
      </c>
      <c r="U1427" s="197"/>
      <c r="V1427" s="197"/>
      <c r="W1427" s="183">
        <v>6.8825238095238088</v>
      </c>
      <c r="X1427" s="197"/>
      <c r="Y1427" s="197"/>
      <c r="Z1427" s="189">
        <v>8.9833333333333325</v>
      </c>
      <c r="AA1427" s="197"/>
      <c r="AB1427" s="197"/>
      <c r="AC1427" s="197"/>
      <c r="AD1427" s="197"/>
      <c r="AE1427" s="197"/>
      <c r="AF1427" s="199">
        <v>3.3130612223326752</v>
      </c>
      <c r="AG1427" s="199">
        <v>294</v>
      </c>
      <c r="AH1427" s="199">
        <v>0.49879704841490191</v>
      </c>
      <c r="AI1427" s="199">
        <v>24</v>
      </c>
      <c r="AJ1427" s="199">
        <v>2.2978260869565217</v>
      </c>
      <c r="AK1427" s="199"/>
      <c r="AL1427" s="199">
        <v>42</v>
      </c>
      <c r="AM1427" s="199">
        <v>3.3130612223326752</v>
      </c>
      <c r="AN1427" s="199">
        <v>3.3978494623655915</v>
      </c>
      <c r="AO1427" s="190">
        <v>6</v>
      </c>
      <c r="AP1427" s="196">
        <v>0</v>
      </c>
      <c r="AQ1427" s="196">
        <v>0</v>
      </c>
      <c r="AR1427" s="205">
        <v>78</v>
      </c>
      <c r="AS1427" s="58">
        <v>0</v>
      </c>
      <c r="AT1427" s="183">
        <v>3200.5060000000003</v>
      </c>
      <c r="AU1427" s="183">
        <v>0</v>
      </c>
      <c r="AV1427" s="199">
        <v>0</v>
      </c>
      <c r="AW1427" s="227">
        <v>78</v>
      </c>
      <c r="AX1427" s="58">
        <v>0</v>
      </c>
      <c r="AY1427" s="200">
        <v>4.75</v>
      </c>
      <c r="AZ1427" s="184">
        <v>20030</v>
      </c>
      <c r="BA1427" s="58">
        <v>0.94736842105199992</v>
      </c>
      <c r="BB1427" s="58">
        <v>9.7777777777842978</v>
      </c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287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68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8</v>
      </c>
      <c r="C1428" s="180" t="s">
        <v>29</v>
      </c>
      <c r="D1428" s="192" t="s">
        <v>49</v>
      </c>
      <c r="E1428" s="194" t="s">
        <v>560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>
        <v>4.75</v>
      </c>
      <c r="AZ1428" s="184">
        <v>20030</v>
      </c>
      <c r="BA1428" s="58">
        <v>0.94736842105199992</v>
      </c>
      <c r="BB1428" s="58">
        <v>9.7777777777842978</v>
      </c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287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68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8</v>
      </c>
      <c r="C1429" s="180" t="s">
        <v>29</v>
      </c>
      <c r="D1429" s="192" t="s">
        <v>49</v>
      </c>
      <c r="E1429" s="194" t="s">
        <v>560</v>
      </c>
      <c r="F1429" s="196">
        <v>44</v>
      </c>
      <c r="G1429" s="196">
        <v>1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7.0411626046511628</v>
      </c>
      <c r="R1429" s="197"/>
      <c r="S1429" s="197"/>
      <c r="T1429" s="189">
        <v>8.7125000000000004</v>
      </c>
      <c r="U1429" s="197"/>
      <c r="V1429" s="197"/>
      <c r="W1429" s="183">
        <v>7.1296743720930236</v>
      </c>
      <c r="X1429" s="197"/>
      <c r="Y1429" s="197"/>
      <c r="Z1429" s="189">
        <v>8.8849999999999998</v>
      </c>
      <c r="AA1429" s="197"/>
      <c r="AB1429" s="197"/>
      <c r="AC1429" s="197"/>
      <c r="AD1429" s="197"/>
      <c r="AE1429" s="197"/>
      <c r="AF1429" s="199">
        <v>2.7180066413657609</v>
      </c>
      <c r="AG1429" s="199">
        <v>301</v>
      </c>
      <c r="AH1429" s="199">
        <v>0.27339585488120283</v>
      </c>
      <c r="AI1429" s="199">
        <v>57</v>
      </c>
      <c r="AJ1429" s="199">
        <v>2.104245283018868</v>
      </c>
      <c r="AK1429" s="199"/>
      <c r="AL1429" s="199"/>
      <c r="AM1429" s="199"/>
      <c r="AN1429" s="199"/>
      <c r="AO1429" s="190">
        <v>17</v>
      </c>
      <c r="AP1429" s="196">
        <v>0</v>
      </c>
      <c r="AQ1429" s="196">
        <v>0</v>
      </c>
      <c r="AR1429" s="205">
        <v>69</v>
      </c>
      <c r="AS1429" s="58">
        <v>0</v>
      </c>
      <c r="AT1429" s="183">
        <v>3291.9990000000003</v>
      </c>
      <c r="AU1429" s="183">
        <v>0</v>
      </c>
      <c r="AV1429" s="199">
        <v>0</v>
      </c>
      <c r="AW1429" s="227">
        <v>69</v>
      </c>
      <c r="AX1429" s="58">
        <v>0</v>
      </c>
      <c r="AY1429" s="200">
        <v>4.75</v>
      </c>
      <c r="AZ1429" s="184">
        <v>20030</v>
      </c>
      <c r="BA1429" s="58">
        <v>0.94736842105199992</v>
      </c>
      <c r="BB1429" s="58">
        <v>9.7777777777842978</v>
      </c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287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68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8</v>
      </c>
      <c r="C1430" s="180" t="s">
        <v>29</v>
      </c>
      <c r="D1430" s="192" t="s">
        <v>49</v>
      </c>
      <c r="E1430" s="194" t="s">
        <v>561</v>
      </c>
      <c r="F1430" s="196">
        <v>67</v>
      </c>
      <c r="G1430" s="196">
        <v>0</v>
      </c>
      <c r="H1430" s="197"/>
      <c r="I1430" s="197"/>
      <c r="J1430" s="197"/>
      <c r="K1430" s="197"/>
      <c r="L1430" s="196">
        <v>1</v>
      </c>
      <c r="M1430" s="198"/>
      <c r="N1430" s="188">
        <v>0</v>
      </c>
      <c r="O1430" s="197"/>
      <c r="P1430" s="197"/>
      <c r="Q1430" s="183">
        <v>7.0828027575757577</v>
      </c>
      <c r="R1430" s="197"/>
      <c r="S1430" s="197"/>
      <c r="T1430" s="189">
        <v>10.849999999999998</v>
      </c>
      <c r="U1430" s="197"/>
      <c r="V1430" s="197"/>
      <c r="W1430" s="183">
        <v>6.8281967727272725</v>
      </c>
      <c r="X1430" s="197"/>
      <c r="Y1430" s="197"/>
      <c r="Z1430" s="189">
        <v>10.849999999999998</v>
      </c>
      <c r="AA1430" s="197"/>
      <c r="AB1430" s="197"/>
      <c r="AC1430" s="197"/>
      <c r="AD1430" s="197"/>
      <c r="AE1430" s="197"/>
      <c r="AF1430" s="199">
        <v>3.5237446022240104</v>
      </c>
      <c r="AG1430" s="199">
        <v>462</v>
      </c>
      <c r="AH1430" s="199">
        <v>0.48707843415594215</v>
      </c>
      <c r="AI1430" s="199">
        <v>14</v>
      </c>
      <c r="AJ1430" s="199">
        <v>2.5771186440677964</v>
      </c>
      <c r="AK1430" s="199"/>
      <c r="AL1430" s="199">
        <v>66</v>
      </c>
      <c r="AM1430" s="199">
        <v>3.5237446022240104</v>
      </c>
      <c r="AN1430" s="199">
        <v>3.623574144486692</v>
      </c>
      <c r="AO1430" s="190">
        <v>17</v>
      </c>
      <c r="AP1430" s="196">
        <v>0</v>
      </c>
      <c r="AQ1430" s="196">
        <v>0</v>
      </c>
      <c r="AR1430" s="205">
        <v>117</v>
      </c>
      <c r="AS1430" s="58">
        <v>0</v>
      </c>
      <c r="AT1430" s="183">
        <v>4781.1229999999996</v>
      </c>
      <c r="AU1430" s="183">
        <v>0</v>
      </c>
      <c r="AV1430" s="199">
        <v>0</v>
      </c>
      <c r="AW1430" s="227">
        <v>117</v>
      </c>
      <c r="AX1430" s="58">
        <v>0</v>
      </c>
      <c r="AY1430" s="200">
        <v>6.25</v>
      </c>
      <c r="AZ1430" s="184">
        <v>26157</v>
      </c>
      <c r="BA1430" s="58">
        <v>0.8</v>
      </c>
      <c r="BB1430" s="58">
        <v>13.4</v>
      </c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68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8</v>
      </c>
      <c r="C1431" s="180" t="s">
        <v>29</v>
      </c>
      <c r="D1431" s="192" t="s">
        <v>49</v>
      </c>
      <c r="E1431" s="194" t="s">
        <v>561</v>
      </c>
      <c r="F1431" s="196">
        <v>67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6.6425222238805972</v>
      </c>
      <c r="R1431" s="197"/>
      <c r="S1431" s="197"/>
      <c r="T1431" s="189">
        <v>9.3249999999999993</v>
      </c>
      <c r="U1431" s="197"/>
      <c r="V1431" s="197"/>
      <c r="W1431" s="183">
        <v>6.9399252537313432</v>
      </c>
      <c r="X1431" s="197"/>
      <c r="Y1431" s="197"/>
      <c r="Z1431" s="189">
        <v>9.7750000000000004</v>
      </c>
      <c r="AA1431" s="197"/>
      <c r="AB1431" s="197"/>
      <c r="AC1431" s="197"/>
      <c r="AD1431" s="197"/>
      <c r="AE1431" s="197"/>
      <c r="AF1431" s="199">
        <v>3.3759488268955948</v>
      </c>
      <c r="AG1431" s="199">
        <v>469</v>
      </c>
      <c r="AH1431" s="199">
        <v>0.48107866411175076</v>
      </c>
      <c r="AI1431" s="199">
        <v>27</v>
      </c>
      <c r="AJ1431" s="199">
        <v>2.4290000000000003</v>
      </c>
      <c r="AK1431" s="199"/>
      <c r="AL1431" s="199">
        <v>67</v>
      </c>
      <c r="AM1431" s="199">
        <v>3.3759488268955948</v>
      </c>
      <c r="AN1431" s="199">
        <v>3.453125</v>
      </c>
      <c r="AO1431" s="190">
        <v>7</v>
      </c>
      <c r="AP1431" s="196">
        <v>0</v>
      </c>
      <c r="AQ1431" s="196">
        <v>0</v>
      </c>
      <c r="AR1431" s="205">
        <v>127</v>
      </c>
      <c r="AS1431" s="58">
        <v>0</v>
      </c>
      <c r="AT1431" s="183">
        <v>4772.1679999999997</v>
      </c>
      <c r="AU1431" s="183">
        <v>0</v>
      </c>
      <c r="AV1431" s="199">
        <v>0</v>
      </c>
      <c r="AW1431" s="227">
        <v>127</v>
      </c>
      <c r="AX1431" s="58">
        <v>0</v>
      </c>
      <c r="AY1431" s="200">
        <v>6.25</v>
      </c>
      <c r="AZ1431" s="184">
        <v>26157</v>
      </c>
      <c r="BA1431" s="58">
        <v>0.8</v>
      </c>
      <c r="BB1431" s="58">
        <v>13.4</v>
      </c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68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8</v>
      </c>
      <c r="C1432" s="180" t="s">
        <v>29</v>
      </c>
      <c r="D1432" s="192" t="s">
        <v>49</v>
      </c>
      <c r="E1432" s="194" t="s">
        <v>561</v>
      </c>
      <c r="F1432" s="196">
        <v>67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5.5724327462686567</v>
      </c>
      <c r="R1432" s="197"/>
      <c r="S1432" s="197"/>
      <c r="T1432" s="189">
        <v>7.3249999999999993</v>
      </c>
      <c r="U1432" s="197"/>
      <c r="V1432" s="197"/>
      <c r="W1432" s="183">
        <v>4.8659102835820898</v>
      </c>
      <c r="X1432" s="197"/>
      <c r="Y1432" s="197"/>
      <c r="Z1432" s="189">
        <v>6.8249999999999993</v>
      </c>
      <c r="AA1432" s="197"/>
      <c r="AB1432" s="197"/>
      <c r="AC1432" s="197"/>
      <c r="AD1432" s="197"/>
      <c r="AE1432" s="197"/>
      <c r="AF1432" s="199">
        <v>3.6703838092177672</v>
      </c>
      <c r="AG1432" s="199">
        <v>469</v>
      </c>
      <c r="AH1432" s="199">
        <v>0.39408636839127908</v>
      </c>
      <c r="AI1432" s="199">
        <v>10</v>
      </c>
      <c r="AJ1432" s="199">
        <v>2.7318965517241378</v>
      </c>
      <c r="AK1432" s="199"/>
      <c r="AL1432" s="199">
        <v>67</v>
      </c>
      <c r="AM1432" s="199">
        <v>3.6703838092177672</v>
      </c>
      <c r="AN1432" s="199">
        <v>3.7014106583072102</v>
      </c>
      <c r="AO1432" s="190">
        <v>1</v>
      </c>
      <c r="AP1432" s="196">
        <v>0</v>
      </c>
      <c r="AQ1432" s="196">
        <v>0</v>
      </c>
      <c r="AR1432" s="205">
        <v>133</v>
      </c>
      <c r="AS1432" s="58">
        <v>0</v>
      </c>
      <c r="AT1432" s="183">
        <v>4779.1180000000004</v>
      </c>
      <c r="AU1432" s="183">
        <v>0</v>
      </c>
      <c r="AV1432" s="199">
        <v>0</v>
      </c>
      <c r="AW1432" s="227">
        <v>133</v>
      </c>
      <c r="AX1432" s="58">
        <v>0</v>
      </c>
      <c r="AY1432" s="200">
        <v>6.25</v>
      </c>
      <c r="AZ1432" s="184">
        <v>26157</v>
      </c>
      <c r="BA1432" s="58">
        <v>0.8</v>
      </c>
      <c r="BB1432" s="58">
        <v>13.4</v>
      </c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68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8</v>
      </c>
      <c r="C1433" s="180" t="s">
        <v>29</v>
      </c>
      <c r="D1433" s="192" t="s">
        <v>49</v>
      </c>
      <c r="E1433" s="194" t="s">
        <v>561</v>
      </c>
      <c r="F1433" s="196">
        <v>76</v>
      </c>
      <c r="G1433" s="196">
        <v>33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7.6120230697674423</v>
      </c>
      <c r="R1433" s="197"/>
      <c r="S1433" s="197"/>
      <c r="T1433" s="189">
        <v>10.4625</v>
      </c>
      <c r="U1433" s="197"/>
      <c r="V1433" s="197"/>
      <c r="W1433" s="183">
        <v>7.6703255348837214</v>
      </c>
      <c r="X1433" s="197"/>
      <c r="Y1433" s="197"/>
      <c r="Z1433" s="189">
        <v>10.4625</v>
      </c>
      <c r="AA1433" s="197"/>
      <c r="AB1433" s="197"/>
      <c r="AC1433" s="197"/>
      <c r="AD1433" s="197"/>
      <c r="AE1433" s="197"/>
      <c r="AF1433" s="199">
        <v>2.9484727907140238</v>
      </c>
      <c r="AG1433" s="199">
        <v>285</v>
      </c>
      <c r="AH1433" s="199">
        <v>0.4013728031402875</v>
      </c>
      <c r="AI1433" s="199">
        <v>22</v>
      </c>
      <c r="AJ1433" s="199">
        <v>2.1</v>
      </c>
      <c r="AK1433" s="199"/>
      <c r="AL1433" s="199"/>
      <c r="AM1433" s="199"/>
      <c r="AN1433" s="199"/>
      <c r="AO1433" s="190">
        <v>6</v>
      </c>
      <c r="AP1433" s="196">
        <v>0</v>
      </c>
      <c r="AQ1433" s="196">
        <v>0</v>
      </c>
      <c r="AR1433" s="205">
        <v>80</v>
      </c>
      <c r="AS1433" s="58">
        <v>0</v>
      </c>
      <c r="AT1433" s="183">
        <v>2998.0129999999999</v>
      </c>
      <c r="AU1433" s="183">
        <v>0</v>
      </c>
      <c r="AV1433" s="199">
        <v>0</v>
      </c>
      <c r="AW1433" s="227">
        <v>80</v>
      </c>
      <c r="AX1433" s="58">
        <v>0</v>
      </c>
      <c r="AY1433" s="200">
        <v>6.25</v>
      </c>
      <c r="AZ1433" s="184">
        <v>26157</v>
      </c>
      <c r="BA1433" s="58">
        <v>0.8</v>
      </c>
      <c r="BB1433" s="58">
        <v>15.2</v>
      </c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68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8</v>
      </c>
      <c r="C1434" s="180" t="s">
        <v>29</v>
      </c>
      <c r="D1434" s="192" t="s">
        <v>49</v>
      </c>
      <c r="E1434" s="194" t="s">
        <v>562</v>
      </c>
      <c r="F1434" s="196">
        <v>43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5.7972379285714286</v>
      </c>
      <c r="R1434" s="197"/>
      <c r="S1434" s="197"/>
      <c r="T1434" s="189">
        <v>7.4749999999999996</v>
      </c>
      <c r="U1434" s="197"/>
      <c r="V1434" s="197"/>
      <c r="W1434" s="183">
        <v>5.5635473809523814</v>
      </c>
      <c r="X1434" s="197"/>
      <c r="Y1434" s="197"/>
      <c r="Z1434" s="189">
        <v>7.4499999999999993</v>
      </c>
      <c r="AA1434" s="197"/>
      <c r="AB1434" s="197"/>
      <c r="AC1434" s="197"/>
      <c r="AD1434" s="197"/>
      <c r="AE1434" s="197"/>
      <c r="AF1434" s="199">
        <v>3.5048299379089256</v>
      </c>
      <c r="AG1434" s="199">
        <v>294</v>
      </c>
      <c r="AH1434" s="199">
        <v>0.45477928411009899</v>
      </c>
      <c r="AI1434" s="199">
        <v>10</v>
      </c>
      <c r="AJ1434" s="199">
        <v>2.5810344827586209</v>
      </c>
      <c r="AK1434" s="199"/>
      <c r="AL1434" s="199">
        <v>38</v>
      </c>
      <c r="AM1434" s="199">
        <v>3.5545864705752606</v>
      </c>
      <c r="AN1434" s="199">
        <v>3.624242424242424</v>
      </c>
      <c r="AO1434" s="190">
        <v>1</v>
      </c>
      <c r="AP1434" s="196">
        <v>0</v>
      </c>
      <c r="AQ1434" s="196">
        <v>0</v>
      </c>
      <c r="AR1434" s="205">
        <v>85</v>
      </c>
      <c r="AS1434" s="58">
        <v>0</v>
      </c>
      <c r="AT1434" s="183">
        <v>3076.1509999999998</v>
      </c>
      <c r="AU1434" s="183">
        <v>0</v>
      </c>
      <c r="AV1434" s="199">
        <v>0</v>
      </c>
      <c r="AW1434" s="227">
        <v>85</v>
      </c>
      <c r="AX1434" s="58">
        <v>0</v>
      </c>
      <c r="AY1434" s="200">
        <v>3.25</v>
      </c>
      <c r="AZ1434" s="184">
        <v>16690</v>
      </c>
      <c r="BA1434" s="58">
        <v>0.84615384615300004</v>
      </c>
      <c r="BB1434" s="58">
        <v>15.63636363637927</v>
      </c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68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8</v>
      </c>
      <c r="C1435" s="180" t="s">
        <v>29</v>
      </c>
      <c r="D1435" s="192" t="s">
        <v>49</v>
      </c>
      <c r="E1435" s="194" t="s">
        <v>562</v>
      </c>
      <c r="F1435" s="196">
        <v>44</v>
      </c>
      <c r="G1435" s="196">
        <v>6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6.6657892631578948</v>
      </c>
      <c r="R1435" s="197"/>
      <c r="S1435" s="197"/>
      <c r="T1435" s="189">
        <v>12.55</v>
      </c>
      <c r="U1435" s="197"/>
      <c r="V1435" s="197"/>
      <c r="W1435" s="183">
        <v>6.6878156052631574</v>
      </c>
      <c r="X1435" s="197"/>
      <c r="Y1435" s="197"/>
      <c r="Z1435" s="189">
        <v>12.55</v>
      </c>
      <c r="AA1435" s="197"/>
      <c r="AB1435" s="197"/>
      <c r="AC1435" s="197"/>
      <c r="AD1435" s="197"/>
      <c r="AE1435" s="197"/>
      <c r="AF1435" s="199">
        <v>3.186209222472248</v>
      </c>
      <c r="AG1435" s="199">
        <v>216</v>
      </c>
      <c r="AH1435" s="199">
        <v>0.75565912431317395</v>
      </c>
      <c r="AI1435" s="199">
        <v>18</v>
      </c>
      <c r="AJ1435" s="199">
        <v>1.3694444444444445</v>
      </c>
      <c r="AK1435" s="199"/>
      <c r="AL1435" s="199">
        <v>27</v>
      </c>
      <c r="AM1435" s="199">
        <v>3.237857133938522</v>
      </c>
      <c r="AN1435" s="199">
        <v>3.4903846153846154</v>
      </c>
      <c r="AO1435" s="190">
        <v>4</v>
      </c>
      <c r="AP1435" s="196">
        <v>1</v>
      </c>
      <c r="AQ1435" s="196">
        <v>8</v>
      </c>
      <c r="AR1435" s="205">
        <v>63</v>
      </c>
      <c r="AS1435" s="58">
        <v>0</v>
      </c>
      <c r="AT1435" s="183">
        <v>2120.9569999999999</v>
      </c>
      <c r="AU1435" s="183">
        <v>609.08600000000001</v>
      </c>
      <c r="AV1435" s="199">
        <v>0</v>
      </c>
      <c r="AW1435" s="227">
        <v>63</v>
      </c>
      <c r="AX1435" s="58">
        <v>0</v>
      </c>
      <c r="AY1435" s="200">
        <v>3.25</v>
      </c>
      <c r="AZ1435" s="184">
        <v>16690</v>
      </c>
      <c r="BA1435" s="58">
        <v>0.84615384615300004</v>
      </c>
      <c r="BB1435" s="58">
        <v>16.000000000015998</v>
      </c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68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8</v>
      </c>
      <c r="C1436" s="180" t="s">
        <v>29</v>
      </c>
      <c r="D1436" s="192" t="s">
        <v>49</v>
      </c>
      <c r="E1436" s="194" t="s">
        <v>562</v>
      </c>
      <c r="F1436" s="196">
        <v>45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7.0748218222222228</v>
      </c>
      <c r="R1436" s="197"/>
      <c r="S1436" s="197"/>
      <c r="T1436" s="189">
        <v>11.1875</v>
      </c>
      <c r="U1436" s="197"/>
      <c r="V1436" s="197"/>
      <c r="W1436" s="183">
        <v>7.184733044444445</v>
      </c>
      <c r="X1436" s="197"/>
      <c r="Y1436" s="197"/>
      <c r="Z1436" s="189">
        <v>11.1875</v>
      </c>
      <c r="AA1436" s="197"/>
      <c r="AB1436" s="197"/>
      <c r="AC1436" s="197"/>
      <c r="AD1436" s="197"/>
      <c r="AE1436" s="197"/>
      <c r="AF1436" s="199">
        <v>3.474570352432532</v>
      </c>
      <c r="AG1436" s="199">
        <v>304</v>
      </c>
      <c r="AH1436" s="199">
        <v>0.61011499976250472</v>
      </c>
      <c r="AI1436" s="199">
        <v>21</v>
      </c>
      <c r="AJ1436" s="199">
        <v>2.1140625000000002</v>
      </c>
      <c r="AK1436" s="199"/>
      <c r="AL1436" s="199">
        <v>37</v>
      </c>
      <c r="AM1436" s="199">
        <v>3.5831737568019433</v>
      </c>
      <c r="AN1436" s="199">
        <v>3.6367924528301887</v>
      </c>
      <c r="AO1436" s="190">
        <v>58</v>
      </c>
      <c r="AP1436" s="196">
        <v>4</v>
      </c>
      <c r="AQ1436" s="196">
        <v>4</v>
      </c>
      <c r="AR1436" s="205">
        <v>24</v>
      </c>
      <c r="AS1436" s="58">
        <v>0</v>
      </c>
      <c r="AT1436" s="183">
        <v>2937.1880000000001</v>
      </c>
      <c r="AU1436" s="183">
        <v>305.70499999999998</v>
      </c>
      <c r="AV1436" s="199">
        <v>0</v>
      </c>
      <c r="AW1436" s="227">
        <v>24</v>
      </c>
      <c r="AX1436" s="58">
        <v>0</v>
      </c>
      <c r="AY1436" s="200">
        <v>3.25</v>
      </c>
      <c r="AZ1436" s="184">
        <v>16690</v>
      </c>
      <c r="BA1436" s="58">
        <v>0.84615384615300004</v>
      </c>
      <c r="BB1436" s="58">
        <v>16.363636363652727</v>
      </c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68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8</v>
      </c>
      <c r="C1437" s="180" t="s">
        <v>29</v>
      </c>
      <c r="D1437" s="192" t="s">
        <v>49</v>
      </c>
      <c r="E1437" s="194" t="s">
        <v>562</v>
      </c>
      <c r="F1437" s="196">
        <v>35</v>
      </c>
      <c r="G1437" s="196">
        <v>4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8.6830967419354828</v>
      </c>
      <c r="R1437" s="197"/>
      <c r="S1437" s="197"/>
      <c r="T1437" s="189">
        <v>10.908333333333333</v>
      </c>
      <c r="U1437" s="197"/>
      <c r="V1437" s="197"/>
      <c r="W1437" s="183">
        <v>8.7419351935483878</v>
      </c>
      <c r="X1437" s="197"/>
      <c r="Y1437" s="197"/>
      <c r="Z1437" s="189">
        <v>10.908333333333333</v>
      </c>
      <c r="AA1437" s="197"/>
      <c r="AB1437" s="197"/>
      <c r="AC1437" s="197"/>
      <c r="AD1437" s="197"/>
      <c r="AE1437" s="197"/>
      <c r="AF1437" s="199">
        <v>2.7814285725795576</v>
      </c>
      <c r="AG1437" s="199">
        <v>203</v>
      </c>
      <c r="AH1437" s="199">
        <v>0.46388839065314141</v>
      </c>
      <c r="AI1437" s="199">
        <v>51</v>
      </c>
      <c r="AJ1437" s="199">
        <v>1.9892857142857143</v>
      </c>
      <c r="AK1437" s="199"/>
      <c r="AL1437" s="199"/>
      <c r="AM1437" s="199"/>
      <c r="AN1437" s="199"/>
      <c r="AO1437" s="190">
        <v>1</v>
      </c>
      <c r="AP1437" s="196">
        <v>0</v>
      </c>
      <c r="AQ1437" s="196">
        <v>1</v>
      </c>
      <c r="AR1437" s="205">
        <v>60</v>
      </c>
      <c r="AS1437" s="58">
        <v>0</v>
      </c>
      <c r="AT1437" s="183">
        <v>2227.0680000000002</v>
      </c>
      <c r="AU1437" s="183">
        <v>0</v>
      </c>
      <c r="AV1437" s="199">
        <v>0</v>
      </c>
      <c r="AW1437" s="227">
        <v>60</v>
      </c>
      <c r="AX1437" s="58">
        <v>0</v>
      </c>
      <c r="AY1437" s="200">
        <v>3.25</v>
      </c>
      <c r="AZ1437" s="184">
        <v>16690</v>
      </c>
      <c r="BA1437" s="58">
        <v>0.84615384615300004</v>
      </c>
      <c r="BB1437" s="58">
        <v>12.727272727285454</v>
      </c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68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8</v>
      </c>
      <c r="C1438" s="180" t="s">
        <v>29</v>
      </c>
      <c r="D1438" s="192" t="s">
        <v>49</v>
      </c>
      <c r="E1438" s="194" t="s">
        <v>563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5.2854251839080453</v>
      </c>
      <c r="R1438" s="197"/>
      <c r="S1438" s="197"/>
      <c r="T1438" s="189">
        <v>7.1083333333333316</v>
      </c>
      <c r="U1438" s="197"/>
      <c r="V1438" s="197"/>
      <c r="W1438" s="183">
        <v>4.9514250000000004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3.6874548601986743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3.6951329062547402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6217.8730000000005</v>
      </c>
      <c r="AU1438" s="183">
        <v>0</v>
      </c>
      <c r="AV1438" s="199">
        <v>0</v>
      </c>
      <c r="AW1438" s="227">
        <v>174</v>
      </c>
      <c r="AX1438" s="58">
        <v>0</v>
      </c>
      <c r="AY1438" s="200">
        <v>8.5</v>
      </c>
      <c r="AZ1438" s="184">
        <v>26513</v>
      </c>
      <c r="BA1438" s="58">
        <v>0.76470588235199999</v>
      </c>
      <c r="BB1438" s="58">
        <v>13.384615384631857</v>
      </c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160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68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8</v>
      </c>
      <c r="C1439" s="180" t="s">
        <v>29</v>
      </c>
      <c r="D1439" s="192" t="s">
        <v>49</v>
      </c>
      <c r="E1439" s="194" t="s">
        <v>563</v>
      </c>
      <c r="F1439" s="196">
        <v>69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9.2228403478260876</v>
      </c>
      <c r="R1439" s="197"/>
      <c r="S1439" s="197"/>
      <c r="T1439" s="189">
        <v>14.387499999999999</v>
      </c>
      <c r="U1439" s="197"/>
      <c r="V1439" s="197"/>
      <c r="W1439" s="183">
        <v>9.2390432753623202</v>
      </c>
      <c r="X1439" s="197"/>
      <c r="Y1439" s="197"/>
      <c r="Z1439" s="189">
        <v>14.424999999999999</v>
      </c>
      <c r="AA1439" s="197"/>
      <c r="AB1439" s="197"/>
      <c r="AC1439" s="197"/>
      <c r="AD1439" s="197"/>
      <c r="AE1439" s="197"/>
      <c r="AF1439" s="199">
        <v>3.3783643971318784</v>
      </c>
      <c r="AG1439" s="199">
        <v>483</v>
      </c>
      <c r="AH1439" s="199">
        <v>0.49599783108430251</v>
      </c>
      <c r="AI1439" s="199">
        <v>35</v>
      </c>
      <c r="AJ1439" s="199">
        <v>2.3404411764705881</v>
      </c>
      <c r="AK1439" s="199"/>
      <c r="AL1439" s="199">
        <v>69</v>
      </c>
      <c r="AM1439" s="199">
        <v>3.3783643971318784</v>
      </c>
      <c r="AN1439" s="199">
        <v>3.4826923076923078</v>
      </c>
      <c r="AO1439" s="190">
        <v>24</v>
      </c>
      <c r="AP1439" s="196">
        <v>0</v>
      </c>
      <c r="AQ1439" s="196">
        <v>0</v>
      </c>
      <c r="AR1439" s="205">
        <v>114</v>
      </c>
      <c r="AS1439" s="58">
        <v>0</v>
      </c>
      <c r="AT1439" s="183">
        <v>4930.3779999999997</v>
      </c>
      <c r="AU1439" s="183">
        <v>0</v>
      </c>
      <c r="AV1439" s="199">
        <v>0</v>
      </c>
      <c r="AW1439" s="227">
        <v>114</v>
      </c>
      <c r="AX1439" s="58">
        <v>0</v>
      </c>
      <c r="AY1439" s="200">
        <v>8.5</v>
      </c>
      <c r="AZ1439" s="184">
        <v>26513</v>
      </c>
      <c r="BA1439" s="58">
        <v>0.76470588235199999</v>
      </c>
      <c r="BB1439" s="58">
        <v>10.61538461539768</v>
      </c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160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68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8</v>
      </c>
      <c r="C1440" s="180" t="s">
        <v>29</v>
      </c>
      <c r="D1440" s="192" t="s">
        <v>49</v>
      </c>
      <c r="E1440" s="194" t="s">
        <v>563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6.3247880705882356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3.3337479052423427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3.3337479052423427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>
        <v>8.5</v>
      </c>
      <c r="AZ1440" s="184">
        <v>26513</v>
      </c>
      <c r="BA1440" s="58">
        <v>0.76470588235199999</v>
      </c>
      <c r="BB1440" s="58">
        <v>13.230769230785514</v>
      </c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160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68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8</v>
      </c>
      <c r="C1441" s="180" t="s">
        <v>29</v>
      </c>
      <c r="D1441" s="192" t="s">
        <v>49</v>
      </c>
      <c r="E1441" s="194" t="s">
        <v>563</v>
      </c>
      <c r="F1441" s="196">
        <v>85</v>
      </c>
      <c r="G1441" s="196">
        <v>5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7.752837262499999</v>
      </c>
      <c r="R1441" s="197"/>
      <c r="S1441" s="197"/>
      <c r="T1441" s="189">
        <v>10.5</v>
      </c>
      <c r="U1441" s="197"/>
      <c r="V1441" s="197"/>
      <c r="W1441" s="183">
        <v>7.7740498250000005</v>
      </c>
      <c r="X1441" s="197"/>
      <c r="Y1441" s="197"/>
      <c r="Z1441" s="189">
        <v>10.5</v>
      </c>
      <c r="AA1441" s="197"/>
      <c r="AB1441" s="197"/>
      <c r="AC1441" s="197"/>
      <c r="AD1441" s="197"/>
      <c r="AE1441" s="197"/>
      <c r="AF1441" s="199">
        <v>2.628896922142554</v>
      </c>
      <c r="AG1441" s="199">
        <v>553</v>
      </c>
      <c r="AH1441" s="199">
        <v>0.30894638060252616</v>
      </c>
      <c r="AI1441" s="199">
        <v>156</v>
      </c>
      <c r="AJ1441" s="199">
        <v>2.0251798561151078</v>
      </c>
      <c r="AK1441" s="199"/>
      <c r="AL1441" s="199"/>
      <c r="AM1441" s="199"/>
      <c r="AN1441" s="199"/>
      <c r="AO1441" s="190">
        <v>12</v>
      </c>
      <c r="AP1441" s="196">
        <v>0</v>
      </c>
      <c r="AQ1441" s="196">
        <v>0</v>
      </c>
      <c r="AR1441" s="205">
        <v>148</v>
      </c>
      <c r="AS1441" s="58">
        <v>0</v>
      </c>
      <c r="AT1441" s="183">
        <v>5721.6080000000002</v>
      </c>
      <c r="AU1441" s="183">
        <v>0</v>
      </c>
      <c r="AV1441" s="199">
        <v>0</v>
      </c>
      <c r="AW1441" s="227">
        <v>148</v>
      </c>
      <c r="AX1441" s="58">
        <v>0</v>
      </c>
      <c r="AY1441" s="200">
        <v>8.5</v>
      </c>
      <c r="AZ1441" s="184">
        <v>26513</v>
      </c>
      <c r="BA1441" s="58">
        <v>0.76470588235199999</v>
      </c>
      <c r="BB1441" s="58">
        <v>13.076923076939172</v>
      </c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160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68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8</v>
      </c>
      <c r="C1442" s="180" t="s">
        <v>29</v>
      </c>
      <c r="D1442" s="192" t="s">
        <v>49</v>
      </c>
      <c r="E1442" s="194" t="s">
        <v>564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3.3932944630047324</v>
      </c>
      <c r="AG1442" s="199">
        <v>343</v>
      </c>
      <c r="AH1442" s="199">
        <v>0.40886382175747399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3.3932944630047324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>
        <v>3.25</v>
      </c>
      <c r="AZ1442" s="184">
        <v>14971</v>
      </c>
      <c r="BA1442" s="58">
        <v>0.61538461538400002</v>
      </c>
      <c r="BB1442" s="58">
        <v>24.5000000000245</v>
      </c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160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68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8</v>
      </c>
      <c r="C1443" s="180" t="s">
        <v>29</v>
      </c>
      <c r="D1443" s="192" t="s">
        <v>49</v>
      </c>
      <c r="E1443" s="194" t="s">
        <v>564</v>
      </c>
      <c r="F1443" s="196">
        <v>49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6.2215207916666664</v>
      </c>
      <c r="R1443" s="197"/>
      <c r="S1443" s="197"/>
      <c r="T1443" s="189">
        <v>7.4333333333333327</v>
      </c>
      <c r="U1443" s="197"/>
      <c r="V1443" s="197"/>
      <c r="W1443" s="183">
        <v>6.3091455416666662</v>
      </c>
      <c r="X1443" s="197"/>
      <c r="Y1443" s="197"/>
      <c r="Z1443" s="189">
        <v>7.4333333333333327</v>
      </c>
      <c r="AA1443" s="197"/>
      <c r="AB1443" s="197"/>
      <c r="AC1443" s="197"/>
      <c r="AD1443" s="197"/>
      <c r="AE1443" s="197"/>
      <c r="AF1443" s="199">
        <v>2.4565780685589558</v>
      </c>
      <c r="AG1443" s="199">
        <v>301</v>
      </c>
      <c r="AH1443" s="199">
        <v>0.44068983850296861</v>
      </c>
      <c r="AI1443" s="199">
        <v>165</v>
      </c>
      <c r="AJ1443" s="199">
        <v>1.6468085106382979</v>
      </c>
      <c r="AK1443" s="199"/>
      <c r="AL1443" s="199">
        <v>0</v>
      </c>
      <c r="AM1443" s="199"/>
      <c r="AN1443" s="199"/>
      <c r="AO1443" s="190">
        <v>1</v>
      </c>
      <c r="AP1443" s="196">
        <v>0</v>
      </c>
      <c r="AQ1443" s="196">
        <v>0</v>
      </c>
      <c r="AR1443" s="205">
        <v>95</v>
      </c>
      <c r="AS1443" s="58">
        <v>0</v>
      </c>
      <c r="AT1443" s="183">
        <v>3417.7719999999999</v>
      </c>
      <c r="AU1443" s="183">
        <v>0</v>
      </c>
      <c r="AV1443" s="199">
        <v>0</v>
      </c>
      <c r="AW1443" s="227">
        <v>95</v>
      </c>
      <c r="AX1443" s="58">
        <v>0</v>
      </c>
      <c r="AY1443" s="200">
        <v>3.25</v>
      </c>
      <c r="AZ1443" s="184">
        <v>14971</v>
      </c>
      <c r="BA1443" s="58">
        <v>0.61538461538400002</v>
      </c>
      <c r="BB1443" s="58">
        <v>24.5000000000245</v>
      </c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160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68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8</v>
      </c>
      <c r="C1444" s="180" t="s">
        <v>29</v>
      </c>
      <c r="D1444" s="192" t="s">
        <v>49</v>
      </c>
      <c r="E1444" s="194" t="s">
        <v>564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3.5298214349008741</v>
      </c>
      <c r="AG1444" s="199">
        <v>336</v>
      </c>
      <c r="AH1444" s="199">
        <v>0.44717386260525022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3.5298214349008741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>
        <v>3.25</v>
      </c>
      <c r="AZ1444" s="184">
        <v>14971</v>
      </c>
      <c r="BA1444" s="58">
        <v>0.61538461538400002</v>
      </c>
      <c r="BB1444" s="58">
        <v>24.5000000000245</v>
      </c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160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68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8</v>
      </c>
      <c r="C1445" s="180" t="s">
        <v>29</v>
      </c>
      <c r="D1445" s="192" t="s">
        <v>49</v>
      </c>
      <c r="E1445" s="194" t="s">
        <v>564</v>
      </c>
      <c r="F1445" s="196">
        <v>49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7.1069180408163266</v>
      </c>
      <c r="R1445" s="197"/>
      <c r="S1445" s="197"/>
      <c r="T1445" s="189">
        <v>8.3874999999999993</v>
      </c>
      <c r="U1445" s="197"/>
      <c r="V1445" s="197"/>
      <c r="W1445" s="183">
        <v>7.1588976734693874</v>
      </c>
      <c r="X1445" s="197"/>
      <c r="Y1445" s="197"/>
      <c r="Z1445" s="189">
        <v>7.9550000000000001</v>
      </c>
      <c r="AA1445" s="197"/>
      <c r="AB1445" s="197"/>
      <c r="AC1445" s="197"/>
      <c r="AD1445" s="197"/>
      <c r="AE1445" s="197"/>
      <c r="AF1445" s="199">
        <v>2.6649675380873989</v>
      </c>
      <c r="AG1445" s="199">
        <v>308</v>
      </c>
      <c r="AH1445" s="199">
        <v>0.35675477184054971</v>
      </c>
      <c r="AI1445" s="199">
        <v>75</v>
      </c>
      <c r="AJ1445" s="199">
        <v>1.8062499999999999</v>
      </c>
      <c r="AK1445" s="199"/>
      <c r="AL1445" s="199"/>
      <c r="AM1445" s="199"/>
      <c r="AN1445" s="199"/>
      <c r="AO1445" s="190">
        <v>1</v>
      </c>
      <c r="AP1445" s="196">
        <v>0</v>
      </c>
      <c r="AQ1445" s="196">
        <v>0</v>
      </c>
      <c r="AR1445" s="205">
        <v>97</v>
      </c>
      <c r="AS1445" s="58">
        <v>0</v>
      </c>
      <c r="AT1445" s="183">
        <v>3490.9270000000001</v>
      </c>
      <c r="AU1445" s="183">
        <v>0</v>
      </c>
      <c r="AV1445" s="199">
        <v>0</v>
      </c>
      <c r="AW1445" s="227">
        <v>97</v>
      </c>
      <c r="AX1445" s="58">
        <v>0</v>
      </c>
      <c r="AY1445" s="200">
        <v>3.25</v>
      </c>
      <c r="AZ1445" s="184">
        <v>14971</v>
      </c>
      <c r="BA1445" s="58">
        <v>0.61538461538400002</v>
      </c>
      <c r="BB1445" s="58">
        <v>24.5000000000245</v>
      </c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160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68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8</v>
      </c>
      <c r="C1446" s="180" t="s">
        <v>29</v>
      </c>
      <c r="D1446" s="192" t="s">
        <v>49</v>
      </c>
      <c r="E1446" s="194" t="s">
        <v>565</v>
      </c>
      <c r="F1446" s="196">
        <v>93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5.8311181827956986</v>
      </c>
      <c r="R1446" s="197"/>
      <c r="S1446" s="197"/>
      <c r="T1446" s="189">
        <v>7.5583333333333327</v>
      </c>
      <c r="U1446" s="197"/>
      <c r="V1446" s="197"/>
      <c r="W1446" s="183">
        <v>5.3320429462365588</v>
      </c>
      <c r="X1446" s="197"/>
      <c r="Y1446" s="197"/>
      <c r="Z1446" s="189">
        <v>7.0583333333333327</v>
      </c>
      <c r="AA1446" s="197"/>
      <c r="AB1446" s="197"/>
      <c r="AC1446" s="197"/>
      <c r="AD1446" s="197"/>
      <c r="AE1446" s="197"/>
      <c r="AF1446" s="199">
        <v>3.6369125452471076</v>
      </c>
      <c r="AG1446" s="199">
        <v>643</v>
      </c>
      <c r="AH1446" s="199">
        <v>0.47767822279481903</v>
      </c>
      <c r="AI1446" s="199">
        <v>21</v>
      </c>
      <c r="AJ1446" s="199">
        <v>2.59375</v>
      </c>
      <c r="AK1446" s="199"/>
      <c r="AL1446" s="199">
        <v>89</v>
      </c>
      <c r="AM1446" s="199">
        <v>3.6612225992913041</v>
      </c>
      <c r="AN1446" s="199">
        <v>3.702020202020202</v>
      </c>
      <c r="AO1446" s="190">
        <v>10</v>
      </c>
      <c r="AP1446" s="196">
        <v>0</v>
      </c>
      <c r="AQ1446" s="196">
        <v>0</v>
      </c>
      <c r="AR1446" s="205">
        <v>176</v>
      </c>
      <c r="AS1446" s="58">
        <v>0</v>
      </c>
      <c r="AT1446" s="183">
        <v>6650.1559999999999</v>
      </c>
      <c r="AU1446" s="183">
        <v>56.991999999999997</v>
      </c>
      <c r="AV1446" s="199">
        <v>0</v>
      </c>
      <c r="AW1446" s="227">
        <v>176</v>
      </c>
      <c r="AX1446" s="58">
        <v>0</v>
      </c>
      <c r="AY1446" s="200">
        <v>16.25</v>
      </c>
      <c r="AZ1446" s="184">
        <v>26982</v>
      </c>
      <c r="BA1446" s="58">
        <v>0.76923076923</v>
      </c>
      <c r="BB1446" s="58">
        <v>7.4400000000074398</v>
      </c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68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8</v>
      </c>
      <c r="C1447" s="180" t="s">
        <v>29</v>
      </c>
      <c r="D1447" s="192" t="s">
        <v>49</v>
      </c>
      <c r="E1447" s="194" t="s">
        <v>565</v>
      </c>
      <c r="F1447" s="196">
        <v>98</v>
      </c>
      <c r="G1447" s="196">
        <v>10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7.4949884545454548</v>
      </c>
      <c r="R1447" s="197"/>
      <c r="S1447" s="197"/>
      <c r="T1447" s="189">
        <v>15.399999999999999</v>
      </c>
      <c r="U1447" s="197"/>
      <c r="V1447" s="197"/>
      <c r="W1447" s="183">
        <v>7.6471476136363634</v>
      </c>
      <c r="X1447" s="197"/>
      <c r="Y1447" s="197"/>
      <c r="Z1447" s="189">
        <v>15.649999999999999</v>
      </c>
      <c r="AA1447" s="197"/>
      <c r="AB1447" s="197"/>
      <c r="AC1447" s="197"/>
      <c r="AD1447" s="197"/>
      <c r="AE1447" s="197"/>
      <c r="AF1447" s="199">
        <v>3.5027093732689796</v>
      </c>
      <c r="AG1447" s="199">
        <v>609</v>
      </c>
      <c r="AH1447" s="199">
        <v>0.53465827005435396</v>
      </c>
      <c r="AI1447" s="199">
        <v>28</v>
      </c>
      <c r="AJ1447" s="199">
        <v>2.5058823529411764</v>
      </c>
      <c r="AK1447" s="199"/>
      <c r="AL1447" s="199">
        <v>78</v>
      </c>
      <c r="AM1447" s="199">
        <v>3.5666666816879102</v>
      </c>
      <c r="AN1447" s="199">
        <v>3.6441281138790034</v>
      </c>
      <c r="AO1447" s="190">
        <v>33</v>
      </c>
      <c r="AP1447" s="196">
        <v>1</v>
      </c>
      <c r="AQ1447" s="196">
        <v>0</v>
      </c>
      <c r="AR1447" s="205">
        <v>142</v>
      </c>
      <c r="AS1447" s="58">
        <v>0</v>
      </c>
      <c r="AT1447" s="183">
        <v>5866.5920000000006</v>
      </c>
      <c r="AU1447" s="183">
        <v>431.44600000000003</v>
      </c>
      <c r="AV1447" s="199">
        <v>0</v>
      </c>
      <c r="AW1447" s="227">
        <v>142</v>
      </c>
      <c r="AX1447" s="58">
        <v>0</v>
      </c>
      <c r="AY1447" s="200">
        <v>16.25</v>
      </c>
      <c r="AZ1447" s="184">
        <v>26982</v>
      </c>
      <c r="BA1447" s="58">
        <v>0.76923076923</v>
      </c>
      <c r="BB1447" s="58">
        <v>7.8400000000078398</v>
      </c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68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8</v>
      </c>
      <c r="C1448" s="180" t="s">
        <v>29</v>
      </c>
      <c r="D1448" s="192" t="s">
        <v>49</v>
      </c>
      <c r="E1448" s="194" t="s">
        <v>565</v>
      </c>
      <c r="F1448" s="196">
        <v>96</v>
      </c>
      <c r="G1448" s="196">
        <v>1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6.5249367473684217</v>
      </c>
      <c r="R1448" s="197"/>
      <c r="S1448" s="197"/>
      <c r="T1448" s="189">
        <v>11.3125</v>
      </c>
      <c r="U1448" s="197"/>
      <c r="V1448" s="197"/>
      <c r="W1448" s="183">
        <v>6.6531051473684206</v>
      </c>
      <c r="X1448" s="197"/>
      <c r="Y1448" s="197"/>
      <c r="Z1448" s="189">
        <v>11.625</v>
      </c>
      <c r="AA1448" s="197"/>
      <c r="AB1448" s="197"/>
      <c r="AC1448" s="197"/>
      <c r="AD1448" s="197"/>
      <c r="AE1448" s="197"/>
      <c r="AF1448" s="199">
        <v>3.5688612992965907</v>
      </c>
      <c r="AG1448" s="199">
        <v>643</v>
      </c>
      <c r="AH1448" s="199">
        <v>0.56791269383423681</v>
      </c>
      <c r="AI1448" s="199">
        <v>23</v>
      </c>
      <c r="AJ1448" s="199">
        <v>2.38</v>
      </c>
      <c r="AK1448" s="199"/>
      <c r="AL1448" s="199">
        <v>89</v>
      </c>
      <c r="AM1448" s="199">
        <v>3.5917977674432207</v>
      </c>
      <c r="AN1448" s="199">
        <v>3.6666666666666665</v>
      </c>
      <c r="AO1448" s="190">
        <v>41</v>
      </c>
      <c r="AP1448" s="196">
        <v>5</v>
      </c>
      <c r="AQ1448" s="196">
        <v>4</v>
      </c>
      <c r="AR1448" s="205">
        <v>140</v>
      </c>
      <c r="AS1448" s="58">
        <v>0</v>
      </c>
      <c r="AT1448" s="183">
        <v>6538.4059999999999</v>
      </c>
      <c r="AU1448" s="183">
        <v>264.27600000000001</v>
      </c>
      <c r="AV1448" s="199">
        <v>0</v>
      </c>
      <c r="AW1448" s="227">
        <v>140</v>
      </c>
      <c r="AX1448" s="58">
        <v>0</v>
      </c>
      <c r="AY1448" s="200">
        <v>16.25</v>
      </c>
      <c r="AZ1448" s="184">
        <v>26982</v>
      </c>
      <c r="BA1448" s="58">
        <v>0.76923076923</v>
      </c>
      <c r="BB1448" s="58">
        <v>7.6800000000076807</v>
      </c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68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8</v>
      </c>
      <c r="C1449" s="180" t="s">
        <v>29</v>
      </c>
      <c r="D1449" s="192" t="s">
        <v>49</v>
      </c>
      <c r="E1449" s="194" t="s">
        <v>565</v>
      </c>
      <c r="F1449" s="196">
        <v>96</v>
      </c>
      <c r="G1449" s="196">
        <v>1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8.2731787789473685</v>
      </c>
      <c r="R1449" s="197"/>
      <c r="S1449" s="197"/>
      <c r="T1449" s="189">
        <v>9.8125</v>
      </c>
      <c r="U1449" s="197"/>
      <c r="V1449" s="197"/>
      <c r="W1449" s="183">
        <v>8.4213892736842109</v>
      </c>
      <c r="X1449" s="197"/>
      <c r="Y1449" s="197"/>
      <c r="Z1449" s="189">
        <v>9.875</v>
      </c>
      <c r="AA1449" s="197"/>
      <c r="AB1449" s="197"/>
      <c r="AC1449" s="197"/>
      <c r="AD1449" s="197"/>
      <c r="AE1449" s="197"/>
      <c r="AF1449" s="199">
        <v>2.9873670232694551</v>
      </c>
      <c r="AG1449" s="199">
        <v>655</v>
      </c>
      <c r="AH1449" s="199">
        <v>0.36561037491502302</v>
      </c>
      <c r="AI1449" s="199">
        <v>60</v>
      </c>
      <c r="AJ1449" s="199">
        <v>2.2009090909090911</v>
      </c>
      <c r="AK1449" s="199"/>
      <c r="AL1449" s="199"/>
      <c r="AM1449" s="199"/>
      <c r="AN1449" s="199"/>
      <c r="AO1449" s="190">
        <v>2</v>
      </c>
      <c r="AP1449" s="196">
        <v>1</v>
      </c>
      <c r="AQ1449" s="196">
        <v>0</v>
      </c>
      <c r="AR1449" s="205">
        <v>187</v>
      </c>
      <c r="AS1449" s="58">
        <v>0</v>
      </c>
      <c r="AT1449" s="183">
        <v>6751.732</v>
      </c>
      <c r="AU1449" s="183">
        <v>71.350999999999999</v>
      </c>
      <c r="AV1449" s="199">
        <v>0</v>
      </c>
      <c r="AW1449" s="227">
        <v>187</v>
      </c>
      <c r="AX1449" s="58">
        <v>0</v>
      </c>
      <c r="AY1449" s="200">
        <v>16.25</v>
      </c>
      <c r="AZ1449" s="184">
        <v>26982</v>
      </c>
      <c r="BA1449" s="58">
        <v>0.76923076923</v>
      </c>
      <c r="BB1449" s="58">
        <v>7.6800000000076807</v>
      </c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68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8</v>
      </c>
      <c r="C1450" s="180" t="s">
        <v>29</v>
      </c>
      <c r="D1450" s="192" t="s">
        <v>49</v>
      </c>
      <c r="E1450" s="194" t="s">
        <v>566</v>
      </c>
      <c r="F1450" s="196">
        <v>53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5.9066413207547166</v>
      </c>
      <c r="R1450" s="197"/>
      <c r="S1450" s="197"/>
      <c r="T1450" s="189">
        <v>9.6749999999999972</v>
      </c>
      <c r="U1450" s="197"/>
      <c r="V1450" s="197"/>
      <c r="W1450" s="183">
        <v>5.6449431132075469</v>
      </c>
      <c r="X1450" s="197"/>
      <c r="Y1450" s="197"/>
      <c r="Z1450" s="189">
        <v>9.5874999999999986</v>
      </c>
      <c r="AA1450" s="197"/>
      <c r="AB1450" s="197"/>
      <c r="AC1450" s="197"/>
      <c r="AD1450" s="197"/>
      <c r="AE1450" s="197"/>
      <c r="AF1450" s="199">
        <v>3.7545013633378423</v>
      </c>
      <c r="AG1450" s="199">
        <v>371</v>
      </c>
      <c r="AH1450" s="199">
        <v>0.35056594441994426</v>
      </c>
      <c r="AI1450" s="199">
        <v>5</v>
      </c>
      <c r="AJ1450" s="199">
        <v>3.0326923076923076</v>
      </c>
      <c r="AK1450" s="199"/>
      <c r="AL1450" s="199">
        <v>53</v>
      </c>
      <c r="AM1450" s="199">
        <v>3.7545013633378423</v>
      </c>
      <c r="AN1450" s="199">
        <v>3.74438202247191</v>
      </c>
      <c r="AO1450" s="190">
        <v>0</v>
      </c>
      <c r="AP1450" s="196">
        <v>0</v>
      </c>
      <c r="AQ1450" s="196">
        <v>0</v>
      </c>
      <c r="AR1450" s="205">
        <v>106</v>
      </c>
      <c r="AS1450" s="58">
        <v>0</v>
      </c>
      <c r="AT1450" s="183">
        <v>3773.8649999999998</v>
      </c>
      <c r="AU1450" s="183">
        <v>0</v>
      </c>
      <c r="AV1450" s="199">
        <v>0</v>
      </c>
      <c r="AW1450" s="227">
        <v>106</v>
      </c>
      <c r="AX1450" s="58">
        <v>0</v>
      </c>
      <c r="AY1450" s="200">
        <v>3</v>
      </c>
      <c r="AZ1450" s="184">
        <v>34834</v>
      </c>
      <c r="BA1450" s="58">
        <v>1</v>
      </c>
      <c r="BB1450" s="58">
        <v>17.666666666666668</v>
      </c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160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68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8</v>
      </c>
      <c r="C1451" s="180" t="s">
        <v>29</v>
      </c>
      <c r="D1451" s="192" t="s">
        <v>49</v>
      </c>
      <c r="E1451" s="194" t="s">
        <v>566</v>
      </c>
      <c r="F1451" s="196">
        <v>53</v>
      </c>
      <c r="G1451" s="196">
        <v>1</v>
      </c>
      <c r="H1451" s="197"/>
      <c r="I1451" s="197"/>
      <c r="J1451" s="197"/>
      <c r="K1451" s="197"/>
      <c r="L1451" s="196">
        <v>0</v>
      </c>
      <c r="M1451" s="198"/>
      <c r="N1451" s="188">
        <v>0</v>
      </c>
      <c r="O1451" s="197"/>
      <c r="P1451" s="197"/>
      <c r="Q1451" s="183">
        <v>6.6171150961538467</v>
      </c>
      <c r="R1451" s="197"/>
      <c r="S1451" s="197"/>
      <c r="T1451" s="189">
        <v>8.1</v>
      </c>
      <c r="U1451" s="197"/>
      <c r="V1451" s="197"/>
      <c r="W1451" s="183">
        <v>6.7967883461538463</v>
      </c>
      <c r="X1451" s="197"/>
      <c r="Y1451" s="197"/>
      <c r="Z1451" s="189">
        <v>8.35</v>
      </c>
      <c r="AA1451" s="197"/>
      <c r="AB1451" s="197"/>
      <c r="AC1451" s="197"/>
      <c r="AD1451" s="197"/>
      <c r="AE1451" s="197"/>
      <c r="AF1451" s="199">
        <v>3.0231456054108481</v>
      </c>
      <c r="AG1451" s="199">
        <v>363</v>
      </c>
      <c r="AH1451" s="199">
        <v>0.59240753229670595</v>
      </c>
      <c r="AI1451" s="199">
        <v>69</v>
      </c>
      <c r="AJ1451" s="199">
        <v>2.0202830188679246</v>
      </c>
      <c r="AK1451" s="199"/>
      <c r="AL1451" s="199">
        <v>52</v>
      </c>
      <c r="AM1451" s="199">
        <v>3.0231456054108481</v>
      </c>
      <c r="AN1451" s="199">
        <v>3.0382653061224492</v>
      </c>
      <c r="AO1451" s="190">
        <v>0</v>
      </c>
      <c r="AP1451" s="196">
        <v>0</v>
      </c>
      <c r="AQ1451" s="196">
        <v>0</v>
      </c>
      <c r="AR1451" s="205">
        <v>104</v>
      </c>
      <c r="AS1451" s="58">
        <v>0</v>
      </c>
      <c r="AT1451" s="183">
        <v>3700.6469999999999</v>
      </c>
      <c r="AU1451" s="183">
        <v>0</v>
      </c>
      <c r="AV1451" s="199">
        <v>0</v>
      </c>
      <c r="AW1451" s="227">
        <v>104</v>
      </c>
      <c r="AX1451" s="58">
        <v>0</v>
      </c>
      <c r="AY1451" s="200">
        <v>3</v>
      </c>
      <c r="AZ1451" s="184">
        <v>34834</v>
      </c>
      <c r="BA1451" s="58">
        <v>1</v>
      </c>
      <c r="BB1451" s="58">
        <v>17.666666666666668</v>
      </c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160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68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8</v>
      </c>
      <c r="C1452" s="180" t="s">
        <v>29</v>
      </c>
      <c r="D1452" s="192" t="s">
        <v>49</v>
      </c>
      <c r="E1452" s="194" t="s">
        <v>566</v>
      </c>
      <c r="F1452" s="196">
        <v>53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5.6571885094339622</v>
      </c>
      <c r="R1452" s="197"/>
      <c r="S1452" s="197"/>
      <c r="T1452" s="189">
        <v>6.7249999999999988</v>
      </c>
      <c r="U1452" s="197"/>
      <c r="V1452" s="197"/>
      <c r="W1452" s="183">
        <v>4.8749243962264153</v>
      </c>
      <c r="X1452" s="197"/>
      <c r="Y1452" s="197"/>
      <c r="Z1452" s="189">
        <v>6.0583333333333327</v>
      </c>
      <c r="AA1452" s="197"/>
      <c r="AB1452" s="197"/>
      <c r="AC1452" s="197"/>
      <c r="AD1452" s="197"/>
      <c r="AE1452" s="197"/>
      <c r="AF1452" s="199">
        <v>3.7109973221776302</v>
      </c>
      <c r="AG1452" s="199">
        <v>371</v>
      </c>
      <c r="AH1452" s="199">
        <v>0.39944231539453634</v>
      </c>
      <c r="AI1452" s="199">
        <v>5</v>
      </c>
      <c r="AJ1452" s="199">
        <v>2.8079545454545456</v>
      </c>
      <c r="AK1452" s="199"/>
      <c r="AL1452" s="199">
        <v>53</v>
      </c>
      <c r="AM1452" s="199">
        <v>3.7109973221776302</v>
      </c>
      <c r="AN1452" s="199">
        <v>3.7281249999999999</v>
      </c>
      <c r="AO1452" s="190">
        <v>1</v>
      </c>
      <c r="AP1452" s="196">
        <v>0</v>
      </c>
      <c r="AQ1452" s="196">
        <v>0</v>
      </c>
      <c r="AR1452" s="205">
        <v>105</v>
      </c>
      <c r="AS1452" s="58">
        <v>0</v>
      </c>
      <c r="AT1452" s="183">
        <v>3781.5210000000002</v>
      </c>
      <c r="AU1452" s="183">
        <v>0</v>
      </c>
      <c r="AV1452" s="199">
        <v>0</v>
      </c>
      <c r="AW1452" s="227">
        <v>105</v>
      </c>
      <c r="AX1452" s="58">
        <v>0</v>
      </c>
      <c r="AY1452" s="200">
        <v>3</v>
      </c>
      <c r="AZ1452" s="184">
        <v>34834</v>
      </c>
      <c r="BA1452" s="58">
        <v>1</v>
      </c>
      <c r="BB1452" s="58">
        <v>17.666666666666668</v>
      </c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160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68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8</v>
      </c>
      <c r="C1453" s="180" t="s">
        <v>29</v>
      </c>
      <c r="D1453" s="192" t="s">
        <v>49</v>
      </c>
      <c r="E1453" s="194" t="s">
        <v>566</v>
      </c>
      <c r="F1453" s="196">
        <v>53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7.0754903396226414</v>
      </c>
      <c r="R1453" s="197"/>
      <c r="S1453" s="197"/>
      <c r="T1453" s="189">
        <v>8.0874999999999986</v>
      </c>
      <c r="U1453" s="197"/>
      <c r="V1453" s="197"/>
      <c r="W1453" s="183">
        <v>7.1165091132075471</v>
      </c>
      <c r="X1453" s="197"/>
      <c r="Y1453" s="197"/>
      <c r="Z1453" s="189">
        <v>7.9593749999999996</v>
      </c>
      <c r="AA1453" s="197"/>
      <c r="AB1453" s="197"/>
      <c r="AC1453" s="197"/>
      <c r="AD1453" s="197"/>
      <c r="AE1453" s="197"/>
      <c r="AF1453" s="199">
        <v>3.0326954164916291</v>
      </c>
      <c r="AG1453" s="199">
        <v>371</v>
      </c>
      <c r="AH1453" s="199">
        <v>0.30904506333094617</v>
      </c>
      <c r="AI1453" s="199">
        <v>22</v>
      </c>
      <c r="AJ1453" s="199">
        <v>2.4137499999999998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106</v>
      </c>
      <c r="AS1453" s="58">
        <v>0</v>
      </c>
      <c r="AT1453" s="183">
        <v>3770.3380000000002</v>
      </c>
      <c r="AU1453" s="183">
        <v>0</v>
      </c>
      <c r="AV1453" s="199">
        <v>0</v>
      </c>
      <c r="AW1453" s="227">
        <v>106</v>
      </c>
      <c r="AX1453" s="58">
        <v>0</v>
      </c>
      <c r="AY1453" s="200">
        <v>3</v>
      </c>
      <c r="AZ1453" s="184">
        <v>34834</v>
      </c>
      <c r="BA1453" s="58">
        <v>1</v>
      </c>
      <c r="BB1453" s="58">
        <v>17.666666666666668</v>
      </c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160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68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8</v>
      </c>
      <c r="C1454" s="180" t="s">
        <v>29</v>
      </c>
      <c r="D1454" s="192" t="s">
        <v>49</v>
      </c>
      <c r="E1454" s="194" t="s">
        <v>567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3.7411789313764752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3.7411789313764752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>
        <v>15</v>
      </c>
      <c r="AZ1454" s="184">
        <v>28829</v>
      </c>
      <c r="BA1454" s="58">
        <v>0.88333333333300001</v>
      </c>
      <c r="BB1454" s="58">
        <v>7.7735849056633102</v>
      </c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68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8</v>
      </c>
      <c r="C1455" s="180" t="s">
        <v>29</v>
      </c>
      <c r="D1455" s="192" t="s">
        <v>49</v>
      </c>
      <c r="E1455" s="194" t="s">
        <v>567</v>
      </c>
      <c r="F1455" s="196">
        <v>99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7.324073610526316</v>
      </c>
      <c r="R1455" s="197"/>
      <c r="S1455" s="197"/>
      <c r="T1455" s="189">
        <v>13.041666666666666</v>
      </c>
      <c r="U1455" s="197"/>
      <c r="V1455" s="197"/>
      <c r="W1455" s="183">
        <v>7.3797578000000001</v>
      </c>
      <c r="X1455" s="197"/>
      <c r="Y1455" s="197"/>
      <c r="Z1455" s="189">
        <v>13.15625</v>
      </c>
      <c r="AA1455" s="197"/>
      <c r="AB1455" s="197"/>
      <c r="AC1455" s="197"/>
      <c r="AD1455" s="197"/>
      <c r="AE1455" s="197"/>
      <c r="AF1455" s="199">
        <v>3.0414837160803629</v>
      </c>
      <c r="AG1455" s="199">
        <v>665</v>
      </c>
      <c r="AH1455" s="199">
        <v>0.59213983653629132</v>
      </c>
      <c r="AI1455" s="199">
        <v>129</v>
      </c>
      <c r="AJ1455" s="199">
        <v>2.0396634615384617</v>
      </c>
      <c r="AK1455" s="199"/>
      <c r="AL1455" s="199">
        <v>94</v>
      </c>
      <c r="AM1455" s="199">
        <v>3.0490881527086162</v>
      </c>
      <c r="AN1455" s="199">
        <v>3.0434782608695654</v>
      </c>
      <c r="AO1455" s="190">
        <v>2</v>
      </c>
      <c r="AP1455" s="196">
        <v>0</v>
      </c>
      <c r="AQ1455" s="196">
        <v>0</v>
      </c>
      <c r="AR1455" s="205">
        <v>190</v>
      </c>
      <c r="AS1455" s="58">
        <v>0</v>
      </c>
      <c r="AT1455" s="183">
        <v>6811.9430000000002</v>
      </c>
      <c r="AU1455" s="183">
        <v>0</v>
      </c>
      <c r="AV1455" s="199">
        <v>0</v>
      </c>
      <c r="AW1455" s="227">
        <v>190</v>
      </c>
      <c r="AX1455" s="58">
        <v>0</v>
      </c>
      <c r="AY1455" s="200">
        <v>15</v>
      </c>
      <c r="AZ1455" s="184">
        <v>28829</v>
      </c>
      <c r="BA1455" s="58">
        <v>0.88333333333300001</v>
      </c>
      <c r="BB1455" s="58">
        <v>7.4716981132103664</v>
      </c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68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8</v>
      </c>
      <c r="C1456" s="180" t="s">
        <v>29</v>
      </c>
      <c r="D1456" s="192" t="s">
        <v>49</v>
      </c>
      <c r="E1456" s="194" t="s">
        <v>567</v>
      </c>
      <c r="F1456" s="196">
        <v>103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5.5232646274509802</v>
      </c>
      <c r="R1456" s="197"/>
      <c r="S1456" s="197"/>
      <c r="T1456" s="189">
        <v>6.7416666666666663</v>
      </c>
      <c r="U1456" s="197"/>
      <c r="V1456" s="197"/>
      <c r="W1456" s="183">
        <v>4.7346567647058828</v>
      </c>
      <c r="X1456" s="197"/>
      <c r="Y1456" s="197"/>
      <c r="Z1456" s="189">
        <v>5.9312499999999995</v>
      </c>
      <c r="AA1456" s="197"/>
      <c r="AB1456" s="197"/>
      <c r="AC1456" s="197"/>
      <c r="AD1456" s="197"/>
      <c r="AE1456" s="197"/>
      <c r="AF1456" s="199">
        <v>3.7931232779633781</v>
      </c>
      <c r="AG1456" s="199">
        <v>714</v>
      </c>
      <c r="AH1456" s="199">
        <v>0.28642595649511682</v>
      </c>
      <c r="AI1456" s="199">
        <v>4</v>
      </c>
      <c r="AJ1456" s="199">
        <v>3.1880952380952383</v>
      </c>
      <c r="AK1456" s="199"/>
      <c r="AL1456" s="199">
        <v>102</v>
      </c>
      <c r="AM1456" s="199">
        <v>3.7931232779633781</v>
      </c>
      <c r="AN1456" s="199">
        <v>3.7596685082872927</v>
      </c>
      <c r="AO1456" s="190">
        <v>7</v>
      </c>
      <c r="AP1456" s="196">
        <v>0</v>
      </c>
      <c r="AQ1456" s="196">
        <v>0</v>
      </c>
      <c r="AR1456" s="205">
        <v>197</v>
      </c>
      <c r="AS1456" s="58">
        <v>0</v>
      </c>
      <c r="AT1456" s="183">
        <v>7268.2139999999999</v>
      </c>
      <c r="AU1456" s="183">
        <v>0</v>
      </c>
      <c r="AV1456" s="199">
        <v>0</v>
      </c>
      <c r="AW1456" s="227">
        <v>197</v>
      </c>
      <c r="AX1456" s="58">
        <v>0</v>
      </c>
      <c r="AY1456" s="200">
        <v>15</v>
      </c>
      <c r="AZ1456" s="184">
        <v>28829</v>
      </c>
      <c r="BA1456" s="58">
        <v>0.88333333333300001</v>
      </c>
      <c r="BB1456" s="58">
        <v>7.7735849056633102</v>
      </c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68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8</v>
      </c>
      <c r="C1457" s="180" t="s">
        <v>29</v>
      </c>
      <c r="D1457" s="192" t="s">
        <v>49</v>
      </c>
      <c r="E1457" s="194" t="s">
        <v>567</v>
      </c>
      <c r="F1457" s="196">
        <v>102</v>
      </c>
      <c r="G1457" s="196">
        <v>6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8.2873190957446816</v>
      </c>
      <c r="R1457" s="197"/>
      <c r="S1457" s="197"/>
      <c r="T1457" s="189">
        <v>11.649999999999999</v>
      </c>
      <c r="U1457" s="197"/>
      <c r="V1457" s="197"/>
      <c r="W1457" s="183">
        <v>8.2518190851063817</v>
      </c>
      <c r="X1457" s="197"/>
      <c r="Y1457" s="197"/>
      <c r="Z1457" s="189">
        <v>11.649999999999999</v>
      </c>
      <c r="AA1457" s="197"/>
      <c r="AB1457" s="197"/>
      <c r="AC1457" s="197"/>
      <c r="AD1457" s="197"/>
      <c r="AE1457" s="197"/>
      <c r="AF1457" s="199">
        <v>2.4751663410966875</v>
      </c>
      <c r="AG1457" s="199">
        <v>511</v>
      </c>
      <c r="AH1457" s="199">
        <v>0.41798275169396781</v>
      </c>
      <c r="AI1457" s="199">
        <v>227</v>
      </c>
      <c r="AJ1457" s="199">
        <v>1.5933035714285715</v>
      </c>
      <c r="AK1457" s="199"/>
      <c r="AL1457" s="199"/>
      <c r="AM1457" s="199"/>
      <c r="AN1457" s="199"/>
      <c r="AO1457" s="190">
        <v>6</v>
      </c>
      <c r="AP1457" s="196">
        <v>0</v>
      </c>
      <c r="AQ1457" s="196">
        <v>0</v>
      </c>
      <c r="AR1457" s="205">
        <v>186</v>
      </c>
      <c r="AS1457" s="58">
        <v>0</v>
      </c>
      <c r="AT1457" s="183">
        <v>6829.3590000000004</v>
      </c>
      <c r="AU1457" s="183">
        <v>0</v>
      </c>
      <c r="AV1457" s="199">
        <v>0</v>
      </c>
      <c r="AW1457" s="227">
        <v>186</v>
      </c>
      <c r="AX1457" s="58">
        <v>0</v>
      </c>
      <c r="AY1457" s="200">
        <v>15</v>
      </c>
      <c r="AZ1457" s="184">
        <v>28829</v>
      </c>
      <c r="BA1457" s="58">
        <v>0.88333333333300001</v>
      </c>
      <c r="BB1457" s="58">
        <v>7.6981132075500742</v>
      </c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68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8</v>
      </c>
      <c r="C1458" s="180" t="s">
        <v>29</v>
      </c>
      <c r="D1458" s="192" t="s">
        <v>49</v>
      </c>
      <c r="E1458" s="194" t="s">
        <v>568</v>
      </c>
      <c r="F1458" s="196">
        <v>84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5.7409522619047619</v>
      </c>
      <c r="R1458" s="197"/>
      <c r="S1458" s="197"/>
      <c r="T1458" s="189">
        <v>8.4499999999999993</v>
      </c>
      <c r="U1458" s="197"/>
      <c r="V1458" s="197"/>
      <c r="W1458" s="183">
        <v>5.3928688928571429</v>
      </c>
      <c r="X1458" s="197"/>
      <c r="Y1458" s="197"/>
      <c r="Z1458" s="189">
        <v>8.8999999999999986</v>
      </c>
      <c r="AA1458" s="197"/>
      <c r="AB1458" s="197"/>
      <c r="AC1458" s="197"/>
      <c r="AD1458" s="197"/>
      <c r="AE1458" s="197"/>
      <c r="AF1458" s="199">
        <v>3.6657653286749001</v>
      </c>
      <c r="AG1458" s="199">
        <v>588</v>
      </c>
      <c r="AH1458" s="199">
        <v>0.37898546384436516</v>
      </c>
      <c r="AI1458" s="199">
        <v>7</v>
      </c>
      <c r="AJ1458" s="199">
        <v>2.7800000000000002</v>
      </c>
      <c r="AK1458" s="199"/>
      <c r="AL1458" s="199">
        <v>84</v>
      </c>
      <c r="AM1458" s="199">
        <v>3.6657653286749001</v>
      </c>
      <c r="AN1458" s="199">
        <v>3.6934673366834172</v>
      </c>
      <c r="AO1458" s="190">
        <v>1</v>
      </c>
      <c r="AP1458" s="196">
        <v>0</v>
      </c>
      <c r="AQ1458" s="196">
        <v>0</v>
      </c>
      <c r="AR1458" s="205">
        <v>167</v>
      </c>
      <c r="AS1458" s="58">
        <v>0</v>
      </c>
      <c r="AT1458" s="183">
        <v>5989.2069999999994</v>
      </c>
      <c r="AU1458" s="183">
        <v>0</v>
      </c>
      <c r="AV1458" s="199">
        <v>0</v>
      </c>
      <c r="AW1458" s="227">
        <v>167</v>
      </c>
      <c r="AX1458" s="58">
        <v>0</v>
      </c>
      <c r="AY1458" s="200">
        <v>7</v>
      </c>
      <c r="AZ1458" s="184">
        <v>31593</v>
      </c>
      <c r="BA1458" s="58">
        <v>0.9642857142850001</v>
      </c>
      <c r="BB1458" s="58">
        <v>12.444444444453662</v>
      </c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160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68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8</v>
      </c>
      <c r="C1459" s="180" t="s">
        <v>29</v>
      </c>
      <c r="D1459" s="192" t="s">
        <v>49</v>
      </c>
      <c r="E1459" s="194" t="s">
        <v>568</v>
      </c>
      <c r="F1459" s="196">
        <v>85</v>
      </c>
      <c r="G1459" s="196">
        <v>5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7.4714497874999992</v>
      </c>
      <c r="R1459" s="197"/>
      <c r="S1459" s="197"/>
      <c r="T1459" s="189">
        <v>12.666666666666666</v>
      </c>
      <c r="U1459" s="197"/>
      <c r="V1459" s="197"/>
      <c r="W1459" s="183">
        <v>7.6933498125000002</v>
      </c>
      <c r="X1459" s="197"/>
      <c r="Y1459" s="197"/>
      <c r="Z1459" s="189">
        <v>12.75</v>
      </c>
      <c r="AA1459" s="197"/>
      <c r="AB1459" s="197"/>
      <c r="AC1459" s="197"/>
      <c r="AD1459" s="197"/>
      <c r="AE1459" s="197"/>
      <c r="AF1459" s="199">
        <v>2.9681160752262388</v>
      </c>
      <c r="AG1459" s="199">
        <v>557</v>
      </c>
      <c r="AH1459" s="199">
        <v>0.58682343418464</v>
      </c>
      <c r="AI1459" s="199">
        <v>117</v>
      </c>
      <c r="AJ1459" s="199">
        <v>2.0106382978723403</v>
      </c>
      <c r="AK1459" s="199"/>
      <c r="AL1459" s="199">
        <v>76</v>
      </c>
      <c r="AM1459" s="199">
        <v>2.9755921079252001</v>
      </c>
      <c r="AN1459" s="199">
        <v>2.9561403508771931</v>
      </c>
      <c r="AO1459" s="190">
        <v>2</v>
      </c>
      <c r="AP1459" s="196">
        <v>2</v>
      </c>
      <c r="AQ1459" s="196">
        <v>0</v>
      </c>
      <c r="AR1459" s="205">
        <v>156</v>
      </c>
      <c r="AS1459" s="58">
        <v>0</v>
      </c>
      <c r="AT1459" s="183">
        <v>5563.04</v>
      </c>
      <c r="AU1459" s="183">
        <v>143.809</v>
      </c>
      <c r="AV1459" s="199">
        <v>0</v>
      </c>
      <c r="AW1459" s="227">
        <v>154</v>
      </c>
      <c r="AX1459" s="58">
        <v>0</v>
      </c>
      <c r="AY1459" s="200">
        <v>7</v>
      </c>
      <c r="AZ1459" s="184">
        <v>31593</v>
      </c>
      <c r="BA1459" s="58">
        <v>0.9642857142850001</v>
      </c>
      <c r="BB1459" s="58">
        <v>12.592592592601919</v>
      </c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160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68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8</v>
      </c>
      <c r="C1460" s="180" t="s">
        <v>29</v>
      </c>
      <c r="D1460" s="192" t="s">
        <v>49</v>
      </c>
      <c r="E1460" s="194" t="s">
        <v>568</v>
      </c>
      <c r="F1460" s="196">
        <v>84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5.890758831325301</v>
      </c>
      <c r="R1460" s="197"/>
      <c r="S1460" s="197"/>
      <c r="T1460" s="189">
        <v>8.1062499999999993</v>
      </c>
      <c r="U1460" s="197"/>
      <c r="V1460" s="197"/>
      <c r="W1460" s="183">
        <v>5.1053371807228913</v>
      </c>
      <c r="X1460" s="197"/>
      <c r="Y1460" s="197"/>
      <c r="Z1460" s="189">
        <v>7.3562499999999993</v>
      </c>
      <c r="AA1460" s="197"/>
      <c r="AB1460" s="197"/>
      <c r="AC1460" s="197"/>
      <c r="AD1460" s="197"/>
      <c r="AE1460" s="197"/>
      <c r="AF1460" s="199">
        <v>3.6484669114654489</v>
      </c>
      <c r="AG1460" s="199">
        <v>574</v>
      </c>
      <c r="AH1460" s="199">
        <v>0.44539505864410467</v>
      </c>
      <c r="AI1460" s="199">
        <v>17</v>
      </c>
      <c r="AJ1460" s="199">
        <v>2.6371212121212122</v>
      </c>
      <c r="AK1460" s="199"/>
      <c r="AL1460" s="199">
        <v>82</v>
      </c>
      <c r="AM1460" s="199">
        <v>3.6484669114654489</v>
      </c>
      <c r="AN1460" s="199">
        <v>3.6896766169154227</v>
      </c>
      <c r="AO1460" s="190">
        <v>2</v>
      </c>
      <c r="AP1460" s="196">
        <v>0</v>
      </c>
      <c r="AQ1460" s="196">
        <v>0</v>
      </c>
      <c r="AR1460" s="205">
        <v>164</v>
      </c>
      <c r="AS1460" s="58">
        <v>0</v>
      </c>
      <c r="AT1460" s="183">
        <v>5933.43</v>
      </c>
      <c r="AU1460" s="183">
        <v>0</v>
      </c>
      <c r="AV1460" s="199">
        <v>0</v>
      </c>
      <c r="AW1460" s="227">
        <v>148</v>
      </c>
      <c r="AX1460" s="58">
        <v>0</v>
      </c>
      <c r="AY1460" s="200">
        <v>7</v>
      </c>
      <c r="AZ1460" s="184">
        <v>31593</v>
      </c>
      <c r="BA1460" s="58">
        <v>0.9642857142850001</v>
      </c>
      <c r="BB1460" s="58">
        <v>12.444444444453662</v>
      </c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160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68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8</v>
      </c>
      <c r="C1461" s="180" t="s">
        <v>29</v>
      </c>
      <c r="D1461" s="192" t="s">
        <v>49</v>
      </c>
      <c r="E1461" s="194" t="s">
        <v>568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2.4521556074927453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>
        <v>7</v>
      </c>
      <c r="AZ1461" s="184">
        <v>31593</v>
      </c>
      <c r="BA1461" s="58">
        <v>0.9642857142850001</v>
      </c>
      <c r="BB1461" s="58">
        <v>12.592592592601919</v>
      </c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160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68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8</v>
      </c>
      <c r="C1462" s="180" t="s">
        <v>29</v>
      </c>
      <c r="D1462" s="192" t="s">
        <v>49</v>
      </c>
      <c r="E1462" s="194" t="s">
        <v>569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3.6162682385903411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3.6488753992011125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>
        <v>6.5</v>
      </c>
      <c r="AZ1462" s="184">
        <v>29400</v>
      </c>
      <c r="BA1462" s="58">
        <v>0.76923076923</v>
      </c>
      <c r="BB1462" s="58">
        <v>10.000000000010001</v>
      </c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68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8</v>
      </c>
      <c r="C1463" s="180" t="s">
        <v>29</v>
      </c>
      <c r="D1463" s="192" t="s">
        <v>49</v>
      </c>
      <c r="E1463" s="194" t="s">
        <v>569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>
        <v>6.5</v>
      </c>
      <c r="AZ1463" s="184">
        <v>29400</v>
      </c>
      <c r="BA1463" s="58">
        <v>0.76923076923</v>
      </c>
      <c r="BB1463" s="58">
        <v>9.8000000000097991</v>
      </c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68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8</v>
      </c>
      <c r="C1464" s="180" t="s">
        <v>29</v>
      </c>
      <c r="D1464" s="192" t="s">
        <v>49</v>
      </c>
      <c r="E1464" s="194" t="s">
        <v>569</v>
      </c>
      <c r="F1464" s="196">
        <v>50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6.6220598600000002</v>
      </c>
      <c r="R1464" s="197"/>
      <c r="S1464" s="197"/>
      <c r="T1464" s="189">
        <v>10.8125</v>
      </c>
      <c r="U1464" s="197"/>
      <c r="V1464" s="197"/>
      <c r="W1464" s="183">
        <v>5.9575998000000006</v>
      </c>
      <c r="X1464" s="197"/>
      <c r="Y1464" s="197"/>
      <c r="Z1464" s="189">
        <v>10.25</v>
      </c>
      <c r="AA1464" s="197"/>
      <c r="AB1464" s="197"/>
      <c r="AC1464" s="197"/>
      <c r="AD1464" s="197"/>
      <c r="AE1464" s="197"/>
      <c r="AF1464" s="199">
        <v>3.5922666803995758</v>
      </c>
      <c r="AG1464" s="199">
        <v>345</v>
      </c>
      <c r="AH1464" s="199">
        <v>0.493792825880983</v>
      </c>
      <c r="AI1464" s="199">
        <v>11</v>
      </c>
      <c r="AJ1464" s="199">
        <v>2.5403225806451615</v>
      </c>
      <c r="AK1464" s="199"/>
      <c r="AL1464" s="199">
        <v>49</v>
      </c>
      <c r="AM1464" s="199">
        <v>3.5975510344213362</v>
      </c>
      <c r="AN1464" s="199">
        <v>3.6662499999999998</v>
      </c>
      <c r="AO1464" s="190">
        <v>2</v>
      </c>
      <c r="AP1464" s="196">
        <v>0</v>
      </c>
      <c r="AQ1464" s="196">
        <v>0</v>
      </c>
      <c r="AR1464" s="205">
        <v>98</v>
      </c>
      <c r="AS1464" s="58">
        <v>0</v>
      </c>
      <c r="AT1464" s="183">
        <v>3579.76</v>
      </c>
      <c r="AU1464" s="183">
        <v>0</v>
      </c>
      <c r="AV1464" s="199">
        <v>0</v>
      </c>
      <c r="AW1464" s="227">
        <v>98</v>
      </c>
      <c r="AX1464" s="58">
        <v>0</v>
      </c>
      <c r="AY1464" s="200">
        <v>6.5</v>
      </c>
      <c r="AZ1464" s="184">
        <v>29400</v>
      </c>
      <c r="BA1464" s="58">
        <v>0.76923076923</v>
      </c>
      <c r="BB1464" s="58">
        <v>10.000000000010001</v>
      </c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68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8</v>
      </c>
      <c r="C1465" s="180" t="s">
        <v>29</v>
      </c>
      <c r="D1465" s="192" t="s">
        <v>49</v>
      </c>
      <c r="E1465" s="194" t="s">
        <v>569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>
        <v>6.5</v>
      </c>
      <c r="AZ1465" s="184">
        <v>29400</v>
      </c>
      <c r="BA1465" s="58">
        <v>0.76923076923</v>
      </c>
      <c r="BB1465" s="58">
        <v>10.000000000010001</v>
      </c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68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8</v>
      </c>
      <c r="C1466" s="180" t="s">
        <v>29</v>
      </c>
      <c r="D1466" s="192" t="s">
        <v>49</v>
      </c>
      <c r="E1466" s="194" t="s">
        <v>570</v>
      </c>
      <c r="F1466" s="196">
        <v>46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5.9263259782608699</v>
      </c>
      <c r="R1466" s="197"/>
      <c r="S1466" s="197"/>
      <c r="T1466" s="189">
        <v>7.8499999999999979</v>
      </c>
      <c r="U1466" s="197"/>
      <c r="V1466" s="197"/>
      <c r="W1466" s="183">
        <v>5.7237823695652166</v>
      </c>
      <c r="X1466" s="197"/>
      <c r="Y1466" s="197"/>
      <c r="Z1466" s="189">
        <v>9.3499999999999979</v>
      </c>
      <c r="AA1466" s="197"/>
      <c r="AB1466" s="197"/>
      <c r="AC1466" s="197"/>
      <c r="AD1466" s="197"/>
      <c r="AE1466" s="197"/>
      <c r="AF1466" s="199">
        <v>3.5416656248153204</v>
      </c>
      <c r="AG1466" s="199">
        <v>315</v>
      </c>
      <c r="AH1466" s="199">
        <v>0.55482713480268864</v>
      </c>
      <c r="AI1466" s="199">
        <v>16</v>
      </c>
      <c r="AJ1466" s="199">
        <v>2.2958333333333334</v>
      </c>
      <c r="AK1466" s="199"/>
      <c r="AL1466" s="199">
        <v>39</v>
      </c>
      <c r="AM1466" s="199">
        <v>3.6298168631263699</v>
      </c>
      <c r="AN1466" s="199">
        <v>3.6606145251396649</v>
      </c>
      <c r="AO1466" s="190">
        <v>6</v>
      </c>
      <c r="AP1466" s="196">
        <v>0</v>
      </c>
      <c r="AQ1466" s="196">
        <v>0</v>
      </c>
      <c r="AR1466" s="205">
        <v>86</v>
      </c>
      <c r="AS1466" s="58">
        <v>0</v>
      </c>
      <c r="AT1466" s="183">
        <v>3201.0650000000001</v>
      </c>
      <c r="AU1466" s="183">
        <v>80.762</v>
      </c>
      <c r="AV1466" s="199">
        <v>0</v>
      </c>
      <c r="AW1466" s="227">
        <v>86</v>
      </c>
      <c r="AX1466" s="58">
        <v>0</v>
      </c>
      <c r="AY1466" s="200">
        <v>3.75</v>
      </c>
      <c r="AZ1466" s="184">
        <v>29796</v>
      </c>
      <c r="BA1466" s="58">
        <v>0.73333333333299999</v>
      </c>
      <c r="BB1466" s="58">
        <v>16.727272727280333</v>
      </c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68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8</v>
      </c>
      <c r="C1467" s="180" t="s">
        <v>29</v>
      </c>
      <c r="D1467" s="192" t="s">
        <v>49</v>
      </c>
      <c r="E1467" s="194" t="s">
        <v>570</v>
      </c>
      <c r="F1467" s="196">
        <v>47</v>
      </c>
      <c r="G1467" s="196">
        <v>2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8.0463718372093034</v>
      </c>
      <c r="R1467" s="197"/>
      <c r="S1467" s="197"/>
      <c r="T1467" s="189">
        <v>12.9625</v>
      </c>
      <c r="U1467" s="197"/>
      <c r="V1467" s="197"/>
      <c r="W1467" s="183">
        <v>8.1280928372093015</v>
      </c>
      <c r="X1467" s="197"/>
      <c r="Y1467" s="197"/>
      <c r="Z1467" s="189">
        <v>12.975</v>
      </c>
      <c r="AA1467" s="197"/>
      <c r="AB1467" s="197"/>
      <c r="AC1467" s="197"/>
      <c r="AD1467" s="197"/>
      <c r="AE1467" s="197"/>
      <c r="AF1467" s="199">
        <v>2.8502210041469414</v>
      </c>
      <c r="AG1467" s="199">
        <v>264</v>
      </c>
      <c r="AH1467" s="199">
        <v>0.64412757449585534</v>
      </c>
      <c r="AI1467" s="199">
        <v>79</v>
      </c>
      <c r="AJ1467" s="199">
        <v>1.6222972972972973</v>
      </c>
      <c r="AK1467" s="199"/>
      <c r="AL1467" s="199">
        <v>26</v>
      </c>
      <c r="AM1467" s="199">
        <v>2.9759615369332146</v>
      </c>
      <c r="AN1467" s="199">
        <v>2.9153225806451615</v>
      </c>
      <c r="AO1467" s="190">
        <v>0</v>
      </c>
      <c r="AP1467" s="196">
        <v>6</v>
      </c>
      <c r="AQ1467" s="196">
        <v>0</v>
      </c>
      <c r="AR1467" s="205">
        <v>84</v>
      </c>
      <c r="AS1467" s="58">
        <v>0</v>
      </c>
      <c r="AT1467" s="183">
        <v>2306.2750000000001</v>
      </c>
      <c r="AU1467" s="183">
        <v>904.745</v>
      </c>
      <c r="AV1467" s="199">
        <v>0</v>
      </c>
      <c r="AW1467" s="227">
        <v>84</v>
      </c>
      <c r="AX1467" s="58">
        <v>0</v>
      </c>
      <c r="AY1467" s="200">
        <v>3.75</v>
      </c>
      <c r="AZ1467" s="184">
        <v>29796</v>
      </c>
      <c r="BA1467" s="58">
        <v>0.73333333333299999</v>
      </c>
      <c r="BB1467" s="58">
        <v>17.09090909091686</v>
      </c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68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8</v>
      </c>
      <c r="C1468" s="180" t="s">
        <v>29</v>
      </c>
      <c r="D1468" s="192" t="s">
        <v>49</v>
      </c>
      <c r="E1468" s="194" t="s">
        <v>570</v>
      </c>
      <c r="F1468" s="196">
        <v>46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6.0571391627906968</v>
      </c>
      <c r="R1468" s="197"/>
      <c r="S1468" s="197"/>
      <c r="T1468" s="189">
        <v>8.6416666666666675</v>
      </c>
      <c r="U1468" s="197"/>
      <c r="V1468" s="197"/>
      <c r="W1468" s="183">
        <v>5.5853485813953494</v>
      </c>
      <c r="X1468" s="197"/>
      <c r="Y1468" s="197"/>
      <c r="Z1468" s="189">
        <v>8.7125000000000004</v>
      </c>
      <c r="AA1468" s="197"/>
      <c r="AB1468" s="197"/>
      <c r="AC1468" s="197"/>
      <c r="AD1468" s="197"/>
      <c r="AE1468" s="197"/>
      <c r="AF1468" s="199">
        <v>3.5311564713919248</v>
      </c>
      <c r="AG1468" s="199">
        <v>294</v>
      </c>
      <c r="AH1468" s="199">
        <v>0.47716981243613077</v>
      </c>
      <c r="AI1468" s="199">
        <v>9</v>
      </c>
      <c r="AJ1468" s="199">
        <v>2.5291666666666668</v>
      </c>
      <c r="AK1468" s="199"/>
      <c r="AL1468" s="199">
        <v>41</v>
      </c>
      <c r="AM1468" s="199">
        <v>3.5809407753396121</v>
      </c>
      <c r="AN1468" s="199">
        <v>3.6381215469613259</v>
      </c>
      <c r="AO1468" s="190">
        <v>1</v>
      </c>
      <c r="AP1468" s="196">
        <v>0</v>
      </c>
      <c r="AQ1468" s="196">
        <v>0</v>
      </c>
      <c r="AR1468" s="205">
        <v>89</v>
      </c>
      <c r="AS1468" s="58">
        <v>0</v>
      </c>
      <c r="AT1468" s="183">
        <v>3038.364</v>
      </c>
      <c r="AU1468" s="183">
        <v>123.449</v>
      </c>
      <c r="AV1468" s="199">
        <v>0</v>
      </c>
      <c r="AW1468" s="227">
        <v>89</v>
      </c>
      <c r="AX1468" s="58">
        <v>0</v>
      </c>
      <c r="AY1468" s="200">
        <v>3.75</v>
      </c>
      <c r="AZ1468" s="184">
        <v>29796</v>
      </c>
      <c r="BA1468" s="58">
        <v>0.73333333333299999</v>
      </c>
      <c r="BB1468" s="58">
        <v>16.727272727280333</v>
      </c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68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8</v>
      </c>
      <c r="C1469" s="180" t="s">
        <v>29</v>
      </c>
      <c r="D1469" s="192" t="s">
        <v>49</v>
      </c>
      <c r="E1469" s="194" t="s">
        <v>570</v>
      </c>
      <c r="F1469" s="196">
        <v>47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7.6510441111111112</v>
      </c>
      <c r="R1469" s="197"/>
      <c r="S1469" s="197"/>
      <c r="T1469" s="189">
        <v>9.875</v>
      </c>
      <c r="U1469" s="197"/>
      <c r="V1469" s="197"/>
      <c r="W1469" s="183">
        <v>7.6492886222222216</v>
      </c>
      <c r="X1469" s="197"/>
      <c r="Y1469" s="197"/>
      <c r="Z1469" s="189">
        <v>9.875</v>
      </c>
      <c r="AA1469" s="197"/>
      <c r="AB1469" s="197"/>
      <c r="AC1469" s="197"/>
      <c r="AD1469" s="197"/>
      <c r="AE1469" s="197"/>
      <c r="AF1469" s="199">
        <v>2.7270408268688491</v>
      </c>
      <c r="AG1469" s="199">
        <v>294</v>
      </c>
      <c r="AH1469" s="199">
        <v>0.33712583216234199</v>
      </c>
      <c r="AI1469" s="199">
        <v>54</v>
      </c>
      <c r="AJ1469" s="199">
        <v>2.0068181818181818</v>
      </c>
      <c r="AK1469" s="199"/>
      <c r="AL1469" s="199"/>
      <c r="AM1469" s="199"/>
      <c r="AN1469" s="199"/>
      <c r="AO1469" s="190">
        <v>5</v>
      </c>
      <c r="AP1469" s="196">
        <v>0</v>
      </c>
      <c r="AQ1469" s="196">
        <v>0</v>
      </c>
      <c r="AR1469" s="205">
        <v>87</v>
      </c>
      <c r="AS1469" s="58">
        <v>0</v>
      </c>
      <c r="AT1469" s="183">
        <v>3173.9740000000002</v>
      </c>
      <c r="AU1469" s="183">
        <v>64.111000000000004</v>
      </c>
      <c r="AV1469" s="199">
        <v>0</v>
      </c>
      <c r="AW1469" s="227">
        <v>87</v>
      </c>
      <c r="AX1469" s="58">
        <v>0</v>
      </c>
      <c r="AY1469" s="200">
        <v>3.75</v>
      </c>
      <c r="AZ1469" s="184">
        <v>29796</v>
      </c>
      <c r="BA1469" s="58">
        <v>0.73333333333299999</v>
      </c>
      <c r="BB1469" s="58">
        <v>17.09090909091686</v>
      </c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68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8</v>
      </c>
      <c r="C1470" s="180" t="s">
        <v>29</v>
      </c>
      <c r="D1470" s="192" t="s">
        <v>49</v>
      </c>
      <c r="E1470" s="194" t="s">
        <v>571</v>
      </c>
      <c r="F1470" s="196">
        <v>115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5.4383387999999995</v>
      </c>
      <c r="R1470" s="197"/>
      <c r="S1470" s="197"/>
      <c r="T1470" s="189">
        <v>6.875</v>
      </c>
      <c r="U1470" s="197"/>
      <c r="V1470" s="197"/>
      <c r="W1470" s="183">
        <v>5.151669347826088</v>
      </c>
      <c r="X1470" s="197"/>
      <c r="Y1470" s="197"/>
      <c r="Z1470" s="189">
        <v>6.625</v>
      </c>
      <c r="AA1470" s="197"/>
      <c r="AB1470" s="197"/>
      <c r="AC1470" s="197"/>
      <c r="AD1470" s="197"/>
      <c r="AE1470" s="197"/>
      <c r="AF1470" s="199">
        <v>3.6351180315017699</v>
      </c>
      <c r="AG1470" s="199">
        <v>805</v>
      </c>
      <c r="AH1470" s="199">
        <v>0.41729735031778487</v>
      </c>
      <c r="AI1470" s="199">
        <v>18</v>
      </c>
      <c r="AJ1470" s="199">
        <v>2.6918103448275863</v>
      </c>
      <c r="AK1470" s="199"/>
      <c r="AL1470" s="199">
        <v>115</v>
      </c>
      <c r="AM1470" s="199">
        <v>3.6351180315017699</v>
      </c>
      <c r="AN1470" s="199">
        <v>3.6749999999999998</v>
      </c>
      <c r="AO1470" s="190">
        <v>0</v>
      </c>
      <c r="AP1470" s="196">
        <v>0</v>
      </c>
      <c r="AQ1470" s="196">
        <v>0</v>
      </c>
      <c r="AR1470" s="205">
        <v>230</v>
      </c>
      <c r="AS1470" s="58">
        <v>0</v>
      </c>
      <c r="AT1470" s="183">
        <v>8238.7970000000005</v>
      </c>
      <c r="AU1470" s="183">
        <v>0</v>
      </c>
      <c r="AV1470" s="199">
        <v>0</v>
      </c>
      <c r="AW1470" s="227">
        <v>230</v>
      </c>
      <c r="AX1470" s="58">
        <v>0</v>
      </c>
      <c r="AY1470" s="200">
        <v>12</v>
      </c>
      <c r="AZ1470" s="184">
        <v>34393</v>
      </c>
      <c r="BA1470" s="58">
        <v>0.85416666666599994</v>
      </c>
      <c r="BB1470" s="58">
        <v>11.21951219513071</v>
      </c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160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68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8</v>
      </c>
      <c r="C1471" s="180" t="s">
        <v>29</v>
      </c>
      <c r="D1471" s="192" t="s">
        <v>49</v>
      </c>
      <c r="E1471" s="194" t="s">
        <v>571</v>
      </c>
      <c r="F1471" s="196">
        <v>95</v>
      </c>
      <c r="G1471" s="196">
        <v>4</v>
      </c>
      <c r="H1471" s="197"/>
      <c r="I1471" s="197"/>
      <c r="J1471" s="197"/>
      <c r="K1471" s="197"/>
      <c r="L1471" s="196">
        <v>0</v>
      </c>
      <c r="M1471" s="198"/>
      <c r="N1471" s="188">
        <v>1</v>
      </c>
      <c r="O1471" s="197"/>
      <c r="P1471" s="197"/>
      <c r="Q1471" s="183">
        <v>7.2111097142857137</v>
      </c>
      <c r="R1471" s="197"/>
      <c r="S1471" s="197"/>
      <c r="T1471" s="189">
        <v>12.93125</v>
      </c>
      <c r="U1471" s="197"/>
      <c r="V1471" s="197"/>
      <c r="W1471" s="183">
        <v>7.3076042417582414</v>
      </c>
      <c r="X1471" s="197"/>
      <c r="Y1471" s="197"/>
      <c r="Z1471" s="189">
        <v>13.045</v>
      </c>
      <c r="AA1471" s="197"/>
      <c r="AB1471" s="197"/>
      <c r="AC1471" s="197"/>
      <c r="AD1471" s="197"/>
      <c r="AE1471" s="197"/>
      <c r="AF1471" s="199">
        <v>2.9484687894298922</v>
      </c>
      <c r="AG1471" s="199">
        <v>623</v>
      </c>
      <c r="AH1471" s="199">
        <v>0.64970084409447193</v>
      </c>
      <c r="AI1471" s="199">
        <v>158</v>
      </c>
      <c r="AJ1471" s="199">
        <v>1.8152173913043479</v>
      </c>
      <c r="AK1471" s="199"/>
      <c r="AL1471" s="199">
        <v>88</v>
      </c>
      <c r="AM1471" s="199">
        <v>2.9469188365004801</v>
      </c>
      <c r="AN1471" s="199">
        <v>2.9336158192090394</v>
      </c>
      <c r="AO1471" s="190">
        <v>1</v>
      </c>
      <c r="AP1471" s="196">
        <v>0</v>
      </c>
      <c r="AQ1471" s="196">
        <v>0</v>
      </c>
      <c r="AR1471" s="205">
        <v>181</v>
      </c>
      <c r="AS1471" s="58">
        <v>0</v>
      </c>
      <c r="AT1471" s="183">
        <v>6519.9619999999995</v>
      </c>
      <c r="AU1471" s="183">
        <v>0</v>
      </c>
      <c r="AV1471" s="199">
        <v>0</v>
      </c>
      <c r="AW1471" s="227">
        <v>181</v>
      </c>
      <c r="AX1471" s="58">
        <v>0</v>
      </c>
      <c r="AY1471" s="200">
        <v>12</v>
      </c>
      <c r="AZ1471" s="184">
        <v>34393</v>
      </c>
      <c r="BA1471" s="58">
        <v>0.85416666666599994</v>
      </c>
      <c r="BB1471" s="58">
        <v>9.2682926829340637</v>
      </c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160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68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8</v>
      </c>
      <c r="C1472" s="180" t="s">
        <v>29</v>
      </c>
      <c r="D1472" s="192" t="s">
        <v>49</v>
      </c>
      <c r="E1472" s="194" t="s">
        <v>571</v>
      </c>
      <c r="F1472" s="196">
        <v>114</v>
      </c>
      <c r="G1472" s="196">
        <v>1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6.2286104424778763</v>
      </c>
      <c r="R1472" s="197"/>
      <c r="S1472" s="197"/>
      <c r="T1472" s="189">
        <v>8.6687499999999993</v>
      </c>
      <c r="U1472" s="197"/>
      <c r="V1472" s="197"/>
      <c r="W1472" s="183">
        <v>5.5091677964601766</v>
      </c>
      <c r="X1472" s="197"/>
      <c r="Y1472" s="197"/>
      <c r="Z1472" s="189">
        <v>8.0874999999999986</v>
      </c>
      <c r="AA1472" s="197"/>
      <c r="AB1472" s="197"/>
      <c r="AC1472" s="197"/>
      <c r="AD1472" s="197"/>
      <c r="AE1472" s="197"/>
      <c r="AF1472" s="199">
        <v>3.623258543338546</v>
      </c>
      <c r="AG1472" s="199">
        <v>792</v>
      </c>
      <c r="AH1472" s="199">
        <v>0.39440643185405766</v>
      </c>
      <c r="AI1472" s="199">
        <v>14</v>
      </c>
      <c r="AJ1472" s="199">
        <v>2.7612244897959184</v>
      </c>
      <c r="AK1472" s="199"/>
      <c r="AL1472" s="199">
        <v>113</v>
      </c>
      <c r="AM1472" s="199">
        <v>3.623258543338546</v>
      </c>
      <c r="AN1472" s="199">
        <v>3.6704331450094161</v>
      </c>
      <c r="AO1472" s="190">
        <v>2</v>
      </c>
      <c r="AP1472" s="196">
        <v>0</v>
      </c>
      <c r="AQ1472" s="196">
        <v>0</v>
      </c>
      <c r="AR1472" s="205">
        <v>224</v>
      </c>
      <c r="AS1472" s="58">
        <v>0</v>
      </c>
      <c r="AT1472" s="183">
        <v>8100.0709999999999</v>
      </c>
      <c r="AU1472" s="183">
        <v>0</v>
      </c>
      <c r="AV1472" s="199">
        <v>0</v>
      </c>
      <c r="AW1472" s="227">
        <v>224</v>
      </c>
      <c r="AX1472" s="58">
        <v>0</v>
      </c>
      <c r="AY1472" s="200">
        <v>12</v>
      </c>
      <c r="AZ1472" s="184">
        <v>34393</v>
      </c>
      <c r="BA1472" s="58">
        <v>0.85416666666599994</v>
      </c>
      <c r="BB1472" s="58">
        <v>11.121951219520877</v>
      </c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160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68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8</v>
      </c>
      <c r="C1473" s="180" t="s">
        <v>29</v>
      </c>
      <c r="D1473" s="192" t="s">
        <v>49</v>
      </c>
      <c r="E1473" s="194" t="s">
        <v>571</v>
      </c>
      <c r="F1473" s="196">
        <v>115</v>
      </c>
      <c r="G1473" s="196">
        <v>1</v>
      </c>
      <c r="H1473" s="197"/>
      <c r="I1473" s="197"/>
      <c r="J1473" s="197"/>
      <c r="K1473" s="197"/>
      <c r="L1473" s="196">
        <v>0</v>
      </c>
      <c r="M1473" s="198"/>
      <c r="N1473" s="188">
        <v>0</v>
      </c>
      <c r="O1473" s="197"/>
      <c r="P1473" s="197"/>
      <c r="Q1473" s="183">
        <v>7.6458681754385962</v>
      </c>
      <c r="R1473" s="197"/>
      <c r="S1473" s="197"/>
      <c r="T1473" s="189">
        <v>9.4499999999999993</v>
      </c>
      <c r="U1473" s="197"/>
      <c r="V1473" s="197"/>
      <c r="W1473" s="183">
        <v>7.6777630350877191</v>
      </c>
      <c r="X1473" s="197"/>
      <c r="Y1473" s="197"/>
      <c r="Z1473" s="189">
        <v>9.7166666666666668</v>
      </c>
      <c r="AA1473" s="197"/>
      <c r="AB1473" s="197"/>
      <c r="AC1473" s="197"/>
      <c r="AD1473" s="197"/>
      <c r="AE1473" s="197"/>
      <c r="AF1473" s="199">
        <v>2.6421563403625692</v>
      </c>
      <c r="AG1473" s="199">
        <v>742</v>
      </c>
      <c r="AH1473" s="199">
        <v>0.38740861301825669</v>
      </c>
      <c r="AI1473" s="199">
        <v>197</v>
      </c>
      <c r="AJ1473" s="199">
        <v>1.7486111111111111</v>
      </c>
      <c r="AK1473" s="199"/>
      <c r="AL1473" s="199"/>
      <c r="AM1473" s="199"/>
      <c r="AN1473" s="199"/>
      <c r="AO1473" s="190">
        <v>2</v>
      </c>
      <c r="AP1473" s="196">
        <v>0</v>
      </c>
      <c r="AQ1473" s="196">
        <v>0</v>
      </c>
      <c r="AR1473" s="205">
        <v>226</v>
      </c>
      <c r="AS1473" s="58">
        <v>0</v>
      </c>
      <c r="AT1473" s="183">
        <v>8160.4390000000003</v>
      </c>
      <c r="AU1473" s="183">
        <v>5.01</v>
      </c>
      <c r="AV1473" s="199">
        <v>0</v>
      </c>
      <c r="AW1473" s="227">
        <v>226</v>
      </c>
      <c r="AX1473" s="58">
        <v>0</v>
      </c>
      <c r="AY1473" s="200">
        <v>12</v>
      </c>
      <c r="AZ1473" s="184">
        <v>34393</v>
      </c>
      <c r="BA1473" s="58">
        <v>0.85416666666599994</v>
      </c>
      <c r="BB1473" s="58">
        <v>11.21951219513071</v>
      </c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160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68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8</v>
      </c>
      <c r="C1474" s="180" t="s">
        <v>29</v>
      </c>
      <c r="D1474" s="192" t="s">
        <v>49</v>
      </c>
      <c r="E1474" s="194" t="s">
        <v>572</v>
      </c>
      <c r="F1474" s="196">
        <v>141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6.0598650070921982</v>
      </c>
      <c r="R1474" s="197"/>
      <c r="S1474" s="197"/>
      <c r="T1474" s="189">
        <v>10.474999999999994</v>
      </c>
      <c r="U1474" s="197"/>
      <c r="V1474" s="197"/>
      <c r="W1474" s="183">
        <v>6.0822763758865248</v>
      </c>
      <c r="X1474" s="197"/>
      <c r="Y1474" s="197"/>
      <c r="Z1474" s="189">
        <v>10.474999999999994</v>
      </c>
      <c r="AA1474" s="197"/>
      <c r="AB1474" s="197"/>
      <c r="AC1474" s="197"/>
      <c r="AD1474" s="197"/>
      <c r="AE1474" s="197"/>
      <c r="AF1474" s="199">
        <v>3.5786930183750751</v>
      </c>
      <c r="AG1474" s="199">
        <v>987</v>
      </c>
      <c r="AH1474" s="199">
        <v>0.40129055911906519</v>
      </c>
      <c r="AI1474" s="199">
        <v>15</v>
      </c>
      <c r="AJ1474" s="199">
        <v>2.6866847826086957</v>
      </c>
      <c r="AK1474" s="199"/>
      <c r="AL1474" s="199">
        <v>141</v>
      </c>
      <c r="AM1474" s="199">
        <v>3.5786930183750751</v>
      </c>
      <c r="AN1474" s="199">
        <v>3.6354865771812079</v>
      </c>
      <c r="AO1474" s="190">
        <v>0</v>
      </c>
      <c r="AP1474" s="196">
        <v>0</v>
      </c>
      <c r="AQ1474" s="196">
        <v>0</v>
      </c>
      <c r="AR1474" s="205">
        <v>282</v>
      </c>
      <c r="AS1474" s="58">
        <v>0</v>
      </c>
      <c r="AT1474" s="183">
        <v>10162.947</v>
      </c>
      <c r="AU1474" s="183">
        <v>0</v>
      </c>
      <c r="AV1474" s="199">
        <v>0</v>
      </c>
      <c r="AW1474" s="227">
        <v>282</v>
      </c>
      <c r="AX1474" s="58">
        <v>0</v>
      </c>
      <c r="AY1474" s="200">
        <v>12.75</v>
      </c>
      <c r="AZ1474" s="184">
        <v>66293</v>
      </c>
      <c r="BA1474" s="58">
        <v>0.86274509803900001</v>
      </c>
      <c r="BB1474" s="58">
        <v>12.818181818185023</v>
      </c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160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68</v>
      </c>
      <c r="BO1474" s="178" t="s">
        <v>572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8</v>
      </c>
      <c r="C1475" s="180" t="s">
        <v>29</v>
      </c>
      <c r="D1475" s="192" t="s">
        <v>49</v>
      </c>
      <c r="E1475" s="194" t="s">
        <v>572</v>
      </c>
      <c r="F1475" s="196">
        <v>139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7.781673724637681</v>
      </c>
      <c r="R1475" s="197"/>
      <c r="S1475" s="197"/>
      <c r="T1475" s="189">
        <v>13.262499999999999</v>
      </c>
      <c r="U1475" s="197"/>
      <c r="V1475" s="197"/>
      <c r="W1475" s="183">
        <v>7.8442607681159409</v>
      </c>
      <c r="X1475" s="197"/>
      <c r="Y1475" s="197"/>
      <c r="Z1475" s="189">
        <v>13.292857142857143</v>
      </c>
      <c r="AA1475" s="197"/>
      <c r="AB1475" s="197"/>
      <c r="AC1475" s="197"/>
      <c r="AD1475" s="197"/>
      <c r="AE1475" s="197"/>
      <c r="AF1475" s="199">
        <v>3.2626915144624173</v>
      </c>
      <c r="AG1475" s="199">
        <v>966</v>
      </c>
      <c r="AH1475" s="199">
        <v>0.558958102560416</v>
      </c>
      <c r="AI1475" s="199">
        <v>103</v>
      </c>
      <c r="AJ1475" s="199">
        <v>2.1664634146341464</v>
      </c>
      <c r="AK1475" s="199"/>
      <c r="AL1475" s="199">
        <v>137</v>
      </c>
      <c r="AM1475" s="199">
        <v>3.2681856130534337</v>
      </c>
      <c r="AN1475" s="199">
        <v>3.357843137254902</v>
      </c>
      <c r="AO1475" s="190">
        <v>0</v>
      </c>
      <c r="AP1475" s="196">
        <v>1</v>
      </c>
      <c r="AQ1475" s="196">
        <v>0</v>
      </c>
      <c r="AR1475" s="205">
        <v>275</v>
      </c>
      <c r="AS1475" s="58">
        <v>0</v>
      </c>
      <c r="AT1475" s="183">
        <v>9949.3270000000011</v>
      </c>
      <c r="AU1475" s="183">
        <v>0</v>
      </c>
      <c r="AV1475" s="199">
        <v>0</v>
      </c>
      <c r="AW1475" s="227">
        <v>275</v>
      </c>
      <c r="AX1475" s="58">
        <v>0</v>
      </c>
      <c r="AY1475" s="200">
        <v>12.75</v>
      </c>
      <c r="AZ1475" s="184">
        <v>66293</v>
      </c>
      <c r="BA1475" s="58">
        <v>0.86274509803900001</v>
      </c>
      <c r="BB1475" s="58">
        <v>12.636363636366795</v>
      </c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160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68</v>
      </c>
      <c r="BO1475" s="178" t="s">
        <v>572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8</v>
      </c>
      <c r="C1476" s="180" t="s">
        <v>29</v>
      </c>
      <c r="D1476" s="192" t="s">
        <v>49</v>
      </c>
      <c r="E1476" s="194" t="s">
        <v>572</v>
      </c>
      <c r="F1476" s="196">
        <v>138</v>
      </c>
      <c r="G1476" s="196">
        <v>1</v>
      </c>
      <c r="H1476" s="197"/>
      <c r="I1476" s="197"/>
      <c r="J1476" s="197"/>
      <c r="K1476" s="197"/>
      <c r="L1476" s="196">
        <v>0</v>
      </c>
      <c r="M1476" s="198"/>
      <c r="N1476" s="188">
        <v>1</v>
      </c>
      <c r="O1476" s="197"/>
      <c r="P1476" s="197"/>
      <c r="Q1476" s="183">
        <v>6.4338027956204389</v>
      </c>
      <c r="R1476" s="197"/>
      <c r="S1476" s="197"/>
      <c r="T1476" s="189">
        <v>8.0187500000000007</v>
      </c>
      <c r="U1476" s="197"/>
      <c r="V1476" s="197"/>
      <c r="W1476" s="183">
        <v>6.4887955036496345</v>
      </c>
      <c r="X1476" s="197"/>
      <c r="Y1476" s="197"/>
      <c r="Z1476" s="189">
        <v>7.8972222222222221</v>
      </c>
      <c r="AA1476" s="197"/>
      <c r="AB1476" s="197"/>
      <c r="AC1476" s="197"/>
      <c r="AD1476" s="197"/>
      <c r="AE1476" s="197"/>
      <c r="AF1476" s="199">
        <v>3.5182353027728426</v>
      </c>
      <c r="AG1476" s="199">
        <v>952</v>
      </c>
      <c r="AH1476" s="199">
        <v>0.48377714904342661</v>
      </c>
      <c r="AI1476" s="199">
        <v>47</v>
      </c>
      <c r="AJ1476" s="199">
        <v>2.4653409090909091</v>
      </c>
      <c r="AK1476" s="199"/>
      <c r="AL1476" s="199">
        <v>136</v>
      </c>
      <c r="AM1476" s="199">
        <v>3.5182353027728426</v>
      </c>
      <c r="AN1476" s="199">
        <v>3.6188596491228071</v>
      </c>
      <c r="AO1476" s="190">
        <v>0</v>
      </c>
      <c r="AP1476" s="196">
        <v>0</v>
      </c>
      <c r="AQ1476" s="196">
        <v>0</v>
      </c>
      <c r="AR1476" s="205">
        <v>274</v>
      </c>
      <c r="AS1476" s="58">
        <v>0</v>
      </c>
      <c r="AT1476" s="183">
        <v>9859.4189999999999</v>
      </c>
      <c r="AU1476" s="183">
        <v>0</v>
      </c>
      <c r="AV1476" s="199">
        <v>0</v>
      </c>
      <c r="AW1476" s="227">
        <v>274</v>
      </c>
      <c r="AX1476" s="58">
        <v>0</v>
      </c>
      <c r="AY1476" s="200">
        <v>12.75</v>
      </c>
      <c r="AZ1476" s="184">
        <v>66293</v>
      </c>
      <c r="BA1476" s="58">
        <v>0.86274509803900001</v>
      </c>
      <c r="BB1476" s="58">
        <v>12.545454545457682</v>
      </c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160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68</v>
      </c>
      <c r="BO1476" s="178" t="s">
        <v>572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8</v>
      </c>
      <c r="C1477" s="83" t="s">
        <v>29</v>
      </c>
      <c r="D1477" s="84" t="s">
        <v>49</v>
      </c>
      <c r="E1477" s="117" t="s">
        <v>572</v>
      </c>
      <c r="F1477" s="119">
        <v>137</v>
      </c>
      <c r="G1477" s="119">
        <v>0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7.4704304817518246</v>
      </c>
      <c r="R1477" s="91"/>
      <c r="S1477" s="91"/>
      <c r="T1477" s="120">
        <v>8.8150000000000013</v>
      </c>
      <c r="U1477" s="91"/>
      <c r="V1477" s="91"/>
      <c r="W1477" s="121">
        <v>7.4835034890510954</v>
      </c>
      <c r="X1477" s="91"/>
      <c r="Y1477" s="91"/>
      <c r="Z1477" s="120">
        <v>9.0187500000000007</v>
      </c>
      <c r="AA1477" s="91"/>
      <c r="AB1477" s="91"/>
      <c r="AC1477" s="91"/>
      <c r="AD1477" s="91"/>
      <c r="AE1477" s="91"/>
      <c r="AF1477" s="106">
        <v>2.6356597614912327</v>
      </c>
      <c r="AG1477" s="106">
        <v>917</v>
      </c>
      <c r="AH1477" s="106">
        <v>0.34429748115225517</v>
      </c>
      <c r="AI1477" s="106">
        <v>267</v>
      </c>
      <c r="AJ1477" s="106">
        <v>1.9569148936170213</v>
      </c>
      <c r="AK1477" s="106"/>
      <c r="AL1477" s="106"/>
      <c r="AM1477" s="106"/>
      <c r="AN1477" s="106"/>
      <c r="AO1477" s="122">
        <v>2</v>
      </c>
      <c r="AP1477" s="119">
        <v>0</v>
      </c>
      <c r="AQ1477" s="119">
        <v>0</v>
      </c>
      <c r="AR1477" s="152">
        <v>272</v>
      </c>
      <c r="AS1477" s="89">
        <v>0</v>
      </c>
      <c r="AT1477" s="121">
        <v>9874.2980000000007</v>
      </c>
      <c r="AU1477" s="121">
        <v>0</v>
      </c>
      <c r="AV1477" s="106">
        <v>0</v>
      </c>
      <c r="AW1477" s="228">
        <v>272</v>
      </c>
      <c r="AX1477" s="89">
        <v>0</v>
      </c>
      <c r="AY1477" s="201">
        <v>12.75</v>
      </c>
      <c r="AZ1477" s="86">
        <v>66293</v>
      </c>
      <c r="BA1477" s="89">
        <v>0.86274509803900001</v>
      </c>
      <c r="BB1477" s="89">
        <v>12.454545454548567</v>
      </c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160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68</v>
      </c>
      <c r="BO1477" s="92" t="s">
        <v>572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1.85546875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31</v>
      </c>
      <c r="C2" s="180" t="s">
        <v>29</v>
      </c>
      <c r="D2" s="192" t="s">
        <v>49</v>
      </c>
      <c r="E2" s="194" t="s">
        <v>196</v>
      </c>
      <c r="F2" s="196">
        <v>47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7.0106381276595746</v>
      </c>
      <c r="R2" s="197"/>
      <c r="S2" s="197"/>
      <c r="T2" s="189">
        <v>10.1625</v>
      </c>
      <c r="U2" s="197"/>
      <c r="V2" s="197"/>
      <c r="W2" s="183">
        <v>6.8654252765957446</v>
      </c>
      <c r="X2" s="197"/>
      <c r="Y2" s="197"/>
      <c r="Z2" s="189">
        <v>9.8249999999999993</v>
      </c>
      <c r="AA2" s="197"/>
      <c r="AB2" s="197"/>
      <c r="AC2" s="197"/>
      <c r="AD2" s="197"/>
      <c r="AE2" s="197"/>
      <c r="AF2" s="199">
        <v>3.5186322289759628</v>
      </c>
      <c r="AG2" s="199">
        <v>329</v>
      </c>
      <c r="AH2" s="199">
        <v>0.47195025691234593</v>
      </c>
      <c r="AI2" s="199">
        <v>16</v>
      </c>
      <c r="AJ2" s="199">
        <v>2.5080357142857141</v>
      </c>
      <c r="AK2" s="199"/>
      <c r="AL2" s="199">
        <v>47</v>
      </c>
      <c r="AM2" s="199">
        <v>3.5186322289759628</v>
      </c>
      <c r="AN2" s="199">
        <v>3.62109375</v>
      </c>
      <c r="AO2" s="190">
        <v>0</v>
      </c>
      <c r="AP2" s="196">
        <v>0</v>
      </c>
      <c r="AQ2" s="196">
        <v>0</v>
      </c>
      <c r="AR2" s="205">
        <v>94</v>
      </c>
      <c r="AS2" s="58">
        <v>0</v>
      </c>
      <c r="AT2" s="183">
        <v>3363.6439999999998</v>
      </c>
      <c r="AU2" s="183">
        <v>0</v>
      </c>
      <c r="AV2" s="199">
        <v>0</v>
      </c>
      <c r="AW2" s="227">
        <v>94</v>
      </c>
      <c r="AX2" s="58">
        <v>0</v>
      </c>
      <c r="AY2" s="200">
        <v>3.25</v>
      </c>
      <c r="AZ2" s="184">
        <v>24761</v>
      </c>
      <c r="BA2" s="58">
        <v>0.84615384615300004</v>
      </c>
      <c r="BB2" s="58">
        <v>17.090909090926182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69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>
        <v>3.25</v>
      </c>
      <c r="AZ3" s="184">
        <v>24761</v>
      </c>
      <c r="BA3" s="58">
        <v>0.84615384615300004</v>
      </c>
      <c r="BB3" s="58">
        <v>18.909090909109818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69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196</v>
      </c>
      <c r="F4" s="196">
        <v>46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5.3107386739130433</v>
      </c>
      <c r="R4" s="197"/>
      <c r="S4" s="197"/>
      <c r="T4" s="189">
        <v>6.3374999999999995</v>
      </c>
      <c r="U4" s="197"/>
      <c r="V4" s="197"/>
      <c r="W4" s="183">
        <v>4.7082388043478263</v>
      </c>
      <c r="X4" s="197"/>
      <c r="Y4" s="197"/>
      <c r="Z4" s="189">
        <v>5.4277777777777771</v>
      </c>
      <c r="AA4" s="197"/>
      <c r="AB4" s="197"/>
      <c r="AC4" s="197"/>
      <c r="AD4" s="197"/>
      <c r="AE4" s="197"/>
      <c r="AF4" s="199">
        <v>3.7002795131310173</v>
      </c>
      <c r="AG4" s="199">
        <v>322</v>
      </c>
      <c r="AH4" s="199">
        <v>0.37383682466937368</v>
      </c>
      <c r="AI4" s="199">
        <v>6</v>
      </c>
      <c r="AJ4" s="199">
        <v>2.7970588235294116</v>
      </c>
      <c r="AK4" s="199"/>
      <c r="AL4" s="199">
        <v>46</v>
      </c>
      <c r="AM4" s="199">
        <v>3.7002795131310173</v>
      </c>
      <c r="AN4" s="199">
        <v>3.7172995780590719</v>
      </c>
      <c r="AO4" s="190">
        <v>0</v>
      </c>
      <c r="AP4" s="196">
        <v>0</v>
      </c>
      <c r="AQ4" s="196">
        <v>0</v>
      </c>
      <c r="AR4" s="205">
        <v>92</v>
      </c>
      <c r="AS4" s="58">
        <v>0</v>
      </c>
      <c r="AT4" s="183">
        <v>3315.4449999999997</v>
      </c>
      <c r="AU4" s="183">
        <v>0</v>
      </c>
      <c r="AV4" s="199">
        <v>0</v>
      </c>
      <c r="AW4" s="227">
        <v>92</v>
      </c>
      <c r="AX4" s="58">
        <v>0</v>
      </c>
      <c r="AY4" s="200">
        <v>3.25</v>
      </c>
      <c r="AZ4" s="184">
        <v>24761</v>
      </c>
      <c r="BA4" s="58">
        <v>0.84615384615300004</v>
      </c>
      <c r="BB4" s="58">
        <v>16.727272727289453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69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31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2.5948688094191925</v>
      </c>
      <c r="AG5" s="199">
        <v>343</v>
      </c>
      <c r="AH5" s="199">
        <v>0.36031663305277917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>
        <v>3.25</v>
      </c>
      <c r="AZ5" s="184">
        <v>24761</v>
      </c>
      <c r="BA5" s="58">
        <v>0.84615384615300004</v>
      </c>
      <c r="BB5" s="58">
        <v>19.272727272746543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69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31</v>
      </c>
      <c r="C6" s="180" t="s">
        <v>29</v>
      </c>
      <c r="D6" s="192" t="s">
        <v>49</v>
      </c>
      <c r="E6" s="194" t="s">
        <v>198</v>
      </c>
      <c r="F6" s="196">
        <v>78</v>
      </c>
      <c r="G6" s="196">
        <v>1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5.6962206493506491</v>
      </c>
      <c r="R6" s="197"/>
      <c r="S6" s="197"/>
      <c r="T6" s="189">
        <v>7.3583333333333316</v>
      </c>
      <c r="U6" s="197"/>
      <c r="V6" s="197"/>
      <c r="W6" s="183">
        <v>5.3869089090909092</v>
      </c>
      <c r="X6" s="197"/>
      <c r="Y6" s="197"/>
      <c r="Z6" s="189">
        <v>7.2874999999999979</v>
      </c>
      <c r="AA6" s="197"/>
      <c r="AB6" s="197"/>
      <c r="AC6" s="197"/>
      <c r="AD6" s="197"/>
      <c r="AE6" s="197"/>
      <c r="AF6" s="199">
        <v>3.6708719995778214</v>
      </c>
      <c r="AG6" s="199">
        <v>539</v>
      </c>
      <c r="AH6" s="199">
        <v>0.39348043321340159</v>
      </c>
      <c r="AI6" s="199">
        <v>9</v>
      </c>
      <c r="AJ6" s="199">
        <v>2.7189024390243901</v>
      </c>
      <c r="AK6" s="199"/>
      <c r="AL6" s="199">
        <v>77</v>
      </c>
      <c r="AM6" s="199">
        <v>3.6708719995778214</v>
      </c>
      <c r="AN6" s="199">
        <v>3.6982288828337877</v>
      </c>
      <c r="AO6" s="190">
        <v>0</v>
      </c>
      <c r="AP6" s="196">
        <v>0</v>
      </c>
      <c r="AQ6" s="196">
        <v>0</v>
      </c>
      <c r="AR6" s="205">
        <v>154</v>
      </c>
      <c r="AS6" s="58">
        <v>0</v>
      </c>
      <c r="AT6" s="183">
        <v>5529.1670000000004</v>
      </c>
      <c r="AU6" s="183">
        <v>0</v>
      </c>
      <c r="AV6" s="199">
        <v>0</v>
      </c>
      <c r="AW6" s="227">
        <v>154</v>
      </c>
      <c r="AX6" s="58">
        <v>0</v>
      </c>
      <c r="AY6" s="200">
        <v>8.75</v>
      </c>
      <c r="AZ6" s="184">
        <v>34930</v>
      </c>
      <c r="BA6" s="58">
        <v>0.88571428571400002</v>
      </c>
      <c r="BB6" s="58">
        <v>10.064516129035505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160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69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31</v>
      </c>
      <c r="C7" s="180" t="s">
        <v>29</v>
      </c>
      <c r="D7" s="192" t="s">
        <v>49</v>
      </c>
      <c r="E7" s="194" t="s">
        <v>198</v>
      </c>
      <c r="F7" s="196">
        <v>77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7.7935129078947361</v>
      </c>
      <c r="R7" s="197"/>
      <c r="S7" s="197"/>
      <c r="T7" s="189">
        <v>13.366666666666667</v>
      </c>
      <c r="U7" s="197"/>
      <c r="V7" s="197"/>
      <c r="W7" s="183">
        <v>7.8377235131578944</v>
      </c>
      <c r="X7" s="197"/>
      <c r="Y7" s="197"/>
      <c r="Z7" s="189">
        <v>13.366666666666667</v>
      </c>
      <c r="AA7" s="197"/>
      <c r="AB7" s="197"/>
      <c r="AC7" s="197"/>
      <c r="AD7" s="197"/>
      <c r="AE7" s="197"/>
      <c r="AF7" s="199">
        <v>3.3532706848660809</v>
      </c>
      <c r="AG7" s="199">
        <v>526</v>
      </c>
      <c r="AH7" s="199">
        <v>0.53193589888091286</v>
      </c>
      <c r="AI7" s="199">
        <v>30</v>
      </c>
      <c r="AJ7" s="199">
        <v>2.3458333333333332</v>
      </c>
      <c r="AK7" s="199"/>
      <c r="AL7" s="199">
        <v>75</v>
      </c>
      <c r="AM7" s="199">
        <v>3.3845142941247852</v>
      </c>
      <c r="AN7" s="199">
        <v>3.4914965986394559</v>
      </c>
      <c r="AO7" s="190">
        <v>0</v>
      </c>
      <c r="AP7" s="196">
        <v>0</v>
      </c>
      <c r="AQ7" s="196">
        <v>0</v>
      </c>
      <c r="AR7" s="205">
        <v>152</v>
      </c>
      <c r="AS7" s="58">
        <v>0</v>
      </c>
      <c r="AT7" s="183">
        <v>5461.5039999999999</v>
      </c>
      <c r="AU7" s="183">
        <v>0</v>
      </c>
      <c r="AV7" s="199">
        <v>0</v>
      </c>
      <c r="AW7" s="227">
        <v>152</v>
      </c>
      <c r="AX7" s="58">
        <v>0</v>
      </c>
      <c r="AY7" s="200">
        <v>8.75</v>
      </c>
      <c r="AZ7" s="184">
        <v>34930</v>
      </c>
      <c r="BA7" s="58">
        <v>0.88571428571400002</v>
      </c>
      <c r="BB7" s="58">
        <v>9.9354838709709483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160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69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31</v>
      </c>
      <c r="C8" s="180" t="s">
        <v>29</v>
      </c>
      <c r="D8" s="192" t="s">
        <v>49</v>
      </c>
      <c r="E8" s="194" t="s">
        <v>198</v>
      </c>
      <c r="F8" s="196">
        <v>74</v>
      </c>
      <c r="G8" s="196">
        <v>1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5.729849246575343</v>
      </c>
      <c r="R8" s="197"/>
      <c r="S8" s="197"/>
      <c r="T8" s="189">
        <v>6.9593749999999996</v>
      </c>
      <c r="U8" s="197"/>
      <c r="V8" s="197"/>
      <c r="W8" s="183">
        <v>4.9813834931506848</v>
      </c>
      <c r="X8" s="197"/>
      <c r="Y8" s="197"/>
      <c r="Z8" s="189">
        <v>6.4458333333333329</v>
      </c>
      <c r="AA8" s="197"/>
      <c r="AB8" s="197"/>
      <c r="AC8" s="197"/>
      <c r="AD8" s="197"/>
      <c r="AE8" s="197"/>
      <c r="AF8" s="199">
        <v>3.6331506976876011</v>
      </c>
      <c r="AG8" s="199">
        <v>511</v>
      </c>
      <c r="AH8" s="199">
        <v>0.41275842531689372</v>
      </c>
      <c r="AI8" s="199">
        <v>11</v>
      </c>
      <c r="AJ8" s="199">
        <v>2.6966216216216217</v>
      </c>
      <c r="AK8" s="199"/>
      <c r="AL8" s="199">
        <v>73</v>
      </c>
      <c r="AM8" s="199">
        <v>3.6331506976876011</v>
      </c>
      <c r="AN8" s="199">
        <v>3.6843283582089552</v>
      </c>
      <c r="AO8" s="190">
        <v>0</v>
      </c>
      <c r="AP8" s="196">
        <v>0</v>
      </c>
      <c r="AQ8" s="196">
        <v>0</v>
      </c>
      <c r="AR8" s="205">
        <v>146</v>
      </c>
      <c r="AS8" s="58">
        <v>0</v>
      </c>
      <c r="AT8" s="183">
        <v>5217.5140000000001</v>
      </c>
      <c r="AU8" s="183">
        <v>0</v>
      </c>
      <c r="AV8" s="199">
        <v>0</v>
      </c>
      <c r="AW8" s="227">
        <v>146</v>
      </c>
      <c r="AX8" s="58">
        <v>0</v>
      </c>
      <c r="AY8" s="200">
        <v>8.75</v>
      </c>
      <c r="AZ8" s="184">
        <v>34930</v>
      </c>
      <c r="BA8" s="58">
        <v>0.88571428571400002</v>
      </c>
      <c r="BB8" s="58">
        <v>9.5483870967772742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69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31</v>
      </c>
      <c r="C9" s="180" t="s">
        <v>29</v>
      </c>
      <c r="D9" s="192" t="s">
        <v>49</v>
      </c>
      <c r="E9" s="194" t="s">
        <v>198</v>
      </c>
      <c r="F9" s="196">
        <v>74</v>
      </c>
      <c r="G9" s="196">
        <v>0</v>
      </c>
      <c r="H9" s="197"/>
      <c r="I9" s="197"/>
      <c r="J9" s="197"/>
      <c r="K9" s="197"/>
      <c r="L9" s="196">
        <v>2</v>
      </c>
      <c r="M9" s="198"/>
      <c r="N9" s="188">
        <v>0</v>
      </c>
      <c r="O9" s="197"/>
      <c r="P9" s="197"/>
      <c r="Q9" s="183">
        <v>7.6087776111111118</v>
      </c>
      <c r="R9" s="197"/>
      <c r="S9" s="197"/>
      <c r="T9" s="189">
        <v>9.6399999999999988</v>
      </c>
      <c r="U9" s="197"/>
      <c r="V9" s="197"/>
      <c r="W9" s="183">
        <v>7.6086803749999996</v>
      </c>
      <c r="X9" s="197"/>
      <c r="Y9" s="197"/>
      <c r="Z9" s="189">
        <v>9.44</v>
      </c>
      <c r="AA9" s="197"/>
      <c r="AB9" s="197"/>
      <c r="AC9" s="197"/>
      <c r="AD9" s="197"/>
      <c r="AE9" s="197"/>
      <c r="AF9" s="199">
        <v>2.6940816404868144</v>
      </c>
      <c r="AG9" s="199">
        <v>490</v>
      </c>
      <c r="AH9" s="199">
        <v>0.31606899606709099</v>
      </c>
      <c r="AI9" s="199">
        <v>91</v>
      </c>
      <c r="AJ9" s="199">
        <v>2.05679012345679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148</v>
      </c>
      <c r="AS9" s="58">
        <v>0</v>
      </c>
      <c r="AT9" s="183">
        <v>5265.3029999999999</v>
      </c>
      <c r="AU9" s="183">
        <v>0</v>
      </c>
      <c r="AV9" s="199">
        <v>0</v>
      </c>
      <c r="AW9" s="227">
        <v>148</v>
      </c>
      <c r="AX9" s="58">
        <v>0</v>
      </c>
      <c r="AY9" s="200">
        <v>8.75</v>
      </c>
      <c r="AZ9" s="184">
        <v>34930</v>
      </c>
      <c r="BA9" s="58">
        <v>0.88571428571400002</v>
      </c>
      <c r="BB9" s="58">
        <v>9.5483870967772742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160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69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31</v>
      </c>
      <c r="C10" s="180" t="s">
        <v>29</v>
      </c>
      <c r="D10" s="192" t="s">
        <v>49</v>
      </c>
      <c r="E10" s="194" t="s">
        <v>199</v>
      </c>
      <c r="F10" s="196">
        <v>103</v>
      </c>
      <c r="G10" s="196">
        <v>0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6.3624756504854378</v>
      </c>
      <c r="R10" s="197"/>
      <c r="S10" s="197"/>
      <c r="T10" s="189">
        <v>8.9749999999999996</v>
      </c>
      <c r="U10" s="197"/>
      <c r="V10" s="197"/>
      <c r="W10" s="183">
        <v>6.4251843689320385</v>
      </c>
      <c r="X10" s="197"/>
      <c r="Y10" s="197"/>
      <c r="Z10" s="189">
        <v>8.9041666666666668</v>
      </c>
      <c r="AA10" s="197"/>
      <c r="AB10" s="197"/>
      <c r="AC10" s="197"/>
      <c r="AD10" s="197"/>
      <c r="AE10" s="197"/>
      <c r="AF10" s="199">
        <v>3.4581414762052507</v>
      </c>
      <c r="AG10" s="199">
        <v>721</v>
      </c>
      <c r="AH10" s="199">
        <v>0.41938778590200365</v>
      </c>
      <c r="AI10" s="199">
        <v>19</v>
      </c>
      <c r="AJ10" s="199">
        <v>2.6065624999999999</v>
      </c>
      <c r="AK10" s="199"/>
      <c r="AL10" s="199">
        <v>103</v>
      </c>
      <c r="AM10" s="199">
        <v>3.4581414762052507</v>
      </c>
      <c r="AN10" s="199">
        <v>3.5300279329608939</v>
      </c>
      <c r="AO10" s="190">
        <v>0</v>
      </c>
      <c r="AP10" s="196">
        <v>0</v>
      </c>
      <c r="AQ10" s="196">
        <v>0</v>
      </c>
      <c r="AR10" s="205">
        <v>206</v>
      </c>
      <c r="AS10" s="58">
        <v>0</v>
      </c>
      <c r="AT10" s="183">
        <v>7374.5829999999996</v>
      </c>
      <c r="AU10" s="183">
        <v>0</v>
      </c>
      <c r="AV10" s="199">
        <v>0</v>
      </c>
      <c r="AW10" s="227">
        <v>206</v>
      </c>
      <c r="AX10" s="58">
        <v>0</v>
      </c>
      <c r="AY10" s="200">
        <v>21.25</v>
      </c>
      <c r="AZ10" s="184">
        <v>30214</v>
      </c>
      <c r="BA10" s="58">
        <v>0.75294117646999992</v>
      </c>
      <c r="BB10" s="58">
        <v>6.4375000000050298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69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31</v>
      </c>
      <c r="C11" s="180" t="s">
        <v>29</v>
      </c>
      <c r="D11" s="192" t="s">
        <v>49</v>
      </c>
      <c r="E11" s="194" t="s">
        <v>199</v>
      </c>
      <c r="F11" s="196">
        <v>91</v>
      </c>
      <c r="G11" s="196">
        <v>3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8.533704420454546</v>
      </c>
      <c r="R11" s="197"/>
      <c r="S11" s="197"/>
      <c r="T11" s="189">
        <v>14.433333333333332</v>
      </c>
      <c r="U11" s="197"/>
      <c r="V11" s="197"/>
      <c r="W11" s="183">
        <v>8.4576476136363627</v>
      </c>
      <c r="X11" s="197"/>
      <c r="Y11" s="197"/>
      <c r="Z11" s="189">
        <v>14.36</v>
      </c>
      <c r="AA11" s="197"/>
      <c r="AB11" s="197"/>
      <c r="AC11" s="197"/>
      <c r="AD11" s="197"/>
      <c r="AE11" s="197"/>
      <c r="AF11" s="199">
        <v>3.3635551917862574</v>
      </c>
      <c r="AG11" s="199">
        <v>616</v>
      </c>
      <c r="AH11" s="199">
        <v>0.48520435463692163</v>
      </c>
      <c r="AI11" s="199">
        <v>36</v>
      </c>
      <c r="AJ11" s="199">
        <v>2.4187500000000002</v>
      </c>
      <c r="AK11" s="199"/>
      <c r="AL11" s="199">
        <v>88</v>
      </c>
      <c r="AM11" s="199">
        <v>3.3635551917862574</v>
      </c>
      <c r="AN11" s="199">
        <v>3.4722222222222223</v>
      </c>
      <c r="AO11" s="190">
        <v>0</v>
      </c>
      <c r="AP11" s="196">
        <v>0</v>
      </c>
      <c r="AQ11" s="196">
        <v>0</v>
      </c>
      <c r="AR11" s="205">
        <v>176</v>
      </c>
      <c r="AS11" s="58">
        <v>0</v>
      </c>
      <c r="AT11" s="183">
        <v>6286.5060000000003</v>
      </c>
      <c r="AU11" s="183">
        <v>0</v>
      </c>
      <c r="AV11" s="199">
        <v>0</v>
      </c>
      <c r="AW11" s="227">
        <v>176</v>
      </c>
      <c r="AX11" s="58">
        <v>0</v>
      </c>
      <c r="AY11" s="200">
        <v>21.25</v>
      </c>
      <c r="AZ11" s="184">
        <v>30214</v>
      </c>
      <c r="BA11" s="58">
        <v>0.75294117646999992</v>
      </c>
      <c r="BB11" s="58">
        <v>5.6875000000044436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69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31</v>
      </c>
      <c r="C12" s="180" t="s">
        <v>29</v>
      </c>
      <c r="D12" s="192" t="s">
        <v>49</v>
      </c>
      <c r="E12" s="194" t="s">
        <v>199</v>
      </c>
      <c r="F12" s="196">
        <v>98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6.6615508367346932</v>
      </c>
      <c r="R12" s="197"/>
      <c r="S12" s="197"/>
      <c r="T12" s="189">
        <v>12.016666666666666</v>
      </c>
      <c r="U12" s="197"/>
      <c r="V12" s="197"/>
      <c r="W12" s="183">
        <v>6.0437141734693869</v>
      </c>
      <c r="X12" s="197"/>
      <c r="Y12" s="197"/>
      <c r="Z12" s="189">
        <v>11.024999999999999</v>
      </c>
      <c r="AA12" s="197"/>
      <c r="AB12" s="197"/>
      <c r="AC12" s="197"/>
      <c r="AD12" s="197"/>
      <c r="AE12" s="197"/>
      <c r="AF12" s="199">
        <v>3.7004664912168224</v>
      </c>
      <c r="AG12" s="199">
        <v>686</v>
      </c>
      <c r="AH12" s="199">
        <v>0.37086264739460334</v>
      </c>
      <c r="AI12" s="199">
        <v>12</v>
      </c>
      <c r="AJ12" s="199">
        <v>2.9288461538461541</v>
      </c>
      <c r="AK12" s="199"/>
      <c r="AL12" s="199">
        <v>98</v>
      </c>
      <c r="AM12" s="199">
        <v>3.7004664912168224</v>
      </c>
      <c r="AN12" s="199">
        <v>3.7120582120582122</v>
      </c>
      <c r="AO12" s="190">
        <v>0</v>
      </c>
      <c r="AP12" s="196">
        <v>0</v>
      </c>
      <c r="AQ12" s="196">
        <v>0</v>
      </c>
      <c r="AR12" s="205">
        <v>196</v>
      </c>
      <c r="AS12" s="58">
        <v>0</v>
      </c>
      <c r="AT12" s="183">
        <v>7032.2579999999998</v>
      </c>
      <c r="AU12" s="183">
        <v>0</v>
      </c>
      <c r="AV12" s="199">
        <v>0</v>
      </c>
      <c r="AW12" s="227">
        <v>184</v>
      </c>
      <c r="AX12" s="58">
        <v>0</v>
      </c>
      <c r="AY12" s="200">
        <v>21.25</v>
      </c>
      <c r="AZ12" s="184">
        <v>30214</v>
      </c>
      <c r="BA12" s="58">
        <v>0.75294117646999992</v>
      </c>
      <c r="BB12" s="58">
        <v>6.1250000000047855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69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31</v>
      </c>
      <c r="C13" s="180" t="s">
        <v>29</v>
      </c>
      <c r="D13" s="192" t="s">
        <v>49</v>
      </c>
      <c r="E13" s="194" t="s">
        <v>199</v>
      </c>
      <c r="F13" s="196">
        <v>100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8.1656913510638294</v>
      </c>
      <c r="R13" s="197"/>
      <c r="S13" s="197"/>
      <c r="T13" s="189">
        <v>12.149999999999999</v>
      </c>
      <c r="U13" s="197"/>
      <c r="V13" s="197"/>
      <c r="W13" s="183">
        <v>8.197616851063831</v>
      </c>
      <c r="X13" s="197"/>
      <c r="Y13" s="197"/>
      <c r="Z13" s="189">
        <v>12.149999999999999</v>
      </c>
      <c r="AA13" s="197"/>
      <c r="AB13" s="197"/>
      <c r="AC13" s="197"/>
      <c r="AD13" s="197"/>
      <c r="AE13" s="197"/>
      <c r="AF13" s="199">
        <v>2.8201843311526629</v>
      </c>
      <c r="AG13" s="199">
        <v>651</v>
      </c>
      <c r="AH13" s="199">
        <v>0.39290219463988729</v>
      </c>
      <c r="AI13" s="199">
        <v>124</v>
      </c>
      <c r="AJ13" s="199">
        <v>2.0792035398230087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190</v>
      </c>
      <c r="AS13" s="58">
        <v>0</v>
      </c>
      <c r="AT13" s="183">
        <v>6779.4859999999999</v>
      </c>
      <c r="AU13" s="183">
        <v>0</v>
      </c>
      <c r="AV13" s="199">
        <v>0</v>
      </c>
      <c r="AW13" s="227">
        <v>188</v>
      </c>
      <c r="AX13" s="58">
        <v>0</v>
      </c>
      <c r="AY13" s="200">
        <v>21.25</v>
      </c>
      <c r="AZ13" s="184">
        <v>30214</v>
      </c>
      <c r="BA13" s="58">
        <v>0.75294117646999992</v>
      </c>
      <c r="BB13" s="58">
        <v>6.2500000000048841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69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31</v>
      </c>
      <c r="C14" s="180" t="s">
        <v>29</v>
      </c>
      <c r="D14" s="192" t="s">
        <v>49</v>
      </c>
      <c r="E14" s="194" t="s">
        <v>200</v>
      </c>
      <c r="F14" s="196">
        <v>51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5.4258233529411752</v>
      </c>
      <c r="R14" s="197"/>
      <c r="S14" s="197"/>
      <c r="T14" s="189">
        <v>6.4295454545454547</v>
      </c>
      <c r="U14" s="197"/>
      <c r="V14" s="197"/>
      <c r="W14" s="183">
        <v>5.0941371372549016</v>
      </c>
      <c r="X14" s="197"/>
      <c r="Y14" s="197"/>
      <c r="Z14" s="189">
        <v>6.2449999999999992</v>
      </c>
      <c r="AA14" s="197"/>
      <c r="AB14" s="197"/>
      <c r="AC14" s="197"/>
      <c r="AD14" s="197"/>
      <c r="AE14" s="197"/>
      <c r="AF14" s="199">
        <v>3.5572829263216974</v>
      </c>
      <c r="AG14" s="199">
        <v>357</v>
      </c>
      <c r="AH14" s="199">
        <v>0.43841443859279811</v>
      </c>
      <c r="AI14" s="199">
        <v>13</v>
      </c>
      <c r="AJ14" s="199">
        <v>2.5866071428571429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0</v>
      </c>
      <c r="AQ14" s="196">
        <v>0</v>
      </c>
      <c r="AR14" s="205">
        <v>102</v>
      </c>
      <c r="AS14" s="58">
        <v>0</v>
      </c>
      <c r="AT14" s="183">
        <v>3670.2289999999998</v>
      </c>
      <c r="AU14" s="183">
        <v>0</v>
      </c>
      <c r="AV14" s="199">
        <v>0</v>
      </c>
      <c r="AW14" s="227">
        <v>102</v>
      </c>
      <c r="AX14" s="58">
        <v>0</v>
      </c>
      <c r="AY14" s="200">
        <v>4.5</v>
      </c>
      <c r="AZ14" s="184">
        <v>30273</v>
      </c>
      <c r="BA14" s="58">
        <v>0.88888888888799999</v>
      </c>
      <c r="BB14" s="58">
        <v>12.750000000012751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69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31</v>
      </c>
      <c r="C15" s="180" t="s">
        <v>29</v>
      </c>
      <c r="D15" s="192" t="s">
        <v>49</v>
      </c>
      <c r="E15" s="194" t="s">
        <v>200</v>
      </c>
      <c r="F15" s="196">
        <v>35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8.254764382352942</v>
      </c>
      <c r="R15" s="197"/>
      <c r="S15" s="197"/>
      <c r="T15" s="189">
        <v>13.324999999999999</v>
      </c>
      <c r="U15" s="197"/>
      <c r="V15" s="197"/>
      <c r="W15" s="183">
        <v>8.3291467647058823</v>
      </c>
      <c r="X15" s="197"/>
      <c r="Y15" s="197"/>
      <c r="Z15" s="189">
        <v>13.324999999999999</v>
      </c>
      <c r="AA15" s="197"/>
      <c r="AB15" s="197"/>
      <c r="AC15" s="197"/>
      <c r="AD15" s="197"/>
      <c r="AE15" s="197"/>
      <c r="AF15" s="199">
        <v>3.3051515179451068</v>
      </c>
      <c r="AG15" s="199">
        <v>229</v>
      </c>
      <c r="AH15" s="199">
        <v>0.58251277440725535</v>
      </c>
      <c r="AI15" s="199">
        <v>18</v>
      </c>
      <c r="AJ15" s="199">
        <v>2.1266666666666665</v>
      </c>
      <c r="AK15" s="199"/>
      <c r="AL15" s="199">
        <v>33</v>
      </c>
      <c r="AM15" s="199">
        <v>3.3051515179451068</v>
      </c>
      <c r="AN15" s="199">
        <v>3.3875000000000002</v>
      </c>
      <c r="AO15" s="190">
        <v>0</v>
      </c>
      <c r="AP15" s="196">
        <v>0</v>
      </c>
      <c r="AQ15" s="196">
        <v>0</v>
      </c>
      <c r="AR15" s="205">
        <v>68</v>
      </c>
      <c r="AS15" s="58">
        <v>0</v>
      </c>
      <c r="AT15" s="183">
        <v>2386.8510000000001</v>
      </c>
      <c r="AU15" s="183">
        <v>61.24</v>
      </c>
      <c r="AV15" s="199">
        <v>0</v>
      </c>
      <c r="AW15" s="227">
        <v>68</v>
      </c>
      <c r="AX15" s="58">
        <v>0</v>
      </c>
      <c r="AY15" s="200">
        <v>4.5</v>
      </c>
      <c r="AZ15" s="184">
        <v>30273</v>
      </c>
      <c r="BA15" s="58">
        <v>0.88888888888799999</v>
      </c>
      <c r="BB15" s="58">
        <v>8.7500000000087503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69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31</v>
      </c>
      <c r="C16" s="180" t="s">
        <v>29</v>
      </c>
      <c r="D16" s="192" t="s">
        <v>49</v>
      </c>
      <c r="E16" s="194" t="s">
        <v>200</v>
      </c>
      <c r="F16" s="196">
        <v>44</v>
      </c>
      <c r="G16" s="196">
        <v>0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5.8542091162790699</v>
      </c>
      <c r="R16" s="197"/>
      <c r="S16" s="197"/>
      <c r="T16" s="189">
        <v>8.4250000000000007</v>
      </c>
      <c r="U16" s="197"/>
      <c r="V16" s="197"/>
      <c r="W16" s="183">
        <v>5.2907438372093019</v>
      </c>
      <c r="X16" s="197"/>
      <c r="Y16" s="197"/>
      <c r="Z16" s="189">
        <v>7.9750000000000005</v>
      </c>
      <c r="AA16" s="197"/>
      <c r="AB16" s="197"/>
      <c r="AC16" s="197"/>
      <c r="AD16" s="197"/>
      <c r="AE16" s="197"/>
      <c r="AF16" s="199">
        <v>3.5215282471869078</v>
      </c>
      <c r="AG16" s="199">
        <v>301</v>
      </c>
      <c r="AH16" s="199">
        <v>0.51360774187490854</v>
      </c>
      <c r="AI16" s="199">
        <v>14</v>
      </c>
      <c r="AJ16" s="199">
        <v>2.5164062500000002</v>
      </c>
      <c r="AK16" s="199"/>
      <c r="AL16" s="199">
        <v>42</v>
      </c>
      <c r="AM16" s="199">
        <v>3.5270408254091428</v>
      </c>
      <c r="AN16" s="199">
        <v>3.6221590909090908</v>
      </c>
      <c r="AO16" s="190">
        <v>0</v>
      </c>
      <c r="AP16" s="196">
        <v>0</v>
      </c>
      <c r="AQ16" s="196">
        <v>0</v>
      </c>
      <c r="AR16" s="205">
        <v>88</v>
      </c>
      <c r="AS16" s="58">
        <v>0</v>
      </c>
      <c r="AT16" s="183">
        <v>3069.636</v>
      </c>
      <c r="AU16" s="183">
        <v>45.518000000000001</v>
      </c>
      <c r="AV16" s="199">
        <v>0</v>
      </c>
      <c r="AW16" s="227">
        <v>88</v>
      </c>
      <c r="AX16" s="58">
        <v>0</v>
      </c>
      <c r="AY16" s="200">
        <v>4.5</v>
      </c>
      <c r="AZ16" s="184">
        <v>30273</v>
      </c>
      <c r="BA16" s="58">
        <v>0.88888888888799999</v>
      </c>
      <c r="BB16" s="58">
        <v>11.000000000011001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69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31</v>
      </c>
      <c r="C17" s="180" t="s">
        <v>29</v>
      </c>
      <c r="D17" s="192" t="s">
        <v>49</v>
      </c>
      <c r="E17" s="194" t="s">
        <v>200</v>
      </c>
      <c r="F17" s="196">
        <v>45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8.0393107555555545</v>
      </c>
      <c r="R17" s="197"/>
      <c r="S17" s="197"/>
      <c r="T17" s="189">
        <v>10.375</v>
      </c>
      <c r="U17" s="197"/>
      <c r="V17" s="197"/>
      <c r="W17" s="183">
        <v>8.1157329555555542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2.6520487322231729</v>
      </c>
      <c r="AG17" s="199">
        <v>300</v>
      </c>
      <c r="AH17" s="199">
        <v>0.33730497841056584</v>
      </c>
      <c r="AI17" s="199">
        <v>80</v>
      </c>
      <c r="AJ17" s="199">
        <v>1.9593750000000001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90</v>
      </c>
      <c r="AS17" s="58">
        <v>0</v>
      </c>
      <c r="AT17" s="183">
        <v>3241.3429999999998</v>
      </c>
      <c r="AU17" s="183">
        <v>0</v>
      </c>
      <c r="AV17" s="199">
        <v>0</v>
      </c>
      <c r="AW17" s="227">
        <v>90</v>
      </c>
      <c r="AX17" s="58">
        <v>0</v>
      </c>
      <c r="AY17" s="200">
        <v>4.5</v>
      </c>
      <c r="AZ17" s="184">
        <v>30273</v>
      </c>
      <c r="BA17" s="58">
        <v>0.88888888888799999</v>
      </c>
      <c r="BB17" s="58">
        <v>11.25000000001125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69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31</v>
      </c>
      <c r="C18" s="180" t="s">
        <v>29</v>
      </c>
      <c r="D18" s="192" t="s">
        <v>49</v>
      </c>
      <c r="E18" s="194" t="s">
        <v>201</v>
      </c>
      <c r="F18" s="196">
        <v>25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5.6955200000000001</v>
      </c>
      <c r="R18" s="197"/>
      <c r="S18" s="197"/>
      <c r="T18" s="189">
        <v>7.375</v>
      </c>
      <c r="U18" s="197"/>
      <c r="V18" s="197"/>
      <c r="W18" s="183">
        <v>5.4659198400000006</v>
      </c>
      <c r="X18" s="197"/>
      <c r="Y18" s="197"/>
      <c r="Z18" s="189">
        <v>6.875</v>
      </c>
      <c r="AA18" s="197"/>
      <c r="AB18" s="197"/>
      <c r="AC18" s="197"/>
      <c r="AD18" s="197"/>
      <c r="AE18" s="197"/>
      <c r="AF18" s="199">
        <v>3.4806655900818964</v>
      </c>
      <c r="AG18" s="199">
        <v>154</v>
      </c>
      <c r="AH18" s="199">
        <v>0.80461098919330942</v>
      </c>
      <c r="AI18" s="199">
        <v>11</v>
      </c>
      <c r="AJ18" s="199">
        <v>1.3346153846153848</v>
      </c>
      <c r="AK18" s="199"/>
      <c r="AL18" s="199">
        <v>19</v>
      </c>
      <c r="AM18" s="199">
        <v>3.5498496329874021</v>
      </c>
      <c r="AN18" s="199">
        <v>3.6636904761904763</v>
      </c>
      <c r="AO18" s="190">
        <v>0</v>
      </c>
      <c r="AP18" s="196">
        <v>0</v>
      </c>
      <c r="AQ18" s="196">
        <v>0</v>
      </c>
      <c r="AR18" s="205">
        <v>50</v>
      </c>
      <c r="AS18" s="58">
        <v>0</v>
      </c>
      <c r="AT18" s="183">
        <v>1714.8980000000001</v>
      </c>
      <c r="AU18" s="183">
        <v>67.623000000000005</v>
      </c>
      <c r="AV18" s="199">
        <v>0</v>
      </c>
      <c r="AW18" s="227">
        <v>50</v>
      </c>
      <c r="AX18" s="58">
        <v>0</v>
      </c>
      <c r="AY18" s="200">
        <v>2.75</v>
      </c>
      <c r="AZ18" s="184">
        <v>15893</v>
      </c>
      <c r="BA18" s="58">
        <v>0.818181818181</v>
      </c>
      <c r="BB18" s="58">
        <v>11.111111111122224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69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31</v>
      </c>
      <c r="C19" s="180" t="s">
        <v>29</v>
      </c>
      <c r="D19" s="192" t="s">
        <v>49</v>
      </c>
      <c r="E19" s="194" t="s">
        <v>201</v>
      </c>
      <c r="F19" s="196">
        <v>28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6.5532857142857148</v>
      </c>
      <c r="R19" s="197"/>
      <c r="S19" s="197"/>
      <c r="T19" s="189">
        <v>7.7999999999999989</v>
      </c>
      <c r="U19" s="197"/>
      <c r="V19" s="197"/>
      <c r="W19" s="183">
        <v>6.603178392857143</v>
      </c>
      <c r="X19" s="197"/>
      <c r="Y19" s="197"/>
      <c r="Z19" s="189">
        <v>7.8999999999999995</v>
      </c>
      <c r="AA19" s="197"/>
      <c r="AB19" s="197"/>
      <c r="AC19" s="197"/>
      <c r="AD19" s="197"/>
      <c r="AE19" s="197"/>
      <c r="AF19" s="199">
        <v>3.0046938852388037</v>
      </c>
      <c r="AG19" s="199">
        <v>196</v>
      </c>
      <c r="AH19" s="199">
        <v>0.54889165714378574</v>
      </c>
      <c r="AI19" s="199">
        <v>42</v>
      </c>
      <c r="AJ19" s="199">
        <v>2.0871794871794873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0</v>
      </c>
      <c r="AQ19" s="196">
        <v>0</v>
      </c>
      <c r="AR19" s="205">
        <v>56</v>
      </c>
      <c r="AS19" s="58">
        <v>0</v>
      </c>
      <c r="AT19" s="183">
        <v>1993.461</v>
      </c>
      <c r="AU19" s="183">
        <v>0</v>
      </c>
      <c r="AV19" s="199">
        <v>0</v>
      </c>
      <c r="AW19" s="227">
        <v>56</v>
      </c>
      <c r="AX19" s="58">
        <v>0</v>
      </c>
      <c r="AY19" s="200">
        <v>2.75</v>
      </c>
      <c r="AZ19" s="184">
        <v>15893</v>
      </c>
      <c r="BA19" s="58">
        <v>0.818181818181</v>
      </c>
      <c r="BB19" s="58">
        <v>12.444444444456888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69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31</v>
      </c>
      <c r="C20" s="180" t="s">
        <v>29</v>
      </c>
      <c r="D20" s="192" t="s">
        <v>49</v>
      </c>
      <c r="E20" s="194" t="s">
        <v>201</v>
      </c>
      <c r="F20" s="196">
        <v>27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6.0454444444444446</v>
      </c>
      <c r="R20" s="197"/>
      <c r="S20" s="197"/>
      <c r="T20" s="189">
        <v>8.8249999999999993</v>
      </c>
      <c r="U20" s="197"/>
      <c r="V20" s="197"/>
      <c r="W20" s="183">
        <v>5.4133332222222226</v>
      </c>
      <c r="X20" s="197"/>
      <c r="Y20" s="197"/>
      <c r="Z20" s="189">
        <v>8.6624999999999996</v>
      </c>
      <c r="AA20" s="197"/>
      <c r="AB20" s="197"/>
      <c r="AC20" s="197"/>
      <c r="AD20" s="197"/>
      <c r="AE20" s="197"/>
      <c r="AF20" s="199">
        <v>3.7036508056852551</v>
      </c>
      <c r="AG20" s="199">
        <v>189</v>
      </c>
      <c r="AH20" s="199">
        <v>0.45035228308626202</v>
      </c>
      <c r="AI20" s="199">
        <v>5</v>
      </c>
      <c r="AJ20" s="199">
        <v>2.7225000000000001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183">
        <v>1924.2759999999998</v>
      </c>
      <c r="AU20" s="183">
        <v>1.6859999999999999</v>
      </c>
      <c r="AV20" s="199">
        <v>0</v>
      </c>
      <c r="AW20" s="227">
        <v>54</v>
      </c>
      <c r="AX20" s="58">
        <v>0</v>
      </c>
      <c r="AY20" s="200">
        <v>2.75</v>
      </c>
      <c r="AZ20" s="184">
        <v>15893</v>
      </c>
      <c r="BA20" s="58">
        <v>0.818181818181</v>
      </c>
      <c r="BB20" s="58">
        <v>12.000000000012001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69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31</v>
      </c>
      <c r="C21" s="180" t="s">
        <v>29</v>
      </c>
      <c r="D21" s="192" t="s">
        <v>49</v>
      </c>
      <c r="E21" s="194" t="s">
        <v>201</v>
      </c>
      <c r="F21" s="196">
        <v>28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7.8274813333333331</v>
      </c>
      <c r="R21" s="197"/>
      <c r="S21" s="197"/>
      <c r="T21" s="189">
        <v>9.4124999999999996</v>
      </c>
      <c r="U21" s="197"/>
      <c r="V21" s="197"/>
      <c r="W21" s="183">
        <v>7.8720369629629623</v>
      </c>
      <c r="X21" s="197"/>
      <c r="Y21" s="197"/>
      <c r="Z21" s="189">
        <v>9.3249999999999993</v>
      </c>
      <c r="AA21" s="197"/>
      <c r="AB21" s="197"/>
      <c r="AC21" s="197"/>
      <c r="AD21" s="197"/>
      <c r="AE21" s="197"/>
      <c r="AF21" s="199">
        <v>2.6691428525107246</v>
      </c>
      <c r="AG21" s="199">
        <v>175</v>
      </c>
      <c r="AH21" s="199">
        <v>0.36721965607483842</v>
      </c>
      <c r="AI21" s="199">
        <v>41</v>
      </c>
      <c r="AJ21" s="199">
        <v>1.8225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54</v>
      </c>
      <c r="AS21" s="58">
        <v>0</v>
      </c>
      <c r="AT21" s="183">
        <v>1923.8920000000001</v>
      </c>
      <c r="AU21" s="183">
        <v>0</v>
      </c>
      <c r="AV21" s="199">
        <v>0</v>
      </c>
      <c r="AW21" s="227">
        <v>54</v>
      </c>
      <c r="AX21" s="58">
        <v>0</v>
      </c>
      <c r="AY21" s="200">
        <v>2.75</v>
      </c>
      <c r="AZ21" s="184">
        <v>15893</v>
      </c>
      <c r="BA21" s="58">
        <v>0.818181818181</v>
      </c>
      <c r="BB21" s="58">
        <v>12.444444444456888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69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31</v>
      </c>
      <c r="C22" s="180" t="s">
        <v>29</v>
      </c>
      <c r="D22" s="192" t="s">
        <v>49</v>
      </c>
      <c r="E22" s="194" t="s">
        <v>202</v>
      </c>
      <c r="F22" s="196">
        <v>59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5.9480343275862069</v>
      </c>
      <c r="R22" s="197"/>
      <c r="S22" s="197"/>
      <c r="T22" s="189">
        <v>10.549999999999997</v>
      </c>
      <c r="U22" s="197"/>
      <c r="V22" s="197"/>
      <c r="W22" s="183">
        <v>6.1028100689655176</v>
      </c>
      <c r="X22" s="197"/>
      <c r="Y22" s="197"/>
      <c r="Z22" s="189">
        <v>10.049999999999997</v>
      </c>
      <c r="AA22" s="197"/>
      <c r="AB22" s="197"/>
      <c r="AC22" s="197"/>
      <c r="AD22" s="197"/>
      <c r="AE22" s="197"/>
      <c r="AF22" s="199">
        <v>3.5613546899974051</v>
      </c>
      <c r="AG22" s="199">
        <v>406</v>
      </c>
      <c r="AH22" s="199">
        <v>0.40527485018223491</v>
      </c>
      <c r="AI22" s="199">
        <v>7</v>
      </c>
      <c r="AJ22" s="199">
        <v>2.6583333333333332</v>
      </c>
      <c r="AK22" s="199"/>
      <c r="AL22" s="199">
        <v>58</v>
      </c>
      <c r="AM22" s="199">
        <v>3.5613546899974051</v>
      </c>
      <c r="AN22" s="199">
        <v>3.6234567901234569</v>
      </c>
      <c r="AO22" s="190">
        <v>0</v>
      </c>
      <c r="AP22" s="196">
        <v>0</v>
      </c>
      <c r="AQ22" s="196">
        <v>0</v>
      </c>
      <c r="AR22" s="205">
        <v>116</v>
      </c>
      <c r="AS22" s="58">
        <v>0</v>
      </c>
      <c r="AT22" s="183">
        <v>4169.7929999999997</v>
      </c>
      <c r="AU22" s="183">
        <v>0</v>
      </c>
      <c r="AV22" s="199">
        <v>0</v>
      </c>
      <c r="AW22" s="227">
        <v>116</v>
      </c>
      <c r="AX22" s="58">
        <v>0</v>
      </c>
      <c r="AY22" s="200">
        <v>5.5</v>
      </c>
      <c r="AZ22" s="184">
        <v>18082</v>
      </c>
      <c r="BA22" s="58">
        <v>0.68181818181800002</v>
      </c>
      <c r="BB22" s="58">
        <v>15.733333333337528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69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31</v>
      </c>
      <c r="C23" s="180" t="s">
        <v>29</v>
      </c>
      <c r="D23" s="192" t="s">
        <v>49</v>
      </c>
      <c r="E23" s="194" t="s">
        <v>202</v>
      </c>
      <c r="F23" s="196">
        <v>59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7.1504638749999998</v>
      </c>
      <c r="R23" s="197"/>
      <c r="S23" s="197"/>
      <c r="T23" s="189">
        <v>10.099999999999998</v>
      </c>
      <c r="U23" s="197"/>
      <c r="V23" s="197"/>
      <c r="W23" s="183">
        <v>7.2267674285714287</v>
      </c>
      <c r="X23" s="197"/>
      <c r="Y23" s="197"/>
      <c r="Z23" s="189">
        <v>10.549999999999999</v>
      </c>
      <c r="AA23" s="197"/>
      <c r="AB23" s="197"/>
      <c r="AC23" s="197"/>
      <c r="AD23" s="197"/>
      <c r="AE23" s="197"/>
      <c r="AF23" s="199">
        <v>3.1153252591588054</v>
      </c>
      <c r="AG23" s="199">
        <v>389</v>
      </c>
      <c r="AH23" s="199">
        <v>0.57622072011428993</v>
      </c>
      <c r="AI23" s="199">
        <v>64</v>
      </c>
      <c r="AJ23" s="199">
        <v>2.1092105263157896</v>
      </c>
      <c r="AK23" s="199"/>
      <c r="AL23" s="199">
        <v>56</v>
      </c>
      <c r="AM23" s="199">
        <v>3.1153252591588054</v>
      </c>
      <c r="AN23" s="199">
        <v>3.1623711340206184</v>
      </c>
      <c r="AO23" s="190">
        <v>0</v>
      </c>
      <c r="AP23" s="196">
        <v>0</v>
      </c>
      <c r="AQ23" s="196">
        <v>0</v>
      </c>
      <c r="AR23" s="205">
        <v>112</v>
      </c>
      <c r="AS23" s="58">
        <v>0</v>
      </c>
      <c r="AT23" s="183">
        <v>3984.4340000000002</v>
      </c>
      <c r="AU23" s="183">
        <v>0</v>
      </c>
      <c r="AV23" s="199">
        <v>0</v>
      </c>
      <c r="AW23" s="227">
        <v>112</v>
      </c>
      <c r="AX23" s="58">
        <v>0</v>
      </c>
      <c r="AY23" s="200">
        <v>5.5</v>
      </c>
      <c r="AZ23" s="184">
        <v>18082</v>
      </c>
      <c r="BA23" s="58">
        <v>0.68181818181800002</v>
      </c>
      <c r="BB23" s="58">
        <v>15.733333333337528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69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31</v>
      </c>
      <c r="C24" s="180" t="s">
        <v>29</v>
      </c>
      <c r="D24" s="192" t="s">
        <v>49</v>
      </c>
      <c r="E24" s="194" t="s">
        <v>202</v>
      </c>
      <c r="F24" s="196">
        <v>41</v>
      </c>
      <c r="G24" s="196">
        <v>1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6.9654246000000004</v>
      </c>
      <c r="R24" s="197"/>
      <c r="S24" s="197"/>
      <c r="T24" s="189">
        <v>10.75</v>
      </c>
      <c r="U24" s="197"/>
      <c r="V24" s="197"/>
      <c r="W24" s="183">
        <v>6.2016748000000002</v>
      </c>
      <c r="X24" s="197"/>
      <c r="Y24" s="197"/>
      <c r="Z24" s="189">
        <v>10</v>
      </c>
      <c r="AA24" s="197"/>
      <c r="AB24" s="197"/>
      <c r="AC24" s="197"/>
      <c r="AD24" s="197"/>
      <c r="AE24" s="197"/>
      <c r="AF24" s="199">
        <v>3.5660952481485553</v>
      </c>
      <c r="AG24" s="199">
        <v>279</v>
      </c>
      <c r="AH24" s="199">
        <v>0.46659372392390558</v>
      </c>
      <c r="AI24" s="199">
        <v>9</v>
      </c>
      <c r="AJ24" s="199">
        <v>2.6237500000000002</v>
      </c>
      <c r="AK24" s="199"/>
      <c r="AL24" s="199">
        <v>40</v>
      </c>
      <c r="AM24" s="199">
        <v>3.5660952481485553</v>
      </c>
      <c r="AN24" s="199">
        <v>3.651639344262295</v>
      </c>
      <c r="AO24" s="190">
        <v>0</v>
      </c>
      <c r="AP24" s="196">
        <v>0</v>
      </c>
      <c r="AQ24" s="196">
        <v>0</v>
      </c>
      <c r="AR24" s="205">
        <v>80</v>
      </c>
      <c r="AS24" s="58">
        <v>0</v>
      </c>
      <c r="AT24" s="183">
        <v>2861.2690000000002</v>
      </c>
      <c r="AU24" s="183">
        <v>0</v>
      </c>
      <c r="AV24" s="199">
        <v>0</v>
      </c>
      <c r="AW24" s="227">
        <v>80</v>
      </c>
      <c r="AX24" s="58">
        <v>0</v>
      </c>
      <c r="AY24" s="200">
        <v>5.5</v>
      </c>
      <c r="AZ24" s="184">
        <v>18082</v>
      </c>
      <c r="BA24" s="58">
        <v>0.68181818181800002</v>
      </c>
      <c r="BB24" s="58">
        <v>10.933333333336249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69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31</v>
      </c>
      <c r="C25" s="180" t="s">
        <v>29</v>
      </c>
      <c r="D25" s="192" t="s">
        <v>49</v>
      </c>
      <c r="E25" s="194" t="s">
        <v>202</v>
      </c>
      <c r="F25" s="196">
        <v>48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7.9811456875000006</v>
      </c>
      <c r="R25" s="197"/>
      <c r="S25" s="197"/>
      <c r="T25" s="189">
        <v>9.8999999999999986</v>
      </c>
      <c r="U25" s="197"/>
      <c r="V25" s="197"/>
      <c r="W25" s="183">
        <v>8.0052914166666671</v>
      </c>
      <c r="X25" s="197"/>
      <c r="Y25" s="197"/>
      <c r="Z25" s="189">
        <v>9.8999999999999986</v>
      </c>
      <c r="AA25" s="197"/>
      <c r="AB25" s="197"/>
      <c r="AC25" s="197"/>
      <c r="AD25" s="197"/>
      <c r="AE25" s="197"/>
      <c r="AF25" s="199">
        <v>2.4468707503104694</v>
      </c>
      <c r="AG25" s="199">
        <v>294</v>
      </c>
      <c r="AH25" s="199">
        <v>0.37148913248010007</v>
      </c>
      <c r="AI25" s="199">
        <v>166</v>
      </c>
      <c r="AJ25" s="199">
        <v>1.6916666666666667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96</v>
      </c>
      <c r="AS25" s="58">
        <v>0</v>
      </c>
      <c r="AT25" s="183">
        <v>3443.7819999999997</v>
      </c>
      <c r="AU25" s="183">
        <v>0</v>
      </c>
      <c r="AV25" s="199">
        <v>0</v>
      </c>
      <c r="AW25" s="227">
        <v>96</v>
      </c>
      <c r="AX25" s="58">
        <v>0</v>
      </c>
      <c r="AY25" s="200">
        <v>5.5</v>
      </c>
      <c r="AZ25" s="184">
        <v>18082</v>
      </c>
      <c r="BA25" s="58">
        <v>0.68181818181800002</v>
      </c>
      <c r="BB25" s="58">
        <v>12.800000000003411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69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31</v>
      </c>
      <c r="C26" s="180" t="s">
        <v>29</v>
      </c>
      <c r="D26" s="192" t="s">
        <v>49</v>
      </c>
      <c r="E26" s="194" t="s">
        <v>203</v>
      </c>
      <c r="F26" s="196">
        <v>26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5.8478845384615381</v>
      </c>
      <c r="R26" s="197"/>
      <c r="S26" s="197"/>
      <c r="T26" s="189">
        <v>7.45</v>
      </c>
      <c r="U26" s="197"/>
      <c r="V26" s="197"/>
      <c r="W26" s="183">
        <v>5.4945767692307692</v>
      </c>
      <c r="X26" s="197"/>
      <c r="Y26" s="197"/>
      <c r="Z26" s="189">
        <v>7.35</v>
      </c>
      <c r="AA26" s="197"/>
      <c r="AB26" s="197"/>
      <c r="AC26" s="197"/>
      <c r="AD26" s="197"/>
      <c r="AE26" s="197"/>
      <c r="AF26" s="199">
        <v>3.5217802280908108</v>
      </c>
      <c r="AG26" s="199">
        <v>182</v>
      </c>
      <c r="AH26" s="199">
        <v>0.49792386646512549</v>
      </c>
      <c r="AI26" s="199">
        <v>8</v>
      </c>
      <c r="AJ26" s="199">
        <v>2.5366666666666666</v>
      </c>
      <c r="AK26" s="199"/>
      <c r="AL26" s="199">
        <v>21</v>
      </c>
      <c r="AM26" s="199">
        <v>3.6180952471129757</v>
      </c>
      <c r="AN26" s="199">
        <v>3.6836734693877551</v>
      </c>
      <c r="AO26" s="190">
        <v>0</v>
      </c>
      <c r="AP26" s="196">
        <v>0</v>
      </c>
      <c r="AQ26" s="196">
        <v>0</v>
      </c>
      <c r="AR26" s="205">
        <v>52</v>
      </c>
      <c r="AS26" s="58">
        <v>0</v>
      </c>
      <c r="AT26" s="183">
        <v>1863.1469999999999</v>
      </c>
      <c r="AU26" s="183">
        <v>0</v>
      </c>
      <c r="AV26" s="199">
        <v>0</v>
      </c>
      <c r="AW26" s="227">
        <v>52</v>
      </c>
      <c r="AX26" s="58">
        <v>0</v>
      </c>
      <c r="AY26" s="200">
        <v>2.75</v>
      </c>
      <c r="AZ26" s="184">
        <v>23269</v>
      </c>
      <c r="BA26" s="58">
        <v>0.90909090909000001</v>
      </c>
      <c r="BB26" s="58">
        <v>10.400000000010401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69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31</v>
      </c>
      <c r="C27" s="180" t="s">
        <v>29</v>
      </c>
      <c r="D27" s="192" t="s">
        <v>49</v>
      </c>
      <c r="E27" s="194" t="s">
        <v>203</v>
      </c>
      <c r="F27" s="196">
        <v>26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7.7847498333333327</v>
      </c>
      <c r="R27" s="197"/>
      <c r="S27" s="197"/>
      <c r="T27" s="189">
        <v>11.899999999999999</v>
      </c>
      <c r="U27" s="197"/>
      <c r="V27" s="197"/>
      <c r="W27" s="183">
        <v>7.8556248333333336</v>
      </c>
      <c r="X27" s="197"/>
      <c r="Y27" s="197"/>
      <c r="Z27" s="189">
        <v>11.899999999999999</v>
      </c>
      <c r="AA27" s="197"/>
      <c r="AB27" s="197"/>
      <c r="AC27" s="197"/>
      <c r="AD27" s="197"/>
      <c r="AE27" s="197"/>
      <c r="AF27" s="199">
        <v>2.9251785796313055</v>
      </c>
      <c r="AG27" s="199">
        <v>168</v>
      </c>
      <c r="AH27" s="199">
        <v>0.65774297395638781</v>
      </c>
      <c r="AI27" s="199">
        <v>46</v>
      </c>
      <c r="AJ27" s="199">
        <v>1.7461538461538462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0</v>
      </c>
      <c r="AQ27" s="196">
        <v>0</v>
      </c>
      <c r="AR27" s="205">
        <v>48</v>
      </c>
      <c r="AS27" s="58">
        <v>0</v>
      </c>
      <c r="AT27" s="183">
        <v>1713.7749999999999</v>
      </c>
      <c r="AU27" s="183">
        <v>0</v>
      </c>
      <c r="AV27" s="199">
        <v>0</v>
      </c>
      <c r="AW27" s="227">
        <v>48</v>
      </c>
      <c r="AX27" s="58">
        <v>0</v>
      </c>
      <c r="AY27" s="200">
        <v>2.75</v>
      </c>
      <c r="AZ27" s="184">
        <v>23269</v>
      </c>
      <c r="BA27" s="58">
        <v>0.90909090909000001</v>
      </c>
      <c r="BB27" s="58">
        <v>10.400000000010401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69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31</v>
      </c>
      <c r="C28" s="180" t="s">
        <v>29</v>
      </c>
      <c r="D28" s="192" t="s">
        <v>49</v>
      </c>
      <c r="E28" s="194" t="s">
        <v>203</v>
      </c>
      <c r="F28" s="196">
        <v>27</v>
      </c>
      <c r="G28" s="196">
        <v>3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5.6339997916666675</v>
      </c>
      <c r="R28" s="197"/>
      <c r="S28" s="197"/>
      <c r="T28" s="189">
        <v>7.1999999999999993</v>
      </c>
      <c r="U28" s="197"/>
      <c r="V28" s="197"/>
      <c r="W28" s="183">
        <v>5.0070830833333337</v>
      </c>
      <c r="X28" s="197"/>
      <c r="Y28" s="197"/>
      <c r="Z28" s="189">
        <v>6.4499999999999993</v>
      </c>
      <c r="AA28" s="197"/>
      <c r="AB28" s="197"/>
      <c r="AC28" s="197"/>
      <c r="AD28" s="197"/>
      <c r="AE28" s="197"/>
      <c r="AF28" s="199">
        <v>3.5859523862600322</v>
      </c>
      <c r="AG28" s="199">
        <v>168</v>
      </c>
      <c r="AH28" s="199">
        <v>0.45200185217049121</v>
      </c>
      <c r="AI28" s="199">
        <v>7</v>
      </c>
      <c r="AJ28" s="199">
        <v>2.5499999999999998</v>
      </c>
      <c r="AK28" s="199"/>
      <c r="AL28" s="199">
        <v>24</v>
      </c>
      <c r="AM28" s="199">
        <v>3.5859523862600322</v>
      </c>
      <c r="AN28" s="199">
        <v>3.6605504587155964</v>
      </c>
      <c r="AO28" s="190">
        <v>0</v>
      </c>
      <c r="AP28" s="196">
        <v>0</v>
      </c>
      <c r="AQ28" s="196">
        <v>0</v>
      </c>
      <c r="AR28" s="205">
        <v>48</v>
      </c>
      <c r="AS28" s="58">
        <v>0</v>
      </c>
      <c r="AT28" s="183">
        <v>1722.4249999999997</v>
      </c>
      <c r="AU28" s="183">
        <v>0</v>
      </c>
      <c r="AV28" s="199">
        <v>0</v>
      </c>
      <c r="AW28" s="227">
        <v>48</v>
      </c>
      <c r="AX28" s="58">
        <v>0</v>
      </c>
      <c r="AY28" s="200">
        <v>2.75</v>
      </c>
      <c r="AZ28" s="184">
        <v>23269</v>
      </c>
      <c r="BA28" s="58">
        <v>0.90909090909000001</v>
      </c>
      <c r="BB28" s="58">
        <v>10.800000000010799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69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31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>
        <v>2.75</v>
      </c>
      <c r="AZ29" s="184">
        <v>23269</v>
      </c>
      <c r="BA29" s="58">
        <v>0.90909090909000001</v>
      </c>
      <c r="BB29" s="58">
        <v>13.200000000013199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69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31</v>
      </c>
      <c r="C30" s="180" t="s">
        <v>29</v>
      </c>
      <c r="D30" s="192" t="s">
        <v>49</v>
      </c>
      <c r="E30" s="194" t="s">
        <v>204</v>
      </c>
      <c r="F30" s="196">
        <v>165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5.2205876727272731</v>
      </c>
      <c r="R30" s="197"/>
      <c r="S30" s="197"/>
      <c r="T30" s="189">
        <v>6.375</v>
      </c>
      <c r="U30" s="197"/>
      <c r="V30" s="197"/>
      <c r="W30" s="183">
        <v>4.87944223030303</v>
      </c>
      <c r="X30" s="197"/>
      <c r="Y30" s="197"/>
      <c r="Z30" s="189">
        <v>5.9338235294117645</v>
      </c>
      <c r="AA30" s="197"/>
      <c r="AB30" s="197"/>
      <c r="AC30" s="197"/>
      <c r="AD30" s="197"/>
      <c r="AE30" s="197"/>
      <c r="AF30" s="199">
        <v>3.7193118659876769</v>
      </c>
      <c r="AG30" s="199">
        <v>1148</v>
      </c>
      <c r="AH30" s="199">
        <v>0.41050844658994629</v>
      </c>
      <c r="AI30" s="199">
        <v>22</v>
      </c>
      <c r="AJ30" s="199">
        <v>2.7721774193548385</v>
      </c>
      <c r="AK30" s="199"/>
      <c r="AL30" s="199">
        <v>164</v>
      </c>
      <c r="AM30" s="199">
        <v>3.7193118659876769</v>
      </c>
      <c r="AN30" s="199">
        <v>3.7314814814814814</v>
      </c>
      <c r="AO30" s="190">
        <v>0</v>
      </c>
      <c r="AP30" s="196">
        <v>0</v>
      </c>
      <c r="AQ30" s="196">
        <v>0</v>
      </c>
      <c r="AR30" s="205">
        <v>330</v>
      </c>
      <c r="AS30" s="58">
        <v>0</v>
      </c>
      <c r="AT30" s="183">
        <v>12443.414000000001</v>
      </c>
      <c r="AU30" s="183">
        <v>59.877000000000002</v>
      </c>
      <c r="AV30" s="199">
        <v>0</v>
      </c>
      <c r="AW30" s="227">
        <v>330</v>
      </c>
      <c r="AX30" s="58">
        <v>0</v>
      </c>
      <c r="AY30" s="200">
        <v>9.75</v>
      </c>
      <c r="AZ30" s="184">
        <v>73876</v>
      </c>
      <c r="BA30" s="58">
        <v>0.89743589743499996</v>
      </c>
      <c r="BB30" s="58">
        <v>18.857142857161715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69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31</v>
      </c>
      <c r="C31" s="180" t="s">
        <v>29</v>
      </c>
      <c r="D31" s="192" t="s">
        <v>49</v>
      </c>
      <c r="E31" s="194" t="s">
        <v>204</v>
      </c>
      <c r="F31" s="196">
        <v>136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6.6849626268656719</v>
      </c>
      <c r="R31" s="197"/>
      <c r="S31" s="197"/>
      <c r="T31" s="189">
        <v>8.0749999999999993</v>
      </c>
      <c r="U31" s="197"/>
      <c r="V31" s="197"/>
      <c r="W31" s="183">
        <v>6.7610596716417906</v>
      </c>
      <c r="X31" s="197"/>
      <c r="Y31" s="197"/>
      <c r="Z31" s="189">
        <v>8.1499999999999986</v>
      </c>
      <c r="AA31" s="197"/>
      <c r="AB31" s="197"/>
      <c r="AC31" s="197"/>
      <c r="AD31" s="197"/>
      <c r="AE31" s="197"/>
      <c r="AF31" s="199">
        <v>3.1692366736784163</v>
      </c>
      <c r="AG31" s="199">
        <v>937</v>
      </c>
      <c r="AH31" s="199">
        <v>0.53509111925566843</v>
      </c>
      <c r="AI31" s="199">
        <v>96</v>
      </c>
      <c r="AJ31" s="199">
        <v>2.1766447368421051</v>
      </c>
      <c r="AK31" s="199"/>
      <c r="AL31" s="199">
        <v>133</v>
      </c>
      <c r="AM31" s="199">
        <v>3.1707196563450273</v>
      </c>
      <c r="AN31" s="199">
        <v>3.2033898305084745</v>
      </c>
      <c r="AO31" s="190">
        <v>0</v>
      </c>
      <c r="AP31" s="196">
        <v>0</v>
      </c>
      <c r="AQ31" s="196">
        <v>0</v>
      </c>
      <c r="AR31" s="205">
        <v>268</v>
      </c>
      <c r="AS31" s="58">
        <v>0</v>
      </c>
      <c r="AT31" s="183">
        <v>10394.518</v>
      </c>
      <c r="AU31" s="183">
        <v>0</v>
      </c>
      <c r="AV31" s="199">
        <v>0</v>
      </c>
      <c r="AW31" s="227">
        <v>268</v>
      </c>
      <c r="AX31" s="58">
        <v>0</v>
      </c>
      <c r="AY31" s="200">
        <v>9.75</v>
      </c>
      <c r="AZ31" s="184">
        <v>73876</v>
      </c>
      <c r="BA31" s="58">
        <v>0.89743589743499996</v>
      </c>
      <c r="BB31" s="58">
        <v>15.542857142872686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69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31</v>
      </c>
      <c r="C32" s="180" t="s">
        <v>29</v>
      </c>
      <c r="D32" s="192" t="s">
        <v>49</v>
      </c>
      <c r="E32" s="194" t="s">
        <v>204</v>
      </c>
      <c r="F32" s="196">
        <v>165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6.0023373251533743</v>
      </c>
      <c r="R32" s="197"/>
      <c r="S32" s="197"/>
      <c r="T32" s="189">
        <v>7.8562499999999993</v>
      </c>
      <c r="U32" s="197"/>
      <c r="V32" s="197"/>
      <c r="W32" s="183">
        <v>5.1699814846625767</v>
      </c>
      <c r="X32" s="197"/>
      <c r="Y32" s="197"/>
      <c r="Z32" s="189">
        <v>7.1416666666666657</v>
      </c>
      <c r="AA32" s="197"/>
      <c r="AB32" s="197"/>
      <c r="AC32" s="197"/>
      <c r="AD32" s="197"/>
      <c r="AE32" s="197"/>
      <c r="AF32" s="199">
        <v>3.6478395167692201</v>
      </c>
      <c r="AG32" s="199">
        <v>1134</v>
      </c>
      <c r="AH32" s="199">
        <v>0.41597055802451471</v>
      </c>
      <c r="AI32" s="199">
        <v>25</v>
      </c>
      <c r="AJ32" s="199">
        <v>2.6767647058823529</v>
      </c>
      <c r="AK32" s="199"/>
      <c r="AL32" s="199">
        <v>162</v>
      </c>
      <c r="AM32" s="199">
        <v>3.6478395167692201</v>
      </c>
      <c r="AN32" s="199">
        <v>3.6832682291666665</v>
      </c>
      <c r="AO32" s="190">
        <v>0</v>
      </c>
      <c r="AP32" s="196">
        <v>0</v>
      </c>
      <c r="AQ32" s="196">
        <v>0</v>
      </c>
      <c r="AR32" s="205">
        <v>328</v>
      </c>
      <c r="AS32" s="58">
        <v>0</v>
      </c>
      <c r="AT32" s="183">
        <v>12409.103999999999</v>
      </c>
      <c r="AU32" s="183">
        <v>0</v>
      </c>
      <c r="AV32" s="199">
        <v>0</v>
      </c>
      <c r="AW32" s="227">
        <v>328</v>
      </c>
      <c r="AX32" s="58">
        <v>0</v>
      </c>
      <c r="AY32" s="200">
        <v>9.75</v>
      </c>
      <c r="AZ32" s="184">
        <v>73876</v>
      </c>
      <c r="BA32" s="58">
        <v>0.89743589743499996</v>
      </c>
      <c r="BB32" s="58">
        <v>18.857142857161715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69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31</v>
      </c>
      <c r="C33" s="180" t="s">
        <v>29</v>
      </c>
      <c r="D33" s="192" t="s">
        <v>49</v>
      </c>
      <c r="E33" s="194" t="s">
        <v>204</v>
      </c>
      <c r="F33" s="196">
        <v>104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7.2331440673076921</v>
      </c>
      <c r="R33" s="197"/>
      <c r="S33" s="197"/>
      <c r="T33" s="189">
        <v>9.1999999999999993</v>
      </c>
      <c r="U33" s="197"/>
      <c r="V33" s="197"/>
      <c r="W33" s="183">
        <v>7.2609807019230761</v>
      </c>
      <c r="X33" s="197"/>
      <c r="Y33" s="197"/>
      <c r="Z33" s="189">
        <v>9.3999999999999986</v>
      </c>
      <c r="AA33" s="197"/>
      <c r="AB33" s="197"/>
      <c r="AC33" s="197"/>
      <c r="AD33" s="197"/>
      <c r="AE33" s="197"/>
      <c r="AF33" s="199">
        <v>2.7849514613369797</v>
      </c>
      <c r="AG33" s="199">
        <v>721</v>
      </c>
      <c r="AH33" s="199">
        <v>0.27176119332546589</v>
      </c>
      <c r="AI33" s="199">
        <v>84</v>
      </c>
      <c r="AJ33" s="199">
        <v>2.1693333333333333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208</v>
      </c>
      <c r="AS33" s="58">
        <v>0</v>
      </c>
      <c r="AT33" s="183">
        <v>7938.857</v>
      </c>
      <c r="AU33" s="183">
        <v>0</v>
      </c>
      <c r="AV33" s="199">
        <v>0</v>
      </c>
      <c r="AW33" s="227">
        <v>208</v>
      </c>
      <c r="AX33" s="58">
        <v>0</v>
      </c>
      <c r="AY33" s="200">
        <v>9.75</v>
      </c>
      <c r="AZ33" s="184">
        <v>73876</v>
      </c>
      <c r="BA33" s="58">
        <v>0.89743589743499996</v>
      </c>
      <c r="BB33" s="58">
        <v>11.885714285726172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69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31</v>
      </c>
      <c r="C34" s="180" t="s">
        <v>29</v>
      </c>
      <c r="D34" s="192" t="s">
        <v>49</v>
      </c>
      <c r="E34" s="194" t="s">
        <v>205</v>
      </c>
      <c r="F34" s="196">
        <v>290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5.539402611111111</v>
      </c>
      <c r="R34" s="197"/>
      <c r="S34" s="197"/>
      <c r="T34" s="189">
        <v>6.9499999999999984</v>
      </c>
      <c r="U34" s="197"/>
      <c r="V34" s="197"/>
      <c r="W34" s="183">
        <v>5.1299650972222217</v>
      </c>
      <c r="X34" s="197"/>
      <c r="Y34" s="197"/>
      <c r="Z34" s="189">
        <v>6.4249999999999989</v>
      </c>
      <c r="AA34" s="197"/>
      <c r="AB34" s="197"/>
      <c r="AC34" s="197"/>
      <c r="AD34" s="197"/>
      <c r="AE34" s="197"/>
      <c r="AF34" s="199">
        <v>3.6862053728499831</v>
      </c>
      <c r="AG34" s="199">
        <v>2016</v>
      </c>
      <c r="AH34" s="199">
        <v>0.3797772626563749</v>
      </c>
      <c r="AI34" s="199">
        <v>29</v>
      </c>
      <c r="AJ34" s="199">
        <v>2.8386792452830187</v>
      </c>
      <c r="AK34" s="199"/>
      <c r="AL34" s="199">
        <v>286</v>
      </c>
      <c r="AM34" s="199">
        <v>3.6904795363351903</v>
      </c>
      <c r="AN34" s="199">
        <v>3.7056005895357407</v>
      </c>
      <c r="AO34" s="190">
        <v>0</v>
      </c>
      <c r="AP34" s="196">
        <v>0</v>
      </c>
      <c r="AQ34" s="196">
        <v>0</v>
      </c>
      <c r="AR34" s="205">
        <v>578</v>
      </c>
      <c r="AS34" s="58">
        <v>0</v>
      </c>
      <c r="AT34" s="183">
        <v>20630.807000000001</v>
      </c>
      <c r="AU34" s="183">
        <v>0</v>
      </c>
      <c r="AV34" s="199">
        <v>0</v>
      </c>
      <c r="AW34" s="227">
        <v>578</v>
      </c>
      <c r="AX34" s="58">
        <v>0</v>
      </c>
      <c r="AY34" s="200">
        <v>40.75</v>
      </c>
      <c r="AZ34" s="184">
        <v>204823</v>
      </c>
      <c r="BA34" s="58">
        <v>0.8036809815949999</v>
      </c>
      <c r="BB34" s="58">
        <v>8.8549618320620826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69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31</v>
      </c>
      <c r="C35" s="180" t="s">
        <v>29</v>
      </c>
      <c r="D35" s="192" t="s">
        <v>49</v>
      </c>
      <c r="E35" s="194" t="s">
        <v>205</v>
      </c>
      <c r="F35" s="196">
        <v>253</v>
      </c>
      <c r="G35" s="196">
        <v>9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7.945872758196721</v>
      </c>
      <c r="R35" s="197"/>
      <c r="S35" s="197"/>
      <c r="T35" s="189">
        <v>14.133333333333331</v>
      </c>
      <c r="U35" s="197"/>
      <c r="V35" s="197"/>
      <c r="W35" s="183">
        <v>8.0240162008196716</v>
      </c>
      <c r="X35" s="197"/>
      <c r="Y35" s="197"/>
      <c r="Z35" s="189">
        <v>14.449999999999996</v>
      </c>
      <c r="AA35" s="197"/>
      <c r="AB35" s="197"/>
      <c r="AC35" s="197"/>
      <c r="AD35" s="197"/>
      <c r="AE35" s="197"/>
      <c r="AF35" s="199">
        <v>3.3320188908678299</v>
      </c>
      <c r="AG35" s="199">
        <v>1694</v>
      </c>
      <c r="AH35" s="199">
        <v>0.51316813774860903</v>
      </c>
      <c r="AI35" s="199">
        <v>100</v>
      </c>
      <c r="AJ35" s="199">
        <v>2.3611764705882354</v>
      </c>
      <c r="AK35" s="199"/>
      <c r="AL35" s="199">
        <v>240</v>
      </c>
      <c r="AM35" s="199">
        <v>3.3387619052614479</v>
      </c>
      <c r="AN35" s="199">
        <v>3.4229249011857705</v>
      </c>
      <c r="AO35" s="190">
        <v>0</v>
      </c>
      <c r="AP35" s="196">
        <v>0</v>
      </c>
      <c r="AQ35" s="196">
        <v>0</v>
      </c>
      <c r="AR35" s="205">
        <v>488</v>
      </c>
      <c r="AS35" s="58">
        <v>0</v>
      </c>
      <c r="AT35" s="183">
        <v>17284.715</v>
      </c>
      <c r="AU35" s="183">
        <v>143.11500000000001</v>
      </c>
      <c r="AV35" s="199">
        <v>0</v>
      </c>
      <c r="AW35" s="227">
        <v>484</v>
      </c>
      <c r="AX35" s="58">
        <v>0</v>
      </c>
      <c r="AY35" s="200">
        <v>40.75</v>
      </c>
      <c r="AZ35" s="184">
        <v>204823</v>
      </c>
      <c r="BA35" s="58">
        <v>0.8036809815949999</v>
      </c>
      <c r="BB35" s="58">
        <v>7.725190839695542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69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31</v>
      </c>
      <c r="C36" s="180" t="s">
        <v>29</v>
      </c>
      <c r="D36" s="192" t="s">
        <v>49</v>
      </c>
      <c r="E36" s="194" t="s">
        <v>205</v>
      </c>
      <c r="F36" s="196">
        <v>284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6.8325475901060067</v>
      </c>
      <c r="R36" s="197"/>
      <c r="S36" s="197"/>
      <c r="T36" s="189">
        <v>8.364473684210525</v>
      </c>
      <c r="U36" s="197"/>
      <c r="V36" s="197"/>
      <c r="W36" s="183">
        <v>6.9436182508833921</v>
      </c>
      <c r="X36" s="197"/>
      <c r="Y36" s="197"/>
      <c r="Z36" s="189">
        <v>8.5607142857142833</v>
      </c>
      <c r="AA36" s="197"/>
      <c r="AB36" s="197"/>
      <c r="AC36" s="197"/>
      <c r="AD36" s="197"/>
      <c r="AE36" s="197"/>
      <c r="AF36" s="199">
        <v>3.4695541039272202</v>
      </c>
      <c r="AG36" s="199">
        <v>1981</v>
      </c>
      <c r="AH36" s="199">
        <v>0.47705392630727145</v>
      </c>
      <c r="AI36" s="199">
        <v>80</v>
      </c>
      <c r="AJ36" s="199">
        <v>2.5362167300380229</v>
      </c>
      <c r="AK36" s="199"/>
      <c r="AL36" s="199">
        <v>281</v>
      </c>
      <c r="AM36" s="199">
        <v>3.4768937538284663</v>
      </c>
      <c r="AN36" s="199">
        <v>3.574101068999028</v>
      </c>
      <c r="AO36" s="190">
        <v>0</v>
      </c>
      <c r="AP36" s="196">
        <v>0</v>
      </c>
      <c r="AQ36" s="196">
        <v>0</v>
      </c>
      <c r="AR36" s="205">
        <v>566</v>
      </c>
      <c r="AS36" s="58">
        <v>0</v>
      </c>
      <c r="AT36" s="183">
        <v>20218.006000000001</v>
      </c>
      <c r="AU36" s="183">
        <v>0</v>
      </c>
      <c r="AV36" s="199">
        <v>0</v>
      </c>
      <c r="AW36" s="227">
        <v>566</v>
      </c>
      <c r="AX36" s="58">
        <v>0</v>
      </c>
      <c r="AY36" s="200">
        <v>40.75</v>
      </c>
      <c r="AZ36" s="184">
        <v>204823</v>
      </c>
      <c r="BA36" s="58">
        <v>0.8036809815949999</v>
      </c>
      <c r="BB36" s="58">
        <v>8.6717557251918329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69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31</v>
      </c>
      <c r="C37" s="180" t="s">
        <v>29</v>
      </c>
      <c r="D37" s="192" t="s">
        <v>49</v>
      </c>
      <c r="E37" s="194" t="s">
        <v>205</v>
      </c>
      <c r="F37" s="196">
        <v>250</v>
      </c>
      <c r="G37" s="196">
        <v>5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8.6251141510204086</v>
      </c>
      <c r="R37" s="197"/>
      <c r="S37" s="197"/>
      <c r="T37" s="189">
        <v>14.375</v>
      </c>
      <c r="U37" s="197"/>
      <c r="V37" s="197"/>
      <c r="W37" s="183">
        <v>8.6944201836734685</v>
      </c>
      <c r="X37" s="197"/>
      <c r="Y37" s="197"/>
      <c r="Z37" s="189">
        <v>14.458333333333334</v>
      </c>
      <c r="AA37" s="197"/>
      <c r="AB37" s="197"/>
      <c r="AC37" s="197"/>
      <c r="AD37" s="197"/>
      <c r="AE37" s="197"/>
      <c r="AF37" s="199">
        <v>2.8509012841505932</v>
      </c>
      <c r="AG37" s="199">
        <v>1631</v>
      </c>
      <c r="AH37" s="199">
        <v>0.45023437901870861</v>
      </c>
      <c r="AI37" s="199">
        <v>329</v>
      </c>
      <c r="AJ37" s="199">
        <v>2.0041920731707319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490</v>
      </c>
      <c r="AS37" s="58">
        <v>0</v>
      </c>
      <c r="AT37" s="183">
        <v>17395.264999999999</v>
      </c>
      <c r="AU37" s="183">
        <v>144.00700000000001</v>
      </c>
      <c r="AV37" s="199">
        <v>0</v>
      </c>
      <c r="AW37" s="227">
        <v>488</v>
      </c>
      <c r="AX37" s="58">
        <v>0</v>
      </c>
      <c r="AY37" s="200">
        <v>40.75</v>
      </c>
      <c r="AZ37" s="184">
        <v>204823</v>
      </c>
      <c r="BA37" s="58">
        <v>0.8036809815949999</v>
      </c>
      <c r="BB37" s="58">
        <v>7.6335877862604171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69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31</v>
      </c>
      <c r="C38" s="180" t="s">
        <v>29</v>
      </c>
      <c r="D38" s="192" t="s">
        <v>49</v>
      </c>
      <c r="E38" s="194" t="s">
        <v>206</v>
      </c>
      <c r="F38" s="196">
        <v>56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5.4889284821428577</v>
      </c>
      <c r="R38" s="197"/>
      <c r="S38" s="197"/>
      <c r="T38" s="189">
        <v>6.7999999999999989</v>
      </c>
      <c r="U38" s="197"/>
      <c r="V38" s="197"/>
      <c r="W38" s="183">
        <v>5.404946339285714</v>
      </c>
      <c r="X38" s="197"/>
      <c r="Y38" s="197"/>
      <c r="Z38" s="189">
        <v>6.7999999999999989</v>
      </c>
      <c r="AA38" s="197"/>
      <c r="AB38" s="197"/>
      <c r="AC38" s="197"/>
      <c r="AD38" s="197"/>
      <c r="AE38" s="197"/>
      <c r="AF38" s="199">
        <v>3.4101275570538578</v>
      </c>
      <c r="AG38" s="199">
        <v>392</v>
      </c>
      <c r="AH38" s="199">
        <v>0.39566621176850159</v>
      </c>
      <c r="AI38" s="199">
        <v>4</v>
      </c>
      <c r="AJ38" s="199">
        <v>2.6238095238095238</v>
      </c>
      <c r="AK38" s="199"/>
      <c r="AL38" s="199">
        <v>56</v>
      </c>
      <c r="AM38" s="199">
        <v>3.4101275570538578</v>
      </c>
      <c r="AN38" s="199">
        <v>3.4387755102040818</v>
      </c>
      <c r="AO38" s="190">
        <v>0</v>
      </c>
      <c r="AP38" s="196">
        <v>0</v>
      </c>
      <c r="AQ38" s="196">
        <v>0</v>
      </c>
      <c r="AR38" s="205">
        <v>112</v>
      </c>
      <c r="AS38" s="58">
        <v>0</v>
      </c>
      <c r="AT38" s="183">
        <v>3996.64</v>
      </c>
      <c r="AU38" s="183">
        <v>0</v>
      </c>
      <c r="AV38" s="199">
        <v>0</v>
      </c>
      <c r="AW38" s="227">
        <v>112</v>
      </c>
      <c r="AX38" s="58">
        <v>0</v>
      </c>
      <c r="AY38" s="200">
        <v>4.25</v>
      </c>
      <c r="AZ38" s="184">
        <v>22682</v>
      </c>
      <c r="BA38" s="58">
        <v>0.76470588235199999</v>
      </c>
      <c r="BB38" s="58">
        <v>17.230769230790436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69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31</v>
      </c>
      <c r="C39" s="180" t="s">
        <v>29</v>
      </c>
      <c r="D39" s="192" t="s">
        <v>49</v>
      </c>
      <c r="E39" s="194" t="s">
        <v>206</v>
      </c>
      <c r="F39" s="196">
        <v>47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7.3106167872340428</v>
      </c>
      <c r="R39" s="197"/>
      <c r="S39" s="197"/>
      <c r="T39" s="189">
        <v>12.775</v>
      </c>
      <c r="U39" s="197"/>
      <c r="V39" s="197"/>
      <c r="W39" s="183">
        <v>7.3589784255319151</v>
      </c>
      <c r="X39" s="197"/>
      <c r="Y39" s="197"/>
      <c r="Z39" s="189">
        <v>12.9125</v>
      </c>
      <c r="AA39" s="197"/>
      <c r="AB39" s="197"/>
      <c r="AC39" s="197"/>
      <c r="AD39" s="197"/>
      <c r="AE39" s="197"/>
      <c r="AF39" s="199">
        <v>2.5947176047733853</v>
      </c>
      <c r="AG39" s="199">
        <v>301</v>
      </c>
      <c r="AH39" s="199">
        <v>0.44138506985933385</v>
      </c>
      <c r="AI39" s="199">
        <v>117</v>
      </c>
      <c r="AJ39" s="199">
        <v>1.7778846153846155</v>
      </c>
      <c r="AK39" s="199"/>
      <c r="AL39" s="199">
        <v>0</v>
      </c>
      <c r="AM39" s="199"/>
      <c r="AN39" s="199"/>
      <c r="AO39" s="190">
        <v>0</v>
      </c>
      <c r="AP39" s="196">
        <v>0</v>
      </c>
      <c r="AQ39" s="196">
        <v>0</v>
      </c>
      <c r="AR39" s="205">
        <v>94</v>
      </c>
      <c r="AS39" s="58">
        <v>0</v>
      </c>
      <c r="AT39" s="183">
        <v>3366.9360000000001</v>
      </c>
      <c r="AU39" s="183">
        <v>0</v>
      </c>
      <c r="AV39" s="199">
        <v>0</v>
      </c>
      <c r="AW39" s="227">
        <v>94</v>
      </c>
      <c r="AX39" s="58">
        <v>0</v>
      </c>
      <c r="AY39" s="200">
        <v>4.25</v>
      </c>
      <c r="AZ39" s="184">
        <v>22682</v>
      </c>
      <c r="BA39" s="58">
        <v>0.76470588235199999</v>
      </c>
      <c r="BB39" s="58">
        <v>14.461538461556261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69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31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3.6479262844208749</v>
      </c>
      <c r="AG40" s="199">
        <v>434</v>
      </c>
      <c r="AH40" s="199">
        <v>0.42186819735428438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3.6479262844208749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>
        <v>4.25</v>
      </c>
      <c r="AZ40" s="184">
        <v>22682</v>
      </c>
      <c r="BA40" s="58">
        <v>0.76470588235199999</v>
      </c>
      <c r="BB40" s="58">
        <v>19.076923076946557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69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31</v>
      </c>
      <c r="C41" s="180" t="s">
        <v>29</v>
      </c>
      <c r="D41" s="192" t="s">
        <v>49</v>
      </c>
      <c r="E41" s="194" t="s">
        <v>206</v>
      </c>
      <c r="F41" s="196">
        <v>55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7.2634908181818174</v>
      </c>
      <c r="R41" s="197"/>
      <c r="S41" s="197"/>
      <c r="T41" s="189">
        <v>9.0625</v>
      </c>
      <c r="U41" s="197"/>
      <c r="V41" s="197"/>
      <c r="W41" s="183">
        <v>7.2870362545454546</v>
      </c>
      <c r="X41" s="197"/>
      <c r="Y41" s="197"/>
      <c r="Z41" s="189">
        <v>9.0625</v>
      </c>
      <c r="AA41" s="197"/>
      <c r="AB41" s="197"/>
      <c r="AC41" s="197"/>
      <c r="AD41" s="197"/>
      <c r="AE41" s="197"/>
      <c r="AF41" s="199">
        <v>2.5233434674225319</v>
      </c>
      <c r="AG41" s="199">
        <v>329</v>
      </c>
      <c r="AH41" s="199">
        <v>0.38802244490353616</v>
      </c>
      <c r="AI41" s="199">
        <v>136</v>
      </c>
      <c r="AJ41" s="199">
        <v>1.6721698113207548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110</v>
      </c>
      <c r="AS41" s="58">
        <v>0</v>
      </c>
      <c r="AT41" s="183">
        <v>3922.98</v>
      </c>
      <c r="AU41" s="183">
        <v>0</v>
      </c>
      <c r="AV41" s="199">
        <v>0</v>
      </c>
      <c r="AW41" s="227">
        <v>110</v>
      </c>
      <c r="AX41" s="58">
        <v>0</v>
      </c>
      <c r="AY41" s="200">
        <v>4.25</v>
      </c>
      <c r="AZ41" s="184">
        <v>22682</v>
      </c>
      <c r="BA41" s="58">
        <v>0.76470588235199999</v>
      </c>
      <c r="BB41" s="58">
        <v>16.923076923097753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69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31</v>
      </c>
      <c r="C42" s="180" t="s">
        <v>29</v>
      </c>
      <c r="D42" s="192" t="s">
        <v>49</v>
      </c>
      <c r="E42" s="194" t="s">
        <v>208</v>
      </c>
      <c r="F42" s="196">
        <v>126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5.7612217063492066</v>
      </c>
      <c r="R42" s="197"/>
      <c r="S42" s="197"/>
      <c r="T42" s="189">
        <v>7.5874999999999986</v>
      </c>
      <c r="U42" s="197"/>
      <c r="V42" s="197"/>
      <c r="W42" s="183">
        <v>5.4525393492063499</v>
      </c>
      <c r="X42" s="197"/>
      <c r="Y42" s="197"/>
      <c r="Z42" s="189">
        <v>7.3499999999999943</v>
      </c>
      <c r="AA42" s="197"/>
      <c r="AB42" s="197"/>
      <c r="AC42" s="197"/>
      <c r="AD42" s="197"/>
      <c r="AE42" s="197"/>
      <c r="AF42" s="199">
        <v>3.6642422699739057</v>
      </c>
      <c r="AG42" s="199">
        <v>881</v>
      </c>
      <c r="AH42" s="199">
        <v>0.41953386971272844</v>
      </c>
      <c r="AI42" s="199">
        <v>24</v>
      </c>
      <c r="AJ42" s="199">
        <v>2.7088541666666668</v>
      </c>
      <c r="AK42" s="199"/>
      <c r="AL42" s="199">
        <v>126</v>
      </c>
      <c r="AM42" s="199">
        <v>3.6642422699739057</v>
      </c>
      <c r="AN42" s="199">
        <v>3.7011054421768708</v>
      </c>
      <c r="AO42" s="190">
        <v>0</v>
      </c>
      <c r="AP42" s="196">
        <v>0</v>
      </c>
      <c r="AQ42" s="196">
        <v>0</v>
      </c>
      <c r="AR42" s="205">
        <v>252</v>
      </c>
      <c r="AS42" s="58">
        <v>0</v>
      </c>
      <c r="AT42" s="183">
        <v>9007.1450000000004</v>
      </c>
      <c r="AU42" s="183">
        <v>0</v>
      </c>
      <c r="AV42" s="199">
        <v>0</v>
      </c>
      <c r="AW42" s="227">
        <v>252</v>
      </c>
      <c r="AX42" s="58">
        <v>0</v>
      </c>
      <c r="AY42" s="200">
        <v>12.25</v>
      </c>
      <c r="AZ42" s="184">
        <v>40695</v>
      </c>
      <c r="BA42" s="58">
        <v>0.57142857142799997</v>
      </c>
      <c r="BB42" s="58">
        <v>18.000000000018002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160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69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31</v>
      </c>
      <c r="C43" s="180" t="s">
        <v>29</v>
      </c>
      <c r="D43" s="192" t="s">
        <v>49</v>
      </c>
      <c r="E43" s="194" t="s">
        <v>208</v>
      </c>
      <c r="F43" s="196">
        <v>125</v>
      </c>
      <c r="G43" s="196">
        <v>5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7.5734913583333334</v>
      </c>
      <c r="R43" s="197"/>
      <c r="S43" s="197"/>
      <c r="T43" s="189">
        <v>13.375</v>
      </c>
      <c r="U43" s="197"/>
      <c r="V43" s="197"/>
      <c r="W43" s="183">
        <v>7.6317746666666668</v>
      </c>
      <c r="X43" s="197"/>
      <c r="Y43" s="197"/>
      <c r="Z43" s="189">
        <v>13.4</v>
      </c>
      <c r="AA43" s="197"/>
      <c r="AB43" s="197"/>
      <c r="AC43" s="197"/>
      <c r="AD43" s="197"/>
      <c r="AE43" s="197"/>
      <c r="AF43" s="199">
        <v>2.9808611110562375</v>
      </c>
      <c r="AG43" s="199">
        <v>837</v>
      </c>
      <c r="AH43" s="199">
        <v>0.55511785848240502</v>
      </c>
      <c r="AI43" s="199">
        <v>165</v>
      </c>
      <c r="AJ43" s="199">
        <v>2.0438888888888891</v>
      </c>
      <c r="AK43" s="199"/>
      <c r="AL43" s="199">
        <v>119</v>
      </c>
      <c r="AM43" s="199">
        <v>2.9795798319442226</v>
      </c>
      <c r="AN43" s="199">
        <v>2.9791666666666665</v>
      </c>
      <c r="AO43" s="190">
        <v>0</v>
      </c>
      <c r="AP43" s="196">
        <v>0</v>
      </c>
      <c r="AQ43" s="196">
        <v>0</v>
      </c>
      <c r="AR43" s="205">
        <v>240</v>
      </c>
      <c r="AS43" s="58">
        <v>0</v>
      </c>
      <c r="AT43" s="183">
        <v>8559.0429999999997</v>
      </c>
      <c r="AU43" s="183">
        <v>0</v>
      </c>
      <c r="AV43" s="199">
        <v>0</v>
      </c>
      <c r="AW43" s="227">
        <v>240</v>
      </c>
      <c r="AX43" s="58">
        <v>0</v>
      </c>
      <c r="AY43" s="200">
        <v>12.25</v>
      </c>
      <c r="AZ43" s="184">
        <v>40695</v>
      </c>
      <c r="BA43" s="58">
        <v>0.57142857142799997</v>
      </c>
      <c r="BB43" s="58">
        <v>17.857142857160714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160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69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31</v>
      </c>
      <c r="C44" s="180" t="s">
        <v>29</v>
      </c>
      <c r="D44" s="192" t="s">
        <v>49</v>
      </c>
      <c r="E44" s="194" t="s">
        <v>208</v>
      </c>
      <c r="F44" s="196">
        <v>113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5.3751942477876105</v>
      </c>
      <c r="R44" s="197"/>
      <c r="S44" s="197"/>
      <c r="T44" s="189">
        <v>7.1749999999999972</v>
      </c>
      <c r="U44" s="197"/>
      <c r="V44" s="197"/>
      <c r="W44" s="183">
        <v>4.650043911504425</v>
      </c>
      <c r="X44" s="197"/>
      <c r="Y44" s="197"/>
      <c r="Z44" s="189">
        <v>6.8374999999999986</v>
      </c>
      <c r="AA44" s="197"/>
      <c r="AB44" s="197"/>
      <c r="AC44" s="197"/>
      <c r="AD44" s="197"/>
      <c r="AE44" s="197"/>
      <c r="AF44" s="199">
        <v>3.5746249561062662</v>
      </c>
      <c r="AG44" s="199">
        <v>790</v>
      </c>
      <c r="AH44" s="199">
        <v>0.44078903526362551</v>
      </c>
      <c r="AI44" s="199">
        <v>24</v>
      </c>
      <c r="AJ44" s="199">
        <v>2.6435185185185186</v>
      </c>
      <c r="AK44" s="199"/>
      <c r="AL44" s="199">
        <v>112</v>
      </c>
      <c r="AM44" s="199">
        <v>3.5847810465006202</v>
      </c>
      <c r="AN44" s="199">
        <v>3.6484375</v>
      </c>
      <c r="AO44" s="190">
        <v>0</v>
      </c>
      <c r="AP44" s="196">
        <v>0</v>
      </c>
      <c r="AQ44" s="196">
        <v>0</v>
      </c>
      <c r="AR44" s="205">
        <v>226</v>
      </c>
      <c r="AS44" s="58">
        <v>0</v>
      </c>
      <c r="AT44" s="183">
        <v>8039.9309999999996</v>
      </c>
      <c r="AU44" s="183">
        <v>72.498000000000005</v>
      </c>
      <c r="AV44" s="199">
        <v>0</v>
      </c>
      <c r="AW44" s="227">
        <v>226</v>
      </c>
      <c r="AX44" s="58">
        <v>0</v>
      </c>
      <c r="AY44" s="200">
        <v>12.25</v>
      </c>
      <c r="AZ44" s="184">
        <v>40695</v>
      </c>
      <c r="BA44" s="58">
        <v>0.57142857142799997</v>
      </c>
      <c r="BB44" s="58">
        <v>16.142857142873286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69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31</v>
      </c>
      <c r="C45" s="180" t="s">
        <v>29</v>
      </c>
      <c r="D45" s="192" t="s">
        <v>49</v>
      </c>
      <c r="E45" s="194" t="s">
        <v>208</v>
      </c>
      <c r="F45" s="196">
        <v>117</v>
      </c>
      <c r="G45" s="196">
        <v>0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7.483358735042736</v>
      </c>
      <c r="R45" s="197"/>
      <c r="S45" s="197"/>
      <c r="T45" s="189">
        <v>8.9339285714285719</v>
      </c>
      <c r="U45" s="197"/>
      <c r="V45" s="197"/>
      <c r="W45" s="183">
        <v>7.5055551623931622</v>
      </c>
      <c r="X45" s="197"/>
      <c r="Y45" s="197"/>
      <c r="Z45" s="189">
        <v>8.8796874999999993</v>
      </c>
      <c r="AA45" s="197"/>
      <c r="AB45" s="197"/>
      <c r="AC45" s="197"/>
      <c r="AD45" s="197"/>
      <c r="AE45" s="197"/>
      <c r="AF45" s="199">
        <v>2.6563969683255317</v>
      </c>
      <c r="AG45" s="199">
        <v>791</v>
      </c>
      <c r="AH45" s="199">
        <v>0.35668640656550904</v>
      </c>
      <c r="AI45" s="199">
        <v>217</v>
      </c>
      <c r="AJ45" s="199">
        <v>1.8848958333333334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234</v>
      </c>
      <c r="AS45" s="58">
        <v>0</v>
      </c>
      <c r="AT45" s="183">
        <v>8400.09</v>
      </c>
      <c r="AU45" s="183">
        <v>0</v>
      </c>
      <c r="AV45" s="199">
        <v>0</v>
      </c>
      <c r="AW45" s="227">
        <v>234</v>
      </c>
      <c r="AX45" s="58">
        <v>0</v>
      </c>
      <c r="AY45" s="200">
        <v>12.25</v>
      </c>
      <c r="AZ45" s="184">
        <v>40695</v>
      </c>
      <c r="BA45" s="58">
        <v>0.57142857142799997</v>
      </c>
      <c r="BB45" s="58">
        <v>16.714285714302431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160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69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31</v>
      </c>
      <c r="C46" s="180" t="s">
        <v>29</v>
      </c>
      <c r="D46" s="192" t="s">
        <v>49</v>
      </c>
      <c r="E46" s="194" t="s">
        <v>209</v>
      </c>
      <c r="F46" s="196">
        <v>93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5.6014836881720438</v>
      </c>
      <c r="R46" s="197"/>
      <c r="S46" s="197"/>
      <c r="T46" s="189">
        <v>6.7249999999999988</v>
      </c>
      <c r="U46" s="197"/>
      <c r="V46" s="197"/>
      <c r="W46" s="183">
        <v>5.2490535806451613</v>
      </c>
      <c r="X46" s="197"/>
      <c r="Y46" s="197"/>
      <c r="Z46" s="189">
        <v>6.4083333333333332</v>
      </c>
      <c r="AA46" s="197"/>
      <c r="AB46" s="197"/>
      <c r="AC46" s="197"/>
      <c r="AD46" s="197"/>
      <c r="AE46" s="197"/>
      <c r="AF46" s="199">
        <v>3.7801997147031279</v>
      </c>
      <c r="AG46" s="199">
        <v>651</v>
      </c>
      <c r="AH46" s="199">
        <v>0.32751810367649936</v>
      </c>
      <c r="AI46" s="199">
        <v>5</v>
      </c>
      <c r="AJ46" s="199">
        <v>3.0470338983050849</v>
      </c>
      <c r="AK46" s="199"/>
      <c r="AL46" s="199">
        <v>93</v>
      </c>
      <c r="AM46" s="199">
        <v>3.7801997147031279</v>
      </c>
      <c r="AN46" s="199">
        <v>3.747929606625259</v>
      </c>
      <c r="AO46" s="190">
        <v>0</v>
      </c>
      <c r="AP46" s="196">
        <v>0</v>
      </c>
      <c r="AQ46" s="196">
        <v>0</v>
      </c>
      <c r="AR46" s="205">
        <v>186</v>
      </c>
      <c r="AS46" s="58">
        <v>0</v>
      </c>
      <c r="AT46" s="183">
        <v>6672.5479999999998</v>
      </c>
      <c r="AU46" s="183">
        <v>0</v>
      </c>
      <c r="AV46" s="199">
        <v>0</v>
      </c>
      <c r="AW46" s="227">
        <v>186</v>
      </c>
      <c r="AX46" s="58">
        <v>0</v>
      </c>
      <c r="AY46" s="200">
        <v>6.25</v>
      </c>
      <c r="AZ46" s="184">
        <v>31973</v>
      </c>
      <c r="BA46" s="58">
        <v>0.96</v>
      </c>
      <c r="BB46" s="58">
        <v>15.500000000000002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160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69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31</v>
      </c>
      <c r="C47" s="180" t="s">
        <v>29</v>
      </c>
      <c r="D47" s="192" t="s">
        <v>49</v>
      </c>
      <c r="E47" s="194" t="s">
        <v>209</v>
      </c>
      <c r="F47" s="196">
        <v>82</v>
      </c>
      <c r="G47" s="196">
        <v>1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8.0771478888888897</v>
      </c>
      <c r="R47" s="197"/>
      <c r="S47" s="197"/>
      <c r="T47" s="189">
        <v>13.491666666666667</v>
      </c>
      <c r="U47" s="197"/>
      <c r="V47" s="197"/>
      <c r="W47" s="183">
        <v>8.1360615308641968</v>
      </c>
      <c r="X47" s="197"/>
      <c r="Y47" s="197"/>
      <c r="Z47" s="189">
        <v>13.487500000000001</v>
      </c>
      <c r="AA47" s="197"/>
      <c r="AB47" s="197"/>
      <c r="AC47" s="197"/>
      <c r="AD47" s="197"/>
      <c r="AE47" s="197"/>
      <c r="AF47" s="199">
        <v>3.3871604988394171</v>
      </c>
      <c r="AG47" s="199">
        <v>567</v>
      </c>
      <c r="AH47" s="199">
        <v>0.4646937937474408</v>
      </c>
      <c r="AI47" s="199">
        <v>26</v>
      </c>
      <c r="AJ47" s="199">
        <v>2.5123684210526318</v>
      </c>
      <c r="AK47" s="199"/>
      <c r="AL47" s="199">
        <v>81</v>
      </c>
      <c r="AM47" s="199">
        <v>3.3871604988394171</v>
      </c>
      <c r="AN47" s="199">
        <v>3.4924242424242422</v>
      </c>
      <c r="AO47" s="190">
        <v>0</v>
      </c>
      <c r="AP47" s="196">
        <v>0</v>
      </c>
      <c r="AQ47" s="196">
        <v>0</v>
      </c>
      <c r="AR47" s="205">
        <v>162</v>
      </c>
      <c r="AS47" s="58">
        <v>0</v>
      </c>
      <c r="AT47" s="183">
        <v>5798.3879999999999</v>
      </c>
      <c r="AU47" s="183">
        <v>0</v>
      </c>
      <c r="AV47" s="199">
        <v>0</v>
      </c>
      <c r="AW47" s="227">
        <v>162</v>
      </c>
      <c r="AX47" s="58">
        <v>0</v>
      </c>
      <c r="AY47" s="200">
        <v>6.25</v>
      </c>
      <c r="AZ47" s="184">
        <v>31973</v>
      </c>
      <c r="BA47" s="58">
        <v>0.96</v>
      </c>
      <c r="BB47" s="58">
        <v>13.666666666666666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160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69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31</v>
      </c>
      <c r="C48" s="180" t="s">
        <v>29</v>
      </c>
      <c r="D48" s="192" t="s">
        <v>49</v>
      </c>
      <c r="E48" s="194" t="s">
        <v>209</v>
      </c>
      <c r="F48" s="196">
        <v>93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6.5509031505376347</v>
      </c>
      <c r="R48" s="197"/>
      <c r="S48" s="197"/>
      <c r="T48" s="189">
        <v>9.1749999999999972</v>
      </c>
      <c r="U48" s="197"/>
      <c r="V48" s="197"/>
      <c r="W48" s="183">
        <v>6.5569030537634401</v>
      </c>
      <c r="X48" s="197"/>
      <c r="Y48" s="197"/>
      <c r="Z48" s="189">
        <v>9.3374999999999986</v>
      </c>
      <c r="AA48" s="197"/>
      <c r="AB48" s="197"/>
      <c r="AC48" s="197"/>
      <c r="AD48" s="197"/>
      <c r="AE48" s="197"/>
      <c r="AF48" s="199">
        <v>3.3906758910133723</v>
      </c>
      <c r="AG48" s="199">
        <v>651</v>
      </c>
      <c r="AH48" s="199">
        <v>0.51885858057237666</v>
      </c>
      <c r="AI48" s="199">
        <v>45</v>
      </c>
      <c r="AJ48" s="199">
        <v>2.3443749999999999</v>
      </c>
      <c r="AK48" s="199"/>
      <c r="AL48" s="199">
        <v>93</v>
      </c>
      <c r="AM48" s="199">
        <v>3.3906758910133723</v>
      </c>
      <c r="AN48" s="199">
        <v>3.5324367088607596</v>
      </c>
      <c r="AO48" s="190">
        <v>0</v>
      </c>
      <c r="AP48" s="196">
        <v>0</v>
      </c>
      <c r="AQ48" s="196">
        <v>0</v>
      </c>
      <c r="AR48" s="205">
        <v>186</v>
      </c>
      <c r="AS48" s="58">
        <v>0</v>
      </c>
      <c r="AT48" s="183">
        <v>6634.7050000000008</v>
      </c>
      <c r="AU48" s="183">
        <v>0</v>
      </c>
      <c r="AV48" s="199">
        <v>0</v>
      </c>
      <c r="AW48" s="227">
        <v>186</v>
      </c>
      <c r="AX48" s="58">
        <v>0</v>
      </c>
      <c r="AY48" s="200">
        <v>6.25</v>
      </c>
      <c r="AZ48" s="184">
        <v>31973</v>
      </c>
      <c r="BA48" s="58">
        <v>0.96</v>
      </c>
      <c r="BB48" s="58">
        <v>15.500000000000002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69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31</v>
      </c>
      <c r="C49" s="180" t="s">
        <v>29</v>
      </c>
      <c r="D49" s="192" t="s">
        <v>49</v>
      </c>
      <c r="E49" s="194" t="s">
        <v>209</v>
      </c>
      <c r="F49" s="196">
        <v>85</v>
      </c>
      <c r="G49" s="196">
        <v>1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7.1484640714285721</v>
      </c>
      <c r="R49" s="197"/>
      <c r="S49" s="197"/>
      <c r="T49" s="189">
        <v>8.6999999999999993</v>
      </c>
      <c r="U49" s="197"/>
      <c r="V49" s="197"/>
      <c r="W49" s="183">
        <v>7.1679402976190474</v>
      </c>
      <c r="X49" s="197"/>
      <c r="Y49" s="197"/>
      <c r="Z49" s="189">
        <v>8.4666666666666668</v>
      </c>
      <c r="AA49" s="197"/>
      <c r="AB49" s="197"/>
      <c r="AC49" s="197"/>
      <c r="AD49" s="197"/>
      <c r="AE49" s="197"/>
      <c r="AF49" s="199">
        <v>2.736306629529814</v>
      </c>
      <c r="AG49" s="199">
        <v>574</v>
      </c>
      <c r="AH49" s="199">
        <v>0.27087380810405282</v>
      </c>
      <c r="AI49" s="199">
        <v>91</v>
      </c>
      <c r="AJ49" s="199">
        <v>2.1215909090909091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168</v>
      </c>
      <c r="AS49" s="58">
        <v>0</v>
      </c>
      <c r="AT49" s="183">
        <v>6005.5810000000001</v>
      </c>
      <c r="AU49" s="183">
        <v>0</v>
      </c>
      <c r="AV49" s="199">
        <v>0</v>
      </c>
      <c r="AW49" s="227">
        <v>168</v>
      </c>
      <c r="AX49" s="58">
        <v>0</v>
      </c>
      <c r="AY49" s="200">
        <v>6.25</v>
      </c>
      <c r="AZ49" s="184">
        <v>31973</v>
      </c>
      <c r="BA49" s="58">
        <v>0.96</v>
      </c>
      <c r="BB49" s="58">
        <v>14.166666666666666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160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69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31</v>
      </c>
      <c r="C50" s="180" t="s">
        <v>29</v>
      </c>
      <c r="D50" s="192" t="s">
        <v>49</v>
      </c>
      <c r="E50" s="194" t="s">
        <v>211</v>
      </c>
      <c r="F50" s="196">
        <v>183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5.8937195659340658</v>
      </c>
      <c r="R50" s="197"/>
      <c r="S50" s="197"/>
      <c r="T50" s="189">
        <v>8.3625000000000007</v>
      </c>
      <c r="U50" s="197"/>
      <c r="V50" s="197"/>
      <c r="W50" s="183">
        <v>5.3800877527472526</v>
      </c>
      <c r="X50" s="197"/>
      <c r="Y50" s="197"/>
      <c r="Z50" s="189">
        <v>7.7900000000000009</v>
      </c>
      <c r="AA50" s="197"/>
      <c r="AB50" s="197"/>
      <c r="AC50" s="197"/>
      <c r="AD50" s="197"/>
      <c r="AE50" s="197"/>
      <c r="AF50" s="199">
        <v>3.6315541732442242</v>
      </c>
      <c r="AG50" s="199">
        <v>1274</v>
      </c>
      <c r="AH50" s="199">
        <v>0.41121566599911763</v>
      </c>
      <c r="AI50" s="199">
        <v>26</v>
      </c>
      <c r="AJ50" s="199">
        <v>2.7142045454545456</v>
      </c>
      <c r="AK50" s="199"/>
      <c r="AL50" s="199">
        <v>180</v>
      </c>
      <c r="AM50" s="199">
        <v>3.6411666801051479</v>
      </c>
      <c r="AN50" s="199">
        <v>3.6804187192118225</v>
      </c>
      <c r="AO50" s="190">
        <v>0</v>
      </c>
      <c r="AP50" s="196">
        <v>0</v>
      </c>
      <c r="AQ50" s="196">
        <v>0</v>
      </c>
      <c r="AR50" s="205">
        <v>364</v>
      </c>
      <c r="AS50" s="58">
        <v>0</v>
      </c>
      <c r="AT50" s="183">
        <v>13042.169</v>
      </c>
      <c r="AU50" s="183">
        <v>0</v>
      </c>
      <c r="AV50" s="199">
        <v>0</v>
      </c>
      <c r="AW50" s="227">
        <v>364</v>
      </c>
      <c r="AX50" s="58">
        <v>0</v>
      </c>
      <c r="AY50" s="200">
        <v>26</v>
      </c>
      <c r="AZ50" s="184">
        <v>112196</v>
      </c>
      <c r="BA50" s="58">
        <v>0.79807692307600009</v>
      </c>
      <c r="BB50" s="58">
        <v>8.8192771084439343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69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31</v>
      </c>
      <c r="C51" s="180" t="s">
        <v>29</v>
      </c>
      <c r="D51" s="192" t="s">
        <v>49</v>
      </c>
      <c r="E51" s="194" t="s">
        <v>211</v>
      </c>
      <c r="F51" s="196">
        <v>134</v>
      </c>
      <c r="G51" s="196">
        <v>10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8.0177316178861791</v>
      </c>
      <c r="R51" s="197"/>
      <c r="S51" s="197"/>
      <c r="T51" s="189">
        <v>14.606249999999999</v>
      </c>
      <c r="U51" s="197"/>
      <c r="V51" s="197"/>
      <c r="W51" s="183">
        <v>8.0763820406504063</v>
      </c>
      <c r="X51" s="197"/>
      <c r="Y51" s="197"/>
      <c r="Z51" s="189">
        <v>14.731249999999999</v>
      </c>
      <c r="AA51" s="197"/>
      <c r="AB51" s="197"/>
      <c r="AC51" s="197"/>
      <c r="AD51" s="197"/>
      <c r="AE51" s="197"/>
      <c r="AF51" s="199">
        <v>3.3668873497002645</v>
      </c>
      <c r="AG51" s="199">
        <v>861</v>
      </c>
      <c r="AH51" s="199">
        <v>0.52930171523988234</v>
      </c>
      <c r="AI51" s="199">
        <v>54</v>
      </c>
      <c r="AJ51" s="199">
        <v>2.3835106382978726</v>
      </c>
      <c r="AK51" s="199"/>
      <c r="AL51" s="199">
        <v>123</v>
      </c>
      <c r="AM51" s="199">
        <v>3.3668873497002645</v>
      </c>
      <c r="AN51" s="199">
        <v>3.4480392156862747</v>
      </c>
      <c r="AO51" s="190">
        <v>0</v>
      </c>
      <c r="AP51" s="196">
        <v>0</v>
      </c>
      <c r="AQ51" s="196">
        <v>0</v>
      </c>
      <c r="AR51" s="205">
        <v>248</v>
      </c>
      <c r="AS51" s="58">
        <v>0</v>
      </c>
      <c r="AT51" s="183">
        <v>8833.5849999999991</v>
      </c>
      <c r="AU51" s="183">
        <v>0</v>
      </c>
      <c r="AV51" s="199">
        <v>0</v>
      </c>
      <c r="AW51" s="227">
        <v>248</v>
      </c>
      <c r="AX51" s="58">
        <v>0</v>
      </c>
      <c r="AY51" s="200">
        <v>26</v>
      </c>
      <c r="AZ51" s="184">
        <v>112196</v>
      </c>
      <c r="BA51" s="58">
        <v>0.79807692307600009</v>
      </c>
      <c r="BB51" s="58">
        <v>6.4578313253086739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69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31</v>
      </c>
      <c r="C52" s="180" t="s">
        <v>29</v>
      </c>
      <c r="D52" s="192" t="s">
        <v>49</v>
      </c>
      <c r="E52" s="194" t="s">
        <v>211</v>
      </c>
      <c r="F52" s="196">
        <v>176</v>
      </c>
      <c r="G52" s="196">
        <v>2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7.0312700114942537</v>
      </c>
      <c r="R52" s="197"/>
      <c r="S52" s="197"/>
      <c r="T52" s="189">
        <v>9.8299999999999983</v>
      </c>
      <c r="U52" s="197"/>
      <c r="V52" s="197"/>
      <c r="W52" s="183">
        <v>7.1338159310344826</v>
      </c>
      <c r="X52" s="197"/>
      <c r="Y52" s="197"/>
      <c r="Z52" s="189">
        <v>9.8299999999999983</v>
      </c>
      <c r="AA52" s="197"/>
      <c r="AB52" s="197"/>
      <c r="AC52" s="197"/>
      <c r="AD52" s="197"/>
      <c r="AE52" s="197"/>
      <c r="AF52" s="199">
        <v>3.4231835122423617</v>
      </c>
      <c r="AG52" s="199">
        <v>1218</v>
      </c>
      <c r="AH52" s="199">
        <v>0.57132582952427624</v>
      </c>
      <c r="AI52" s="199">
        <v>82</v>
      </c>
      <c r="AJ52" s="199">
        <v>2.3270491803278688</v>
      </c>
      <c r="AK52" s="199"/>
      <c r="AL52" s="199">
        <v>171</v>
      </c>
      <c r="AM52" s="199">
        <v>3.4292564889044197</v>
      </c>
      <c r="AN52" s="199">
        <v>3.5471153846153847</v>
      </c>
      <c r="AO52" s="190">
        <v>0</v>
      </c>
      <c r="AP52" s="196">
        <v>0</v>
      </c>
      <c r="AQ52" s="196">
        <v>0</v>
      </c>
      <c r="AR52" s="205">
        <v>348</v>
      </c>
      <c r="AS52" s="58">
        <v>0</v>
      </c>
      <c r="AT52" s="183">
        <v>12330.569000000001</v>
      </c>
      <c r="AU52" s="183">
        <v>123.48099999999999</v>
      </c>
      <c r="AV52" s="199">
        <v>0</v>
      </c>
      <c r="AW52" s="227">
        <v>348</v>
      </c>
      <c r="AX52" s="58">
        <v>0</v>
      </c>
      <c r="AY52" s="200">
        <v>26</v>
      </c>
      <c r="AZ52" s="184">
        <v>112196</v>
      </c>
      <c r="BA52" s="58">
        <v>0.79807692307600009</v>
      </c>
      <c r="BB52" s="58">
        <v>8.4819277108531832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69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31</v>
      </c>
      <c r="C53" s="180" t="s">
        <v>29</v>
      </c>
      <c r="D53" s="192" t="s">
        <v>49</v>
      </c>
      <c r="E53" s="194" t="s">
        <v>211</v>
      </c>
      <c r="F53" s="196">
        <v>162</v>
      </c>
      <c r="G53" s="196">
        <v>2</v>
      </c>
      <c r="H53" s="197"/>
      <c r="I53" s="197"/>
      <c r="J53" s="197"/>
      <c r="K53" s="197"/>
      <c r="L53" s="196">
        <v>2</v>
      </c>
      <c r="M53" s="198"/>
      <c r="N53" s="188">
        <v>0</v>
      </c>
      <c r="O53" s="197"/>
      <c r="P53" s="197"/>
      <c r="Q53" s="183">
        <v>8.6203606265822792</v>
      </c>
      <c r="R53" s="197"/>
      <c r="S53" s="197"/>
      <c r="T53" s="189">
        <v>10.85</v>
      </c>
      <c r="U53" s="197"/>
      <c r="V53" s="197"/>
      <c r="W53" s="183">
        <v>8.6780632025316446</v>
      </c>
      <c r="X53" s="197"/>
      <c r="Y53" s="197"/>
      <c r="Z53" s="189">
        <v>10.774999999999999</v>
      </c>
      <c r="AA53" s="197"/>
      <c r="AB53" s="197"/>
      <c r="AC53" s="197"/>
      <c r="AD53" s="197"/>
      <c r="AE53" s="197"/>
      <c r="AF53" s="199">
        <v>2.8139962625770685</v>
      </c>
      <c r="AG53" s="199">
        <v>1071</v>
      </c>
      <c r="AH53" s="199">
        <v>0.44186464945581411</v>
      </c>
      <c r="AI53" s="199">
        <v>249</v>
      </c>
      <c r="AJ53" s="199">
        <v>2.0196202531645571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320</v>
      </c>
      <c r="AS53" s="58">
        <v>0</v>
      </c>
      <c r="AT53" s="183">
        <v>11415.277999999998</v>
      </c>
      <c r="AU53" s="183">
        <v>0</v>
      </c>
      <c r="AV53" s="199">
        <v>0</v>
      </c>
      <c r="AW53" s="227">
        <v>320</v>
      </c>
      <c r="AX53" s="58">
        <v>0</v>
      </c>
      <c r="AY53" s="200">
        <v>26</v>
      </c>
      <c r="AZ53" s="184">
        <v>112196</v>
      </c>
      <c r="BA53" s="58">
        <v>0.79807692307600009</v>
      </c>
      <c r="BB53" s="58">
        <v>7.8072289156716801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69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31</v>
      </c>
      <c r="C54" s="180" t="s">
        <v>29</v>
      </c>
      <c r="D54" s="192" t="s">
        <v>49</v>
      </c>
      <c r="E54" s="194" t="s">
        <v>212</v>
      </c>
      <c r="F54" s="196">
        <v>176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5.4655997714285718</v>
      </c>
      <c r="R54" s="197"/>
      <c r="S54" s="197"/>
      <c r="T54" s="189">
        <v>7.208333333333333</v>
      </c>
      <c r="U54" s="197"/>
      <c r="V54" s="197"/>
      <c r="W54" s="183">
        <v>5.0000340400000001</v>
      </c>
      <c r="X54" s="197"/>
      <c r="Y54" s="197"/>
      <c r="Z54" s="189">
        <v>6.4375</v>
      </c>
      <c r="AA54" s="197"/>
      <c r="AB54" s="197"/>
      <c r="AC54" s="197"/>
      <c r="AD54" s="197"/>
      <c r="AE54" s="197"/>
      <c r="AF54" s="199">
        <v>3.6565093179837413</v>
      </c>
      <c r="AG54" s="199">
        <v>1218</v>
      </c>
      <c r="AH54" s="199">
        <v>0.42929172274801036</v>
      </c>
      <c r="AI54" s="199">
        <v>23</v>
      </c>
      <c r="AJ54" s="199">
        <v>2.7309027777777777</v>
      </c>
      <c r="AK54" s="199"/>
      <c r="AL54" s="199">
        <v>171</v>
      </c>
      <c r="AM54" s="199">
        <v>3.6641771220722683</v>
      </c>
      <c r="AN54" s="199">
        <v>3.6936708860759495</v>
      </c>
      <c r="AO54" s="190">
        <v>0</v>
      </c>
      <c r="AP54" s="196">
        <v>0</v>
      </c>
      <c r="AQ54" s="196">
        <v>0</v>
      </c>
      <c r="AR54" s="205">
        <v>350</v>
      </c>
      <c r="AS54" s="58">
        <v>0</v>
      </c>
      <c r="AT54" s="183">
        <v>12503.273000000001</v>
      </c>
      <c r="AU54" s="183">
        <v>0</v>
      </c>
      <c r="AV54" s="199">
        <v>0</v>
      </c>
      <c r="AW54" s="227">
        <v>350</v>
      </c>
      <c r="AX54" s="58">
        <v>0</v>
      </c>
      <c r="AY54" s="200">
        <v>21.25</v>
      </c>
      <c r="AZ54" s="184">
        <v>169773</v>
      </c>
      <c r="BA54" s="58">
        <v>0.69411764705799994</v>
      </c>
      <c r="BB54" s="58">
        <v>11.932203389844668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69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31</v>
      </c>
      <c r="C55" s="180" t="s">
        <v>29</v>
      </c>
      <c r="D55" s="192" t="s">
        <v>49</v>
      </c>
      <c r="E55" s="194" t="s">
        <v>212</v>
      </c>
      <c r="F55" s="196">
        <v>152</v>
      </c>
      <c r="G55" s="196">
        <v>15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8.3298610510948912</v>
      </c>
      <c r="R55" s="197"/>
      <c r="S55" s="197"/>
      <c r="T55" s="189">
        <v>14.075000000000003</v>
      </c>
      <c r="U55" s="197"/>
      <c r="V55" s="197"/>
      <c r="W55" s="183">
        <v>8.3113428905109501</v>
      </c>
      <c r="X55" s="197"/>
      <c r="Y55" s="197"/>
      <c r="Z55" s="189">
        <v>14.287500000000001</v>
      </c>
      <c r="AA55" s="197"/>
      <c r="AB55" s="197"/>
      <c r="AC55" s="197"/>
      <c r="AD55" s="197"/>
      <c r="AE55" s="197"/>
      <c r="AF55" s="199">
        <v>3.4195721509249202</v>
      </c>
      <c r="AG55" s="199">
        <v>916</v>
      </c>
      <c r="AH55" s="199">
        <v>0.58940368999292625</v>
      </c>
      <c r="AI55" s="199">
        <v>42</v>
      </c>
      <c r="AJ55" s="199">
        <v>2.1169117647058826</v>
      </c>
      <c r="AK55" s="199"/>
      <c r="AL55" s="199">
        <v>126</v>
      </c>
      <c r="AM55" s="199">
        <v>3.442713537003538</v>
      </c>
      <c r="AN55" s="199">
        <v>3.5340909090909092</v>
      </c>
      <c r="AO55" s="190">
        <v>0</v>
      </c>
      <c r="AP55" s="196">
        <v>0</v>
      </c>
      <c r="AQ55" s="196">
        <v>0</v>
      </c>
      <c r="AR55" s="205">
        <v>274</v>
      </c>
      <c r="AS55" s="58">
        <v>0</v>
      </c>
      <c r="AT55" s="183">
        <v>9269.1630000000005</v>
      </c>
      <c r="AU55" s="183">
        <v>511.41699999999997</v>
      </c>
      <c r="AV55" s="199">
        <v>0</v>
      </c>
      <c r="AW55" s="227">
        <v>274</v>
      </c>
      <c r="AX55" s="58">
        <v>0</v>
      </c>
      <c r="AY55" s="200">
        <v>21.25</v>
      </c>
      <c r="AZ55" s="184">
        <v>169773</v>
      </c>
      <c r="BA55" s="58">
        <v>0.69411764705799994</v>
      </c>
      <c r="BB55" s="58">
        <v>10.305084745774939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69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31</v>
      </c>
      <c r="C56" s="180" t="s">
        <v>29</v>
      </c>
      <c r="D56" s="192" t="s">
        <v>49</v>
      </c>
      <c r="E56" s="194" t="s">
        <v>212</v>
      </c>
      <c r="F56" s="196">
        <v>180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6.8779104525139676</v>
      </c>
      <c r="R56" s="197"/>
      <c r="S56" s="197"/>
      <c r="T56" s="189">
        <v>8.860714285714284</v>
      </c>
      <c r="U56" s="197"/>
      <c r="V56" s="197"/>
      <c r="W56" s="183">
        <v>6.9978545083798878</v>
      </c>
      <c r="X56" s="197"/>
      <c r="Y56" s="197"/>
      <c r="Z56" s="189">
        <v>9.0062499999999979</v>
      </c>
      <c r="AA56" s="197"/>
      <c r="AB56" s="197"/>
      <c r="AC56" s="197"/>
      <c r="AD56" s="197"/>
      <c r="AE56" s="197"/>
      <c r="AF56" s="199">
        <v>3.3830034663049937</v>
      </c>
      <c r="AG56" s="199">
        <v>1253</v>
      </c>
      <c r="AH56" s="199">
        <v>0.5013584680867641</v>
      </c>
      <c r="AI56" s="199">
        <v>73</v>
      </c>
      <c r="AJ56" s="199">
        <v>2.402358490566038</v>
      </c>
      <c r="AK56" s="199"/>
      <c r="AL56" s="199">
        <v>175</v>
      </c>
      <c r="AM56" s="199">
        <v>3.398024497713362</v>
      </c>
      <c r="AN56" s="199">
        <v>3.5017421602787455</v>
      </c>
      <c r="AO56" s="190">
        <v>0</v>
      </c>
      <c r="AP56" s="196">
        <v>0</v>
      </c>
      <c r="AQ56" s="196">
        <v>0</v>
      </c>
      <c r="AR56" s="205">
        <v>358</v>
      </c>
      <c r="AS56" s="58">
        <v>0</v>
      </c>
      <c r="AT56" s="183">
        <v>12690.249</v>
      </c>
      <c r="AU56" s="183">
        <v>100.46</v>
      </c>
      <c r="AV56" s="199">
        <v>0</v>
      </c>
      <c r="AW56" s="227">
        <v>358</v>
      </c>
      <c r="AX56" s="58">
        <v>0</v>
      </c>
      <c r="AY56" s="200">
        <v>21.25</v>
      </c>
      <c r="AZ56" s="184">
        <v>169773</v>
      </c>
      <c r="BA56" s="58">
        <v>0.69411764705799994</v>
      </c>
      <c r="BB56" s="58">
        <v>12.203389830522955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69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31</v>
      </c>
      <c r="C57" s="180" t="s">
        <v>29</v>
      </c>
      <c r="D57" s="192" t="s">
        <v>49</v>
      </c>
      <c r="E57" s="194" t="s">
        <v>212</v>
      </c>
      <c r="F57" s="196">
        <v>156</v>
      </c>
      <c r="G57" s="196">
        <v>6</v>
      </c>
      <c r="H57" s="197"/>
      <c r="I57" s="197"/>
      <c r="J57" s="197"/>
      <c r="K57" s="197"/>
      <c r="L57" s="196">
        <v>1</v>
      </c>
      <c r="M57" s="198"/>
      <c r="N57" s="188">
        <v>0</v>
      </c>
      <c r="O57" s="197"/>
      <c r="P57" s="197"/>
      <c r="Q57" s="183">
        <v>8.3912415100671147</v>
      </c>
      <c r="R57" s="197"/>
      <c r="S57" s="197"/>
      <c r="T57" s="189">
        <v>10.424999999999997</v>
      </c>
      <c r="U57" s="197"/>
      <c r="V57" s="197"/>
      <c r="W57" s="183">
        <v>8.4793690335570489</v>
      </c>
      <c r="X57" s="197"/>
      <c r="Y57" s="197"/>
      <c r="Z57" s="189">
        <v>10.443749999999998</v>
      </c>
      <c r="AA57" s="197"/>
      <c r="AB57" s="197"/>
      <c r="AC57" s="197"/>
      <c r="AD57" s="197"/>
      <c r="AE57" s="197"/>
      <c r="AF57" s="199">
        <v>2.8533606388471218</v>
      </c>
      <c r="AG57" s="199">
        <v>999</v>
      </c>
      <c r="AH57" s="199">
        <v>0.46407508033632577</v>
      </c>
      <c r="AI57" s="199">
        <v>207</v>
      </c>
      <c r="AJ57" s="199">
        <v>1.9881250000000001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300</v>
      </c>
      <c r="AS57" s="58">
        <v>0</v>
      </c>
      <c r="AT57" s="183">
        <v>10547.168</v>
      </c>
      <c r="AU57" s="183">
        <v>168.226</v>
      </c>
      <c r="AV57" s="199">
        <v>0</v>
      </c>
      <c r="AW57" s="227">
        <v>300</v>
      </c>
      <c r="AX57" s="58">
        <v>0</v>
      </c>
      <c r="AY57" s="200">
        <v>21.25</v>
      </c>
      <c r="AZ57" s="184">
        <v>169773</v>
      </c>
      <c r="BA57" s="58">
        <v>0.69411764705799994</v>
      </c>
      <c r="BB57" s="58">
        <v>10.576271186453226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69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31</v>
      </c>
      <c r="C58" s="180" t="s">
        <v>29</v>
      </c>
      <c r="D58" s="192" t="s">
        <v>49</v>
      </c>
      <c r="E58" s="194" t="s">
        <v>213</v>
      </c>
      <c r="F58" s="196">
        <v>108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5.918601703703704</v>
      </c>
      <c r="R58" s="197"/>
      <c r="S58" s="197"/>
      <c r="T58" s="189">
        <v>8.3249999999999993</v>
      </c>
      <c r="U58" s="197"/>
      <c r="V58" s="197"/>
      <c r="W58" s="183">
        <v>5.6814071666666672</v>
      </c>
      <c r="X58" s="197"/>
      <c r="Y58" s="197"/>
      <c r="Z58" s="189">
        <v>8.2666666666666657</v>
      </c>
      <c r="AA58" s="197"/>
      <c r="AB58" s="197"/>
      <c r="AC58" s="197"/>
      <c r="AD58" s="197"/>
      <c r="AE58" s="197"/>
      <c r="AF58" s="199">
        <v>3.5715299965107468</v>
      </c>
      <c r="AG58" s="199">
        <v>756</v>
      </c>
      <c r="AH58" s="199">
        <v>0.46382127241650611</v>
      </c>
      <c r="AI58" s="199">
        <v>22</v>
      </c>
      <c r="AJ58" s="199">
        <v>2.6053333333333333</v>
      </c>
      <c r="AK58" s="199"/>
      <c r="AL58" s="199">
        <v>94</v>
      </c>
      <c r="AM58" s="199">
        <v>3.651626154282174</v>
      </c>
      <c r="AN58" s="199">
        <v>3.6873576309794989</v>
      </c>
      <c r="AO58" s="190">
        <v>0</v>
      </c>
      <c r="AP58" s="196">
        <v>0</v>
      </c>
      <c r="AQ58" s="196">
        <v>0</v>
      </c>
      <c r="AR58" s="205">
        <v>216</v>
      </c>
      <c r="AS58" s="58">
        <v>0</v>
      </c>
      <c r="AT58" s="183">
        <v>7721.5360000000001</v>
      </c>
      <c r="AU58" s="183">
        <v>4.4809999999999999</v>
      </c>
      <c r="AV58" s="199">
        <v>0</v>
      </c>
      <c r="AW58" s="227">
        <v>216</v>
      </c>
      <c r="AX58" s="58">
        <v>0</v>
      </c>
      <c r="AY58" s="200">
        <v>9.5</v>
      </c>
      <c r="AZ58" s="184">
        <v>60105</v>
      </c>
      <c r="BA58" s="58">
        <v>0.97368421052599996</v>
      </c>
      <c r="BB58" s="58">
        <v>11.675675675679463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160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69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31</v>
      </c>
      <c r="C59" s="180" t="s">
        <v>29</v>
      </c>
      <c r="D59" s="192" t="s">
        <v>49</v>
      </c>
      <c r="E59" s="194" t="s">
        <v>213</v>
      </c>
      <c r="F59" s="196">
        <v>107</v>
      </c>
      <c r="G59" s="196">
        <v>6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7.5306136039603961</v>
      </c>
      <c r="R59" s="197"/>
      <c r="S59" s="197"/>
      <c r="T59" s="189">
        <v>12.994999999999999</v>
      </c>
      <c r="U59" s="197"/>
      <c r="V59" s="197"/>
      <c r="W59" s="183">
        <v>7.7433462871287135</v>
      </c>
      <c r="X59" s="197"/>
      <c r="Y59" s="197"/>
      <c r="Z59" s="189">
        <v>13.158333333333331</v>
      </c>
      <c r="AA59" s="197"/>
      <c r="AB59" s="197"/>
      <c r="AC59" s="197"/>
      <c r="AD59" s="197"/>
      <c r="AE59" s="197"/>
      <c r="AF59" s="199">
        <v>2.9733804809996562</v>
      </c>
      <c r="AG59" s="199">
        <v>707</v>
      </c>
      <c r="AH59" s="199">
        <v>0.58310587493501942</v>
      </c>
      <c r="AI59" s="199">
        <v>166</v>
      </c>
      <c r="AJ59" s="199">
        <v>2.0367021276595745</v>
      </c>
      <c r="AK59" s="199"/>
      <c r="AL59" s="199">
        <v>101</v>
      </c>
      <c r="AM59" s="199">
        <v>2.9733804809996562</v>
      </c>
      <c r="AN59" s="199">
        <v>2.9734848484848486</v>
      </c>
      <c r="AO59" s="190">
        <v>0</v>
      </c>
      <c r="AP59" s="196">
        <v>0</v>
      </c>
      <c r="AQ59" s="196">
        <v>0</v>
      </c>
      <c r="AR59" s="205">
        <v>202</v>
      </c>
      <c r="AS59" s="58">
        <v>0</v>
      </c>
      <c r="AT59" s="183">
        <v>7217.1580000000004</v>
      </c>
      <c r="AU59" s="183">
        <v>0</v>
      </c>
      <c r="AV59" s="199">
        <v>0</v>
      </c>
      <c r="AW59" s="227">
        <v>202</v>
      </c>
      <c r="AX59" s="58">
        <v>0</v>
      </c>
      <c r="AY59" s="200">
        <v>9.5</v>
      </c>
      <c r="AZ59" s="184">
        <v>60105</v>
      </c>
      <c r="BA59" s="58">
        <v>0.97368421052599996</v>
      </c>
      <c r="BB59" s="58">
        <v>11.56756756757132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160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69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31</v>
      </c>
      <c r="C60" s="180" t="s">
        <v>29</v>
      </c>
      <c r="D60" s="192" t="s">
        <v>49</v>
      </c>
      <c r="E60" s="194" t="s">
        <v>213</v>
      </c>
      <c r="F60" s="196">
        <v>88</v>
      </c>
      <c r="G60" s="196">
        <v>0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5.9812838977272724</v>
      </c>
      <c r="R60" s="197"/>
      <c r="S60" s="197"/>
      <c r="T60" s="189">
        <v>7.9499999999999993</v>
      </c>
      <c r="U60" s="197"/>
      <c r="V60" s="197"/>
      <c r="W60" s="183">
        <v>5.2609089431818186</v>
      </c>
      <c r="X60" s="197"/>
      <c r="Y60" s="197"/>
      <c r="Z60" s="189">
        <v>7.9333333333333327</v>
      </c>
      <c r="AA60" s="197"/>
      <c r="AB60" s="197"/>
      <c r="AC60" s="197"/>
      <c r="AD60" s="197"/>
      <c r="AE60" s="197"/>
      <c r="AF60" s="199">
        <v>3.648068201183885</v>
      </c>
      <c r="AG60" s="199">
        <v>613</v>
      </c>
      <c r="AH60" s="199">
        <v>0.45108943782880279</v>
      </c>
      <c r="AI60" s="199">
        <v>20</v>
      </c>
      <c r="AJ60" s="199">
        <v>2.6294117647058823</v>
      </c>
      <c r="AK60" s="199"/>
      <c r="AL60" s="199">
        <v>87</v>
      </c>
      <c r="AM60" s="199">
        <v>3.6563793291109921</v>
      </c>
      <c r="AN60" s="199">
        <v>3.6974999999999998</v>
      </c>
      <c r="AO60" s="190">
        <v>0</v>
      </c>
      <c r="AP60" s="196">
        <v>0</v>
      </c>
      <c r="AQ60" s="196">
        <v>0</v>
      </c>
      <c r="AR60" s="205">
        <v>176</v>
      </c>
      <c r="AS60" s="58">
        <v>0</v>
      </c>
      <c r="AT60" s="183">
        <v>6209.6409999999996</v>
      </c>
      <c r="AU60" s="183">
        <v>76.566000000000003</v>
      </c>
      <c r="AV60" s="199">
        <v>0</v>
      </c>
      <c r="AW60" s="227">
        <v>176</v>
      </c>
      <c r="AX60" s="58">
        <v>0</v>
      </c>
      <c r="AY60" s="200">
        <v>9.5</v>
      </c>
      <c r="AZ60" s="184">
        <v>60105</v>
      </c>
      <c r="BA60" s="58">
        <v>0.97368421052599996</v>
      </c>
      <c r="BB60" s="58">
        <v>9.5135135135165996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69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31</v>
      </c>
      <c r="C61" s="180" t="s">
        <v>29</v>
      </c>
      <c r="D61" s="192" t="s">
        <v>49</v>
      </c>
      <c r="E61" s="194" t="s">
        <v>213</v>
      </c>
      <c r="F61" s="196">
        <v>107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7.8544016635514016</v>
      </c>
      <c r="R61" s="197"/>
      <c r="S61" s="197"/>
      <c r="T61" s="189">
        <v>10.912499999999998</v>
      </c>
      <c r="U61" s="197"/>
      <c r="V61" s="197"/>
      <c r="W61" s="183">
        <v>7.8889156915887844</v>
      </c>
      <c r="X61" s="197"/>
      <c r="Y61" s="197"/>
      <c r="Z61" s="189">
        <v>10.912499999999998</v>
      </c>
      <c r="AA61" s="197"/>
      <c r="AB61" s="197"/>
      <c r="AC61" s="197"/>
      <c r="AD61" s="197"/>
      <c r="AE61" s="197"/>
      <c r="AF61" s="199">
        <v>2.8102801079843558</v>
      </c>
      <c r="AG61" s="199">
        <v>714</v>
      </c>
      <c r="AH61" s="199">
        <v>0.47555983624607728</v>
      </c>
      <c r="AI61" s="199">
        <v>165</v>
      </c>
      <c r="AJ61" s="199">
        <v>1.8505952380952382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214</v>
      </c>
      <c r="AS61" s="58">
        <v>0</v>
      </c>
      <c r="AT61" s="183">
        <v>7649.4049999999997</v>
      </c>
      <c r="AU61" s="183">
        <v>0</v>
      </c>
      <c r="AV61" s="199">
        <v>0</v>
      </c>
      <c r="AW61" s="227">
        <v>214</v>
      </c>
      <c r="AX61" s="58">
        <v>0</v>
      </c>
      <c r="AY61" s="200">
        <v>9.5</v>
      </c>
      <c r="AZ61" s="184">
        <v>60105</v>
      </c>
      <c r="BA61" s="58">
        <v>0.97368421052599996</v>
      </c>
      <c r="BB61" s="58">
        <v>11.56756756757132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160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69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31</v>
      </c>
      <c r="C62" s="180" t="s">
        <v>29</v>
      </c>
      <c r="D62" s="192" t="s">
        <v>49</v>
      </c>
      <c r="E62" s="194" t="s">
        <v>214</v>
      </c>
      <c r="F62" s="196">
        <v>66</v>
      </c>
      <c r="G62" s="196">
        <v>1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6.1525228923076929</v>
      </c>
      <c r="R62" s="197"/>
      <c r="S62" s="197"/>
      <c r="T62" s="189">
        <v>9.875</v>
      </c>
      <c r="U62" s="197"/>
      <c r="V62" s="197"/>
      <c r="W62" s="183">
        <v>5.8906614307692307</v>
      </c>
      <c r="X62" s="197"/>
      <c r="Y62" s="197"/>
      <c r="Z62" s="189">
        <v>9.6875</v>
      </c>
      <c r="AA62" s="197"/>
      <c r="AB62" s="197"/>
      <c r="AC62" s="197"/>
      <c r="AD62" s="197"/>
      <c r="AE62" s="197"/>
      <c r="AF62" s="199">
        <v>3.5505348168886628</v>
      </c>
      <c r="AG62" s="199">
        <v>455</v>
      </c>
      <c r="AH62" s="199">
        <v>0.48623647425184924</v>
      </c>
      <c r="AI62" s="199">
        <v>19</v>
      </c>
      <c r="AJ62" s="199">
        <v>2.5375000000000001</v>
      </c>
      <c r="AK62" s="199"/>
      <c r="AL62" s="199">
        <v>64</v>
      </c>
      <c r="AM62" s="199">
        <v>3.551897339522839</v>
      </c>
      <c r="AN62" s="199">
        <v>3.6372180451127818</v>
      </c>
      <c r="AO62" s="190">
        <v>0</v>
      </c>
      <c r="AP62" s="196">
        <v>0</v>
      </c>
      <c r="AQ62" s="196">
        <v>0</v>
      </c>
      <c r="AR62" s="205">
        <v>130</v>
      </c>
      <c r="AS62" s="58">
        <v>0</v>
      </c>
      <c r="AT62" s="183">
        <v>4659.5749999999998</v>
      </c>
      <c r="AU62" s="183">
        <v>19.399999999999999</v>
      </c>
      <c r="AV62" s="199">
        <v>0</v>
      </c>
      <c r="AW62" s="227">
        <v>130</v>
      </c>
      <c r="AX62" s="58">
        <v>0</v>
      </c>
      <c r="AY62" s="200">
        <v>11.5</v>
      </c>
      <c r="AZ62" s="184">
        <v>20163</v>
      </c>
      <c r="BA62" s="58">
        <v>0.82608695652099995</v>
      </c>
      <c r="BB62" s="58">
        <v>6.9473684210588473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69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31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3.4418367371267209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3.4418367371267209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>
        <v>11.5</v>
      </c>
      <c r="AZ63" s="184">
        <v>20163</v>
      </c>
      <c r="BA63" s="58">
        <v>0.82608695652099995</v>
      </c>
      <c r="BB63" s="58">
        <v>7.473684210533003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69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31</v>
      </c>
      <c r="C64" s="180" t="s">
        <v>29</v>
      </c>
      <c r="D64" s="192" t="s">
        <v>49</v>
      </c>
      <c r="E64" s="194" t="s">
        <v>214</v>
      </c>
      <c r="F64" s="196">
        <v>65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5.5375997999999997</v>
      </c>
      <c r="R64" s="197"/>
      <c r="S64" s="197"/>
      <c r="T64" s="189">
        <v>6.9375</v>
      </c>
      <c r="U64" s="197"/>
      <c r="V64" s="197"/>
      <c r="W64" s="183">
        <v>5.0275843230769226</v>
      </c>
      <c r="X64" s="197"/>
      <c r="Y64" s="197"/>
      <c r="Z64" s="189">
        <v>6.375</v>
      </c>
      <c r="AA64" s="197"/>
      <c r="AB64" s="197"/>
      <c r="AC64" s="197"/>
      <c r="AD64" s="197"/>
      <c r="AE64" s="197"/>
      <c r="AF64" s="199">
        <v>3.7005055107913174</v>
      </c>
      <c r="AG64" s="199">
        <v>455</v>
      </c>
      <c r="AH64" s="199">
        <v>0.37781394887966957</v>
      </c>
      <c r="AI64" s="199">
        <v>9</v>
      </c>
      <c r="AJ64" s="199">
        <v>2.84375</v>
      </c>
      <c r="AK64" s="199"/>
      <c r="AL64" s="199">
        <v>65</v>
      </c>
      <c r="AM64" s="199">
        <v>3.7005055107913174</v>
      </c>
      <c r="AN64" s="199">
        <v>3.7148562300319488</v>
      </c>
      <c r="AO64" s="190">
        <v>0</v>
      </c>
      <c r="AP64" s="196">
        <v>0</v>
      </c>
      <c r="AQ64" s="196">
        <v>0</v>
      </c>
      <c r="AR64" s="205">
        <v>130</v>
      </c>
      <c r="AS64" s="58">
        <v>0</v>
      </c>
      <c r="AT64" s="183">
        <v>4689.0540000000001</v>
      </c>
      <c r="AU64" s="183">
        <v>0</v>
      </c>
      <c r="AV64" s="199">
        <v>0</v>
      </c>
      <c r="AW64" s="227">
        <v>130</v>
      </c>
      <c r="AX64" s="58">
        <v>0</v>
      </c>
      <c r="AY64" s="200">
        <v>11.5</v>
      </c>
      <c r="AZ64" s="184">
        <v>20163</v>
      </c>
      <c r="BA64" s="58">
        <v>0.82608695652099995</v>
      </c>
      <c r="BB64" s="58">
        <v>6.8421052631640169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69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31</v>
      </c>
      <c r="C65" s="180" t="s">
        <v>29</v>
      </c>
      <c r="D65" s="192" t="s">
        <v>49</v>
      </c>
      <c r="E65" s="194" t="s">
        <v>214</v>
      </c>
      <c r="F65" s="196">
        <v>60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7.100762525423729</v>
      </c>
      <c r="R65" s="197"/>
      <c r="S65" s="197"/>
      <c r="T65" s="189">
        <v>8.1749999999999989</v>
      </c>
      <c r="U65" s="197"/>
      <c r="V65" s="197"/>
      <c r="W65" s="183">
        <v>7.1652879491525416</v>
      </c>
      <c r="X65" s="197"/>
      <c r="Y65" s="197"/>
      <c r="Z65" s="189">
        <v>8.2562499999999996</v>
      </c>
      <c r="AA65" s="197"/>
      <c r="AB65" s="197"/>
      <c r="AC65" s="197"/>
      <c r="AD65" s="197"/>
      <c r="AE65" s="197"/>
      <c r="AF65" s="199">
        <v>2.7889223068877866</v>
      </c>
      <c r="AG65" s="199">
        <v>399</v>
      </c>
      <c r="AH65" s="199">
        <v>0.41132930902800402</v>
      </c>
      <c r="AI65" s="199">
        <v>91</v>
      </c>
      <c r="AJ65" s="199">
        <v>2.0382183908045977</v>
      </c>
      <c r="AK65" s="199"/>
      <c r="AL65" s="199"/>
      <c r="AM65" s="199"/>
      <c r="AN65" s="199"/>
      <c r="AO65" s="190">
        <v>0</v>
      </c>
      <c r="AP65" s="196">
        <v>0</v>
      </c>
      <c r="AQ65" s="196">
        <v>0</v>
      </c>
      <c r="AR65" s="205">
        <v>118</v>
      </c>
      <c r="AS65" s="58">
        <v>0</v>
      </c>
      <c r="AT65" s="183">
        <v>4247.1570000000002</v>
      </c>
      <c r="AU65" s="183">
        <v>0</v>
      </c>
      <c r="AV65" s="199">
        <v>0</v>
      </c>
      <c r="AW65" s="227">
        <v>118</v>
      </c>
      <c r="AX65" s="58">
        <v>0</v>
      </c>
      <c r="AY65" s="200">
        <v>11.5</v>
      </c>
      <c r="AZ65" s="184">
        <v>20163</v>
      </c>
      <c r="BA65" s="58">
        <v>0.82608695652099995</v>
      </c>
      <c r="BB65" s="58">
        <v>6.3157894736898621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69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31</v>
      </c>
      <c r="C66" s="180" t="s">
        <v>29</v>
      </c>
      <c r="D66" s="192" t="s">
        <v>49</v>
      </c>
      <c r="E66" s="194" t="s">
        <v>215</v>
      </c>
      <c r="F66" s="196">
        <v>58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6.1151722586206905</v>
      </c>
      <c r="R66" s="197"/>
      <c r="S66" s="197"/>
      <c r="T66" s="189">
        <v>9.5499999999999972</v>
      </c>
      <c r="U66" s="197"/>
      <c r="V66" s="197"/>
      <c r="W66" s="183">
        <v>5.7814308965517238</v>
      </c>
      <c r="X66" s="197"/>
      <c r="Y66" s="197"/>
      <c r="Z66" s="189">
        <v>9.5499999999999972</v>
      </c>
      <c r="AA66" s="197"/>
      <c r="AB66" s="197"/>
      <c r="AC66" s="197"/>
      <c r="AD66" s="197"/>
      <c r="AE66" s="197"/>
      <c r="AF66" s="199">
        <v>3.6457984540947943</v>
      </c>
      <c r="AG66" s="199">
        <v>405</v>
      </c>
      <c r="AH66" s="199">
        <v>0.42916886955120498</v>
      </c>
      <c r="AI66" s="199">
        <v>9</v>
      </c>
      <c r="AJ66" s="199">
        <v>2.7678571428571428</v>
      </c>
      <c r="AK66" s="199"/>
      <c r="AL66" s="199">
        <v>49</v>
      </c>
      <c r="AM66" s="199">
        <v>3.7157240225575983</v>
      </c>
      <c r="AN66" s="199">
        <v>3.721518987341772</v>
      </c>
      <c r="AO66" s="190">
        <v>0</v>
      </c>
      <c r="AP66" s="196">
        <v>0</v>
      </c>
      <c r="AQ66" s="196">
        <v>0</v>
      </c>
      <c r="AR66" s="205">
        <v>116</v>
      </c>
      <c r="AS66" s="58">
        <v>0</v>
      </c>
      <c r="AT66" s="183">
        <v>4158.9039999999995</v>
      </c>
      <c r="AU66" s="183">
        <v>21.187999999999999</v>
      </c>
      <c r="AV66" s="199">
        <v>0</v>
      </c>
      <c r="AW66" s="227">
        <v>116</v>
      </c>
      <c r="AX66" s="58">
        <v>0</v>
      </c>
      <c r="AY66" s="200">
        <v>5.5</v>
      </c>
      <c r="AZ66" s="184">
        <v>31028</v>
      </c>
      <c r="BA66" s="58">
        <v>1</v>
      </c>
      <c r="BB66" s="58">
        <v>10.545454545454545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69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31</v>
      </c>
      <c r="C67" s="180" t="s">
        <v>29</v>
      </c>
      <c r="D67" s="192" t="s">
        <v>49</v>
      </c>
      <c r="E67" s="194" t="s">
        <v>215</v>
      </c>
      <c r="F67" s="196">
        <v>60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8.1099499999999995</v>
      </c>
      <c r="R67" s="197"/>
      <c r="S67" s="197"/>
      <c r="T67" s="189">
        <v>13.25</v>
      </c>
      <c r="U67" s="197"/>
      <c r="V67" s="197"/>
      <c r="W67" s="183">
        <v>8.1829332666666676</v>
      </c>
      <c r="X67" s="197"/>
      <c r="Y67" s="197"/>
      <c r="Z67" s="189">
        <v>13.5</v>
      </c>
      <c r="AA67" s="197"/>
      <c r="AB67" s="197"/>
      <c r="AC67" s="197"/>
      <c r="AD67" s="197"/>
      <c r="AE67" s="197"/>
      <c r="AF67" s="199">
        <v>3.3100726383169206</v>
      </c>
      <c r="AG67" s="199">
        <v>413</v>
      </c>
      <c r="AH67" s="199">
        <v>0.56462540899541236</v>
      </c>
      <c r="AI67" s="199">
        <v>36</v>
      </c>
      <c r="AJ67" s="199">
        <v>2.1875</v>
      </c>
      <c r="AK67" s="199"/>
      <c r="AL67" s="199">
        <v>57</v>
      </c>
      <c r="AM67" s="199">
        <v>3.3188471181649608</v>
      </c>
      <c r="AN67" s="199">
        <v>3.4022727272727273</v>
      </c>
      <c r="AO67" s="190">
        <v>0</v>
      </c>
      <c r="AP67" s="196">
        <v>0</v>
      </c>
      <c r="AQ67" s="196">
        <v>0</v>
      </c>
      <c r="AR67" s="205">
        <v>120</v>
      </c>
      <c r="AS67" s="58">
        <v>0</v>
      </c>
      <c r="AT67" s="183">
        <v>4188.2069999999994</v>
      </c>
      <c r="AU67" s="183">
        <v>134.816</v>
      </c>
      <c r="AV67" s="199">
        <v>0</v>
      </c>
      <c r="AW67" s="227">
        <v>120</v>
      </c>
      <c r="AX67" s="58">
        <v>0</v>
      </c>
      <c r="AY67" s="200">
        <v>5.5</v>
      </c>
      <c r="AZ67" s="184">
        <v>31028</v>
      </c>
      <c r="BA67" s="58">
        <v>1</v>
      </c>
      <c r="BB67" s="58">
        <v>10.909090909090908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69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31</v>
      </c>
      <c r="C68" s="180" t="s">
        <v>29</v>
      </c>
      <c r="D68" s="192" t="s">
        <v>49</v>
      </c>
      <c r="E68" s="194" t="s">
        <v>215</v>
      </c>
      <c r="F68" s="196">
        <v>66</v>
      </c>
      <c r="G68" s="196">
        <v>0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5.7270152000000003</v>
      </c>
      <c r="R68" s="197"/>
      <c r="S68" s="197"/>
      <c r="T68" s="189">
        <v>8.875</v>
      </c>
      <c r="U68" s="197"/>
      <c r="V68" s="197"/>
      <c r="W68" s="183">
        <v>5.2122304615384616</v>
      </c>
      <c r="X68" s="197"/>
      <c r="Y68" s="197"/>
      <c r="Z68" s="189">
        <v>8.375</v>
      </c>
      <c r="AA68" s="197"/>
      <c r="AB68" s="197"/>
      <c r="AC68" s="197"/>
      <c r="AD68" s="197"/>
      <c r="AE68" s="197"/>
      <c r="AF68" s="199">
        <v>3.6165091687943036</v>
      </c>
      <c r="AG68" s="199">
        <v>454</v>
      </c>
      <c r="AH68" s="199">
        <v>0.4635966063949577</v>
      </c>
      <c r="AI68" s="199">
        <v>18</v>
      </c>
      <c r="AJ68" s="199">
        <v>2.611904761904762</v>
      </c>
      <c r="AK68" s="199"/>
      <c r="AL68" s="199">
        <v>64</v>
      </c>
      <c r="AM68" s="199">
        <v>3.6228087909874458</v>
      </c>
      <c r="AN68" s="199">
        <v>3.6815960912052117</v>
      </c>
      <c r="AO68" s="190">
        <v>0</v>
      </c>
      <c r="AP68" s="196">
        <v>0</v>
      </c>
      <c r="AQ68" s="196">
        <v>0</v>
      </c>
      <c r="AR68" s="205">
        <v>132</v>
      </c>
      <c r="AS68" s="58">
        <v>0</v>
      </c>
      <c r="AT68" s="183">
        <v>4769.0039999999999</v>
      </c>
      <c r="AU68" s="183">
        <v>0</v>
      </c>
      <c r="AV68" s="199">
        <v>0</v>
      </c>
      <c r="AW68" s="227">
        <v>132</v>
      </c>
      <c r="AX68" s="58">
        <v>0</v>
      </c>
      <c r="AY68" s="200">
        <v>5.5</v>
      </c>
      <c r="AZ68" s="184">
        <v>31028</v>
      </c>
      <c r="BA68" s="58">
        <v>1</v>
      </c>
      <c r="BB68" s="58">
        <v>12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69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31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2.7022479053805863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>
        <v>5.5</v>
      </c>
      <c r="AZ69" s="184">
        <v>31028</v>
      </c>
      <c r="BA69" s="58">
        <v>1</v>
      </c>
      <c r="BB69" s="58">
        <v>12.727272727272727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69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31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5.6576841578947361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>
        <v>2</v>
      </c>
      <c r="AZ70" s="184">
        <v>20973</v>
      </c>
      <c r="BA70" s="58">
        <v>0.75</v>
      </c>
      <c r="BB70" s="58">
        <v>13.333333333333334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69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31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2.9725187963112858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>
        <v>2</v>
      </c>
      <c r="AZ71" s="184">
        <v>20973</v>
      </c>
      <c r="BA71" s="58">
        <v>0.75</v>
      </c>
      <c r="BB71" s="58">
        <v>13.333333333333334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69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31</v>
      </c>
      <c r="C72" s="180" t="s">
        <v>29</v>
      </c>
      <c r="D72" s="192" t="s">
        <v>49</v>
      </c>
      <c r="E72" s="194" t="s">
        <v>216</v>
      </c>
      <c r="F72" s="196">
        <v>16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5.8018123750000008</v>
      </c>
      <c r="R72" s="197"/>
      <c r="S72" s="197"/>
      <c r="T72" s="189">
        <v>10.1</v>
      </c>
      <c r="U72" s="197"/>
      <c r="V72" s="197"/>
      <c r="W72" s="183">
        <v>5.5156248750000003</v>
      </c>
      <c r="X72" s="197"/>
      <c r="Y72" s="197"/>
      <c r="Z72" s="189">
        <v>10.1</v>
      </c>
      <c r="AA72" s="197"/>
      <c r="AB72" s="197"/>
      <c r="AC72" s="197"/>
      <c r="AD72" s="197"/>
      <c r="AE72" s="197"/>
      <c r="AF72" s="199">
        <v>3.6285714379378731</v>
      </c>
      <c r="AG72" s="199">
        <v>112</v>
      </c>
      <c r="AH72" s="199">
        <v>0.39948486778369913</v>
      </c>
      <c r="AI72" s="199">
        <v>4</v>
      </c>
      <c r="AJ72" s="199">
        <v>2.7</v>
      </c>
      <c r="AK72" s="199"/>
      <c r="AL72" s="199">
        <v>16</v>
      </c>
      <c r="AM72" s="199">
        <v>3.6285714379378731</v>
      </c>
      <c r="AN72" s="199">
        <v>3.6842105263157894</v>
      </c>
      <c r="AO72" s="190">
        <v>0</v>
      </c>
      <c r="AP72" s="196">
        <v>0</v>
      </c>
      <c r="AQ72" s="196">
        <v>0</v>
      </c>
      <c r="AR72" s="205">
        <v>32</v>
      </c>
      <c r="AS72" s="58">
        <v>0</v>
      </c>
      <c r="AT72" s="183">
        <v>1151.3310000000001</v>
      </c>
      <c r="AU72" s="183">
        <v>0</v>
      </c>
      <c r="AV72" s="199">
        <v>0</v>
      </c>
      <c r="AW72" s="227">
        <v>32</v>
      </c>
      <c r="AX72" s="58">
        <v>0</v>
      </c>
      <c r="AY72" s="200">
        <v>2</v>
      </c>
      <c r="AZ72" s="184">
        <v>20973</v>
      </c>
      <c r="BA72" s="58">
        <v>0.75</v>
      </c>
      <c r="BB72" s="58">
        <v>10.666666666666666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69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31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>
        <v>2</v>
      </c>
      <c r="AZ73" s="184">
        <v>20973</v>
      </c>
      <c r="BA73" s="58">
        <v>0.75</v>
      </c>
      <c r="BB73" s="58">
        <v>13.333333333333334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69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31</v>
      </c>
      <c r="C74" s="180" t="s">
        <v>29</v>
      </c>
      <c r="D74" s="192" t="s">
        <v>49</v>
      </c>
      <c r="E74" s="194" t="s">
        <v>217</v>
      </c>
      <c r="F74" s="196">
        <v>298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5.9595300234899335</v>
      </c>
      <c r="R74" s="197"/>
      <c r="S74" s="197"/>
      <c r="T74" s="189">
        <v>8.9099999999999966</v>
      </c>
      <c r="U74" s="197"/>
      <c r="V74" s="197"/>
      <c r="W74" s="183">
        <v>6.0166072013422829</v>
      </c>
      <c r="X74" s="197"/>
      <c r="Y74" s="197"/>
      <c r="Z74" s="189">
        <v>8.8874999999999957</v>
      </c>
      <c r="AA74" s="197"/>
      <c r="AB74" s="197"/>
      <c r="AC74" s="197"/>
      <c r="AD74" s="197"/>
      <c r="AE74" s="197"/>
      <c r="AF74" s="199">
        <v>3.5590625928328943</v>
      </c>
      <c r="AG74" s="199">
        <v>2068</v>
      </c>
      <c r="AH74" s="199">
        <v>0.44816197706017291</v>
      </c>
      <c r="AI74" s="199">
        <v>47</v>
      </c>
      <c r="AJ74" s="199">
        <v>2.6257978723404256</v>
      </c>
      <c r="AK74" s="199"/>
      <c r="AL74" s="199">
        <v>291</v>
      </c>
      <c r="AM74" s="199">
        <v>3.56345771145575</v>
      </c>
      <c r="AN74" s="199">
        <v>3.6276726973684212</v>
      </c>
      <c r="AO74" s="190">
        <v>0</v>
      </c>
      <c r="AP74" s="196">
        <v>0</v>
      </c>
      <c r="AQ74" s="196">
        <v>0</v>
      </c>
      <c r="AR74" s="205">
        <v>596</v>
      </c>
      <c r="AS74" s="58">
        <v>0</v>
      </c>
      <c r="AT74" s="183">
        <v>21319.896000000001</v>
      </c>
      <c r="AU74" s="183">
        <v>168.12700000000001</v>
      </c>
      <c r="AV74" s="199">
        <v>0</v>
      </c>
      <c r="AW74" s="227">
        <v>596</v>
      </c>
      <c r="AX74" s="58">
        <v>0</v>
      </c>
      <c r="AY74" s="200">
        <v>27.75</v>
      </c>
      <c r="AZ74" s="184">
        <v>114277</v>
      </c>
      <c r="BA74" s="58">
        <v>0.75675675675600007</v>
      </c>
      <c r="BB74" s="58">
        <v>14.190476190490379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69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31</v>
      </c>
      <c r="C75" s="180" t="s">
        <v>29</v>
      </c>
      <c r="D75" s="192" t="s">
        <v>49</v>
      </c>
      <c r="E75" s="194" t="s">
        <v>217</v>
      </c>
      <c r="F75" s="196">
        <v>292</v>
      </c>
      <c r="G75" s="196">
        <v>7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8.1745331473684217</v>
      </c>
      <c r="R75" s="197"/>
      <c r="S75" s="197"/>
      <c r="T75" s="189">
        <v>13.430555555555555</v>
      </c>
      <c r="U75" s="197"/>
      <c r="V75" s="197"/>
      <c r="W75" s="183">
        <v>8.3696524561403507</v>
      </c>
      <c r="X75" s="197"/>
      <c r="Y75" s="197"/>
      <c r="Z75" s="189">
        <v>13.645833333333334</v>
      </c>
      <c r="AA75" s="197"/>
      <c r="AB75" s="197"/>
      <c r="AC75" s="197"/>
      <c r="AD75" s="197"/>
      <c r="AE75" s="197"/>
      <c r="AF75" s="199">
        <v>3.3162987529424788</v>
      </c>
      <c r="AG75" s="199">
        <v>1994</v>
      </c>
      <c r="AH75" s="199">
        <v>0.58230513256009531</v>
      </c>
      <c r="AI75" s="199">
        <v>213</v>
      </c>
      <c r="AJ75" s="199">
        <v>2.1391719745222928</v>
      </c>
      <c r="AK75" s="199"/>
      <c r="AL75" s="199">
        <v>282</v>
      </c>
      <c r="AM75" s="199">
        <v>3.3178115566813102</v>
      </c>
      <c r="AN75" s="199">
        <v>3.4571428571428573</v>
      </c>
      <c r="AO75" s="190">
        <v>0</v>
      </c>
      <c r="AP75" s="196">
        <v>0</v>
      </c>
      <c r="AQ75" s="196">
        <v>0</v>
      </c>
      <c r="AR75" s="205">
        <v>570</v>
      </c>
      <c r="AS75" s="58">
        <v>0</v>
      </c>
      <c r="AT75" s="183">
        <v>20518.53</v>
      </c>
      <c r="AU75" s="183">
        <v>0</v>
      </c>
      <c r="AV75" s="199">
        <v>0</v>
      </c>
      <c r="AW75" s="227">
        <v>570</v>
      </c>
      <c r="AX75" s="58">
        <v>0</v>
      </c>
      <c r="AY75" s="200">
        <v>27.75</v>
      </c>
      <c r="AZ75" s="184">
        <v>114277</v>
      </c>
      <c r="BA75" s="58">
        <v>0.75675675675600007</v>
      </c>
      <c r="BB75" s="58">
        <v>13.904761904775809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69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31</v>
      </c>
      <c r="C76" s="180" t="s">
        <v>29</v>
      </c>
      <c r="D76" s="192" t="s">
        <v>49</v>
      </c>
      <c r="E76" s="194" t="s">
        <v>217</v>
      </c>
      <c r="F76" s="196">
        <v>301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5.9082138160535118</v>
      </c>
      <c r="R76" s="197"/>
      <c r="S76" s="197"/>
      <c r="T76" s="189">
        <v>7.4683333333333337</v>
      </c>
      <c r="U76" s="197"/>
      <c r="V76" s="197"/>
      <c r="W76" s="183">
        <v>5.1374111772575253</v>
      </c>
      <c r="X76" s="197"/>
      <c r="Y76" s="197"/>
      <c r="Z76" s="189">
        <v>7.0083333333333355</v>
      </c>
      <c r="AA76" s="197"/>
      <c r="AB76" s="197"/>
      <c r="AC76" s="197"/>
      <c r="AD76" s="197"/>
      <c r="AE76" s="197"/>
      <c r="AF76" s="199">
        <v>3.6694773627155275</v>
      </c>
      <c r="AG76" s="199">
        <v>2096</v>
      </c>
      <c r="AH76" s="199">
        <v>0.42202199985930383</v>
      </c>
      <c r="AI76" s="199">
        <v>45</v>
      </c>
      <c r="AJ76" s="199">
        <v>2.7062068965517243</v>
      </c>
      <c r="AK76" s="199"/>
      <c r="AL76" s="199">
        <v>296</v>
      </c>
      <c r="AM76" s="199">
        <v>3.6736432363110163</v>
      </c>
      <c r="AN76" s="199">
        <v>3.7019579405366208</v>
      </c>
      <c r="AO76" s="190">
        <v>0</v>
      </c>
      <c r="AP76" s="196">
        <v>0</v>
      </c>
      <c r="AQ76" s="196">
        <v>0</v>
      </c>
      <c r="AR76" s="205">
        <v>598</v>
      </c>
      <c r="AS76" s="58">
        <v>0</v>
      </c>
      <c r="AT76" s="183">
        <v>21509.689000000002</v>
      </c>
      <c r="AU76" s="183">
        <v>37.539000000000001</v>
      </c>
      <c r="AV76" s="199">
        <v>0</v>
      </c>
      <c r="AW76" s="227">
        <v>598</v>
      </c>
      <c r="AX76" s="58">
        <v>0</v>
      </c>
      <c r="AY76" s="200">
        <v>27.75</v>
      </c>
      <c r="AZ76" s="184">
        <v>114277</v>
      </c>
      <c r="BA76" s="58">
        <v>0.75675675675600007</v>
      </c>
      <c r="BB76" s="58">
        <v>14.333333333347664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69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31</v>
      </c>
      <c r="C77" s="180" t="s">
        <v>29</v>
      </c>
      <c r="D77" s="192" t="s">
        <v>49</v>
      </c>
      <c r="E77" s="194" t="s">
        <v>217</v>
      </c>
      <c r="F77" s="196">
        <v>292</v>
      </c>
      <c r="G77" s="196">
        <v>35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7.8610547137254905</v>
      </c>
      <c r="R77" s="197"/>
      <c r="S77" s="197"/>
      <c r="T77" s="189">
        <v>9.8541666666666661</v>
      </c>
      <c r="U77" s="197"/>
      <c r="V77" s="197"/>
      <c r="W77" s="183">
        <v>7.9490900039215688</v>
      </c>
      <c r="X77" s="197"/>
      <c r="Y77" s="197"/>
      <c r="Z77" s="189">
        <v>9.875</v>
      </c>
      <c r="AA77" s="197"/>
      <c r="AB77" s="197"/>
      <c r="AC77" s="197"/>
      <c r="AD77" s="197"/>
      <c r="AE77" s="197"/>
      <c r="AF77" s="199">
        <v>2.9293895812962778</v>
      </c>
      <c r="AG77" s="199">
        <v>1754</v>
      </c>
      <c r="AH77" s="199">
        <v>0.4072348185879589</v>
      </c>
      <c r="AI77" s="199">
        <v>267</v>
      </c>
      <c r="AJ77" s="199">
        <v>2.0939583333333331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514</v>
      </c>
      <c r="AS77" s="58">
        <v>0</v>
      </c>
      <c r="AT77" s="183">
        <v>18484.335999999999</v>
      </c>
      <c r="AU77" s="183">
        <v>0</v>
      </c>
      <c r="AV77" s="199">
        <v>0</v>
      </c>
      <c r="AW77" s="227">
        <v>514</v>
      </c>
      <c r="AX77" s="58">
        <v>0</v>
      </c>
      <c r="AY77" s="200">
        <v>27.75</v>
      </c>
      <c r="AZ77" s="184">
        <v>114277</v>
      </c>
      <c r="BA77" s="58">
        <v>0.75675675675600007</v>
      </c>
      <c r="BB77" s="58">
        <v>13.904761904775809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69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31</v>
      </c>
      <c r="C78" s="180" t="s">
        <v>29</v>
      </c>
      <c r="D78" s="192" t="s">
        <v>49</v>
      </c>
      <c r="E78" s="194" t="s">
        <v>218</v>
      </c>
      <c r="F78" s="196">
        <v>116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5.5127324482758615</v>
      </c>
      <c r="R78" s="197"/>
      <c r="S78" s="197"/>
      <c r="T78" s="189">
        <v>7.1999999999999984</v>
      </c>
      <c r="U78" s="197"/>
      <c r="V78" s="197"/>
      <c r="W78" s="183">
        <v>5.2565600775862062</v>
      </c>
      <c r="X78" s="197"/>
      <c r="Y78" s="197"/>
      <c r="Z78" s="189">
        <v>7.0249999999999986</v>
      </c>
      <c r="AA78" s="197"/>
      <c r="AB78" s="197"/>
      <c r="AC78" s="197"/>
      <c r="AD78" s="197"/>
      <c r="AE78" s="197"/>
      <c r="AF78" s="199">
        <v>3.7022167677656173</v>
      </c>
      <c r="AG78" s="199">
        <v>812</v>
      </c>
      <c r="AH78" s="199">
        <v>0.41813376687987891</v>
      </c>
      <c r="AI78" s="199">
        <v>21</v>
      </c>
      <c r="AJ78" s="199">
        <v>2.7512820512820513</v>
      </c>
      <c r="AK78" s="199"/>
      <c r="AL78" s="199">
        <v>114</v>
      </c>
      <c r="AM78" s="199">
        <v>3.7175564098178886</v>
      </c>
      <c r="AN78" s="199">
        <v>3.7305555555555556</v>
      </c>
      <c r="AO78" s="190">
        <v>0</v>
      </c>
      <c r="AP78" s="196">
        <v>0</v>
      </c>
      <c r="AQ78" s="196">
        <v>0</v>
      </c>
      <c r="AR78" s="205">
        <v>232</v>
      </c>
      <c r="AS78" s="58">
        <v>0</v>
      </c>
      <c r="AT78" s="183">
        <v>8286.612000000001</v>
      </c>
      <c r="AU78" s="183">
        <v>0</v>
      </c>
      <c r="AV78" s="199">
        <v>0</v>
      </c>
      <c r="AW78" s="227">
        <v>232</v>
      </c>
      <c r="AX78" s="58">
        <v>0</v>
      </c>
      <c r="AY78" s="200">
        <v>3</v>
      </c>
      <c r="AZ78" s="184">
        <v>28000</v>
      </c>
      <c r="BA78" s="58">
        <v>0.91666666666599994</v>
      </c>
      <c r="BB78" s="58">
        <v>42.181818181848861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69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31</v>
      </c>
      <c r="C79" s="180" t="s">
        <v>29</v>
      </c>
      <c r="D79" s="192" t="s">
        <v>49</v>
      </c>
      <c r="E79" s="194" t="s">
        <v>218</v>
      </c>
      <c r="F79" s="196">
        <v>62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6.8685966129032252</v>
      </c>
      <c r="R79" s="197"/>
      <c r="S79" s="197"/>
      <c r="T79" s="189">
        <v>8.2249999999999996</v>
      </c>
      <c r="U79" s="197"/>
      <c r="V79" s="197"/>
      <c r="W79" s="183">
        <v>6.9188062096774194</v>
      </c>
      <c r="X79" s="197"/>
      <c r="Y79" s="197"/>
      <c r="Z79" s="189">
        <v>8.3166666666666664</v>
      </c>
      <c r="AA79" s="197"/>
      <c r="AB79" s="197"/>
      <c r="AC79" s="197"/>
      <c r="AD79" s="197"/>
      <c r="AE79" s="197"/>
      <c r="AF79" s="199">
        <v>3.0160421523891516</v>
      </c>
      <c r="AG79" s="199">
        <v>427</v>
      </c>
      <c r="AH79" s="199">
        <v>0.62399438580694588</v>
      </c>
      <c r="AI79" s="199">
        <v>94</v>
      </c>
      <c r="AJ79" s="199">
        <v>1.9657894736842105</v>
      </c>
      <c r="AK79" s="199"/>
      <c r="AL79" s="199">
        <v>61</v>
      </c>
      <c r="AM79" s="199">
        <v>3.0160421523891516</v>
      </c>
      <c r="AN79" s="199">
        <v>3.0336538461538463</v>
      </c>
      <c r="AO79" s="190">
        <v>0</v>
      </c>
      <c r="AP79" s="196">
        <v>0</v>
      </c>
      <c r="AQ79" s="196">
        <v>0</v>
      </c>
      <c r="AR79" s="205">
        <v>124</v>
      </c>
      <c r="AS79" s="58">
        <v>0</v>
      </c>
      <c r="AT79" s="183">
        <v>4428.768</v>
      </c>
      <c r="AU79" s="183">
        <v>0</v>
      </c>
      <c r="AV79" s="199">
        <v>0</v>
      </c>
      <c r="AW79" s="227">
        <v>124</v>
      </c>
      <c r="AX79" s="58">
        <v>0</v>
      </c>
      <c r="AY79" s="200">
        <v>3</v>
      </c>
      <c r="AZ79" s="184">
        <v>28000</v>
      </c>
      <c r="BA79" s="58">
        <v>0.91666666666599994</v>
      </c>
      <c r="BB79" s="58">
        <v>22.545454545470946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69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31</v>
      </c>
      <c r="C80" s="180" t="s">
        <v>29</v>
      </c>
      <c r="D80" s="192" t="s">
        <v>49</v>
      </c>
      <c r="E80" s="194" t="s">
        <v>218</v>
      </c>
      <c r="F80" s="196">
        <v>100</v>
      </c>
      <c r="G80" s="196">
        <v>0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5.6729398500000006</v>
      </c>
      <c r="R80" s="197"/>
      <c r="S80" s="197"/>
      <c r="T80" s="189">
        <v>7.3</v>
      </c>
      <c r="U80" s="197"/>
      <c r="V80" s="197"/>
      <c r="W80" s="183">
        <v>5.1240197499999995</v>
      </c>
      <c r="X80" s="197"/>
      <c r="Y80" s="197"/>
      <c r="Z80" s="189">
        <v>7</v>
      </c>
      <c r="AA80" s="197"/>
      <c r="AB80" s="197"/>
      <c r="AC80" s="197"/>
      <c r="AD80" s="197"/>
      <c r="AE80" s="197"/>
      <c r="AF80" s="199">
        <v>3.6067190626121701</v>
      </c>
      <c r="AG80" s="199">
        <v>700</v>
      </c>
      <c r="AH80" s="199">
        <v>0.42087856879503677</v>
      </c>
      <c r="AI80" s="199">
        <v>18</v>
      </c>
      <c r="AJ80" s="199">
        <v>2.6603773584905661</v>
      </c>
      <c r="AK80" s="199"/>
      <c r="AL80" s="199">
        <v>97</v>
      </c>
      <c r="AM80" s="199">
        <v>3.6179970699487272</v>
      </c>
      <c r="AN80" s="199">
        <v>3.6668539325842695</v>
      </c>
      <c r="AO80" s="190">
        <v>0</v>
      </c>
      <c r="AP80" s="196">
        <v>0</v>
      </c>
      <c r="AQ80" s="196">
        <v>0</v>
      </c>
      <c r="AR80" s="205">
        <v>200</v>
      </c>
      <c r="AS80" s="58">
        <v>0</v>
      </c>
      <c r="AT80" s="183">
        <v>7143.7790000000005</v>
      </c>
      <c r="AU80" s="183">
        <v>28.088999999999999</v>
      </c>
      <c r="AV80" s="199">
        <v>0</v>
      </c>
      <c r="AW80" s="227">
        <v>200</v>
      </c>
      <c r="AX80" s="58">
        <v>0</v>
      </c>
      <c r="AY80" s="200">
        <v>3</v>
      </c>
      <c r="AZ80" s="184">
        <v>28000</v>
      </c>
      <c r="BA80" s="58">
        <v>0.91666666666599994</v>
      </c>
      <c r="BB80" s="58">
        <v>36.363636363662813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69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31</v>
      </c>
      <c r="C81" s="180" t="s">
        <v>29</v>
      </c>
      <c r="D81" s="192" t="s">
        <v>49</v>
      </c>
      <c r="E81" s="194" t="s">
        <v>218</v>
      </c>
      <c r="F81" s="196">
        <v>111</v>
      </c>
      <c r="G81" s="196">
        <v>4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7.2139903738317761</v>
      </c>
      <c r="R81" s="197"/>
      <c r="S81" s="197"/>
      <c r="T81" s="189">
        <v>9.3249999999999957</v>
      </c>
      <c r="U81" s="197"/>
      <c r="V81" s="197"/>
      <c r="W81" s="183">
        <v>7.3055791028037378</v>
      </c>
      <c r="X81" s="197"/>
      <c r="Y81" s="197"/>
      <c r="Z81" s="189">
        <v>9.4124999999999979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0.37720694433874269</v>
      </c>
      <c r="AI81" s="199">
        <v>87</v>
      </c>
      <c r="AJ81" s="199">
        <v>2.1476973684210527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214</v>
      </c>
      <c r="AS81" s="58">
        <v>0</v>
      </c>
      <c r="AT81" s="183">
        <v>7682.2930000000006</v>
      </c>
      <c r="AU81" s="183">
        <v>0</v>
      </c>
      <c r="AV81" s="199">
        <v>0</v>
      </c>
      <c r="AW81" s="227">
        <v>214</v>
      </c>
      <c r="AX81" s="58">
        <v>0</v>
      </c>
      <c r="AY81" s="200">
        <v>3</v>
      </c>
      <c r="AZ81" s="184">
        <v>28000</v>
      </c>
      <c r="BA81" s="58">
        <v>0.91666666666599994</v>
      </c>
      <c r="BB81" s="58">
        <v>40.363636363665719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69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31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3.658532836262324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>
        <v>12.75</v>
      </c>
      <c r="AZ82" s="184">
        <v>20136</v>
      </c>
      <c r="BA82" s="58">
        <v>0.82352941176399996</v>
      </c>
      <c r="BB82" s="58">
        <v>7.8095238095305044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69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31</v>
      </c>
      <c r="C83" s="180" t="s">
        <v>29</v>
      </c>
      <c r="D83" s="192" t="s">
        <v>49</v>
      </c>
      <c r="E83" s="194" t="s">
        <v>219</v>
      </c>
      <c r="F83" s="196">
        <v>60</v>
      </c>
      <c r="G83" s="196">
        <v>10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7.6604598000000008</v>
      </c>
      <c r="R83" s="197"/>
      <c r="S83" s="197"/>
      <c r="T83" s="189">
        <v>15.75</v>
      </c>
      <c r="U83" s="197"/>
      <c r="V83" s="197"/>
      <c r="W83" s="183">
        <v>7.8104198600000005</v>
      </c>
      <c r="X83" s="197"/>
      <c r="Y83" s="197"/>
      <c r="Z83" s="189">
        <v>15.75</v>
      </c>
      <c r="AA83" s="197"/>
      <c r="AB83" s="197"/>
      <c r="AC83" s="197"/>
      <c r="AD83" s="197"/>
      <c r="AE83" s="197"/>
      <c r="AF83" s="199">
        <v>3.4973428671700613</v>
      </c>
      <c r="AG83" s="199">
        <v>350</v>
      </c>
      <c r="AH83" s="199">
        <v>0.47083590674961473</v>
      </c>
      <c r="AI83" s="199">
        <v>11</v>
      </c>
      <c r="AJ83" s="199">
        <v>2.5773809523809526</v>
      </c>
      <c r="AK83" s="199"/>
      <c r="AL83" s="199">
        <v>50</v>
      </c>
      <c r="AM83" s="199">
        <v>3.4973428671700613</v>
      </c>
      <c r="AN83" s="199">
        <v>3.5911764705882354</v>
      </c>
      <c r="AO83" s="190">
        <v>0</v>
      </c>
      <c r="AP83" s="196">
        <v>0</v>
      </c>
      <c r="AQ83" s="196">
        <v>0</v>
      </c>
      <c r="AR83" s="205">
        <v>100</v>
      </c>
      <c r="AS83" s="58">
        <v>0</v>
      </c>
      <c r="AT83" s="183">
        <v>3576.154</v>
      </c>
      <c r="AU83" s="183">
        <v>0</v>
      </c>
      <c r="AV83" s="199">
        <v>0</v>
      </c>
      <c r="AW83" s="227">
        <v>100</v>
      </c>
      <c r="AX83" s="58">
        <v>0</v>
      </c>
      <c r="AY83" s="200">
        <v>12.75</v>
      </c>
      <c r="AZ83" s="184">
        <v>20136</v>
      </c>
      <c r="BA83" s="58">
        <v>0.82352941176399996</v>
      </c>
      <c r="BB83" s="58">
        <v>5.7142857142906127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69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31</v>
      </c>
      <c r="C84" s="180" t="s">
        <v>29</v>
      </c>
      <c r="D84" s="192" t="s">
        <v>49</v>
      </c>
      <c r="E84" s="194" t="s">
        <v>219</v>
      </c>
      <c r="F84" s="196">
        <v>41</v>
      </c>
      <c r="G84" s="196">
        <v>1</v>
      </c>
      <c r="H84" s="197"/>
      <c r="I84" s="197"/>
      <c r="J84" s="197"/>
      <c r="K84" s="197"/>
      <c r="L84" s="196">
        <v>3</v>
      </c>
      <c r="M84" s="198"/>
      <c r="N84" s="188">
        <v>0</v>
      </c>
      <c r="O84" s="197"/>
      <c r="P84" s="197"/>
      <c r="Q84" s="183">
        <v>6.3449729729729736</v>
      </c>
      <c r="R84" s="197"/>
      <c r="S84" s="197"/>
      <c r="T84" s="189">
        <v>9.0749999999999993</v>
      </c>
      <c r="U84" s="197"/>
      <c r="V84" s="197"/>
      <c r="W84" s="183">
        <v>6.4563513513513513</v>
      </c>
      <c r="X84" s="197"/>
      <c r="Y84" s="197"/>
      <c r="Z84" s="189">
        <v>9.0749999999999993</v>
      </c>
      <c r="AA84" s="197"/>
      <c r="AB84" s="197"/>
      <c r="AC84" s="197"/>
      <c r="AD84" s="197"/>
      <c r="AE84" s="197"/>
      <c r="AF84" s="199">
        <v>3.5581390093652434</v>
      </c>
      <c r="AG84" s="199">
        <v>253</v>
      </c>
      <c r="AH84" s="199">
        <v>0.64739551140760587</v>
      </c>
      <c r="AI84" s="199">
        <v>16</v>
      </c>
      <c r="AJ84" s="199">
        <v>2.052777777777778</v>
      </c>
      <c r="AK84" s="199"/>
      <c r="AL84" s="199">
        <v>36</v>
      </c>
      <c r="AM84" s="199">
        <v>3.5613095372442212</v>
      </c>
      <c r="AN84" s="199">
        <v>3.6808943089430892</v>
      </c>
      <c r="AO84" s="190">
        <v>0</v>
      </c>
      <c r="AP84" s="196">
        <v>0</v>
      </c>
      <c r="AQ84" s="196">
        <v>0</v>
      </c>
      <c r="AR84" s="205">
        <v>80</v>
      </c>
      <c r="AS84" s="58">
        <v>0</v>
      </c>
      <c r="AT84" s="183">
        <v>2737.6190000000001</v>
      </c>
      <c r="AU84" s="183">
        <v>53.133000000000003</v>
      </c>
      <c r="AV84" s="199">
        <v>0</v>
      </c>
      <c r="AW84" s="227">
        <v>80</v>
      </c>
      <c r="AX84" s="58">
        <v>0</v>
      </c>
      <c r="AY84" s="200">
        <v>12.75</v>
      </c>
      <c r="AZ84" s="184">
        <v>20136</v>
      </c>
      <c r="BA84" s="58">
        <v>0.82352941176399996</v>
      </c>
      <c r="BB84" s="58">
        <v>3.9047619047652522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69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31</v>
      </c>
      <c r="C85" s="180" t="s">
        <v>29</v>
      </c>
      <c r="D85" s="192" t="s">
        <v>49</v>
      </c>
      <c r="E85" s="194" t="s">
        <v>219</v>
      </c>
      <c r="F85" s="196">
        <v>55</v>
      </c>
      <c r="G85" s="196">
        <v>0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8.4018625882352929</v>
      </c>
      <c r="R85" s="197"/>
      <c r="S85" s="197"/>
      <c r="T85" s="189">
        <v>10.862499999999999</v>
      </c>
      <c r="U85" s="197"/>
      <c r="V85" s="197"/>
      <c r="W85" s="183">
        <v>8.5265488627450985</v>
      </c>
      <c r="X85" s="197"/>
      <c r="Y85" s="197"/>
      <c r="Z85" s="189">
        <v>10.724999999999998</v>
      </c>
      <c r="AA85" s="197"/>
      <c r="AB85" s="197"/>
      <c r="AC85" s="197"/>
      <c r="AD85" s="197"/>
      <c r="AE85" s="197"/>
      <c r="AF85" s="199">
        <v>2.8716109520033863</v>
      </c>
      <c r="AG85" s="199">
        <v>329</v>
      </c>
      <c r="AH85" s="199">
        <v>0.48538336294151518</v>
      </c>
      <c r="AI85" s="199">
        <v>55</v>
      </c>
      <c r="AJ85" s="199">
        <v>1.8062499999999999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110</v>
      </c>
      <c r="AS85" s="58">
        <v>0</v>
      </c>
      <c r="AT85" s="183">
        <v>3860.9929999999999</v>
      </c>
      <c r="AU85" s="183">
        <v>0</v>
      </c>
      <c r="AV85" s="199">
        <v>0</v>
      </c>
      <c r="AW85" s="227">
        <v>110</v>
      </c>
      <c r="AX85" s="58">
        <v>0</v>
      </c>
      <c r="AY85" s="200">
        <v>12.75</v>
      </c>
      <c r="AZ85" s="184">
        <v>20136</v>
      </c>
      <c r="BA85" s="58">
        <v>0.82352941176399996</v>
      </c>
      <c r="BB85" s="58">
        <v>5.2380952380997279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69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31</v>
      </c>
      <c r="C86" s="180" t="s">
        <v>29</v>
      </c>
      <c r="D86" s="192" t="s">
        <v>49</v>
      </c>
      <c r="E86" s="194" t="s">
        <v>220</v>
      </c>
      <c r="F86" s="196">
        <v>167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5.5219816060606064</v>
      </c>
      <c r="R86" s="197"/>
      <c r="S86" s="197"/>
      <c r="T86" s="189">
        <v>6.7638888888888893</v>
      </c>
      <c r="U86" s="197"/>
      <c r="V86" s="197"/>
      <c r="W86" s="183">
        <v>5.1343574181818177</v>
      </c>
      <c r="X86" s="197"/>
      <c r="Y86" s="197"/>
      <c r="Z86" s="189">
        <v>6.359375</v>
      </c>
      <c r="AA86" s="197"/>
      <c r="AB86" s="197"/>
      <c r="AC86" s="197"/>
      <c r="AD86" s="197"/>
      <c r="AE86" s="197"/>
      <c r="AF86" s="199">
        <v>3.5797854332094756</v>
      </c>
      <c r="AG86" s="199">
        <v>1151</v>
      </c>
      <c r="AH86" s="199">
        <v>0.48354442189701696</v>
      </c>
      <c r="AI86" s="199">
        <v>49</v>
      </c>
      <c r="AJ86" s="199">
        <v>2.554113924050633</v>
      </c>
      <c r="AK86" s="199"/>
      <c r="AL86" s="199">
        <v>160</v>
      </c>
      <c r="AM86" s="199">
        <v>3.603424859658948</v>
      </c>
      <c r="AN86" s="199">
        <v>3.6686206896551723</v>
      </c>
      <c r="AO86" s="190">
        <v>0</v>
      </c>
      <c r="AP86" s="196">
        <v>0</v>
      </c>
      <c r="AQ86" s="196">
        <v>0</v>
      </c>
      <c r="AR86" s="205">
        <v>332</v>
      </c>
      <c r="AS86" s="58">
        <v>0</v>
      </c>
      <c r="AT86" s="183">
        <v>11806.199000000001</v>
      </c>
      <c r="AU86" s="183">
        <v>0</v>
      </c>
      <c r="AV86" s="199">
        <v>0</v>
      </c>
      <c r="AW86" s="227">
        <v>332</v>
      </c>
      <c r="AX86" s="58">
        <v>0</v>
      </c>
      <c r="AY86" s="200">
        <v>11.75</v>
      </c>
      <c r="AZ86" s="184">
        <v>38067</v>
      </c>
      <c r="BA86" s="58">
        <v>0.91489361702100003</v>
      </c>
      <c r="BB86" s="58">
        <v>15.534883720934928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69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31</v>
      </c>
      <c r="C87" s="180" t="s">
        <v>29</v>
      </c>
      <c r="D87" s="192" t="s">
        <v>49</v>
      </c>
      <c r="E87" s="194" t="s">
        <v>220</v>
      </c>
      <c r="F87" s="196">
        <v>166</v>
      </c>
      <c r="G87" s="196">
        <v>8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7.233632727848101</v>
      </c>
      <c r="R87" s="197"/>
      <c r="S87" s="197"/>
      <c r="T87" s="189">
        <v>12.809999999999999</v>
      </c>
      <c r="U87" s="197"/>
      <c r="V87" s="197"/>
      <c r="W87" s="183">
        <v>7.2886011139240505</v>
      </c>
      <c r="X87" s="197"/>
      <c r="Y87" s="197"/>
      <c r="Z87" s="189">
        <v>12.887499999999999</v>
      </c>
      <c r="AA87" s="197"/>
      <c r="AB87" s="197"/>
      <c r="AC87" s="197"/>
      <c r="AD87" s="197"/>
      <c r="AE87" s="197"/>
      <c r="AF87" s="199">
        <v>2.9898830876973372</v>
      </c>
      <c r="AG87" s="199">
        <v>1090</v>
      </c>
      <c r="AH87" s="199">
        <v>0.62473912854923497</v>
      </c>
      <c r="AI87" s="199">
        <v>242</v>
      </c>
      <c r="AJ87" s="199">
        <v>1.8857142857142857</v>
      </c>
      <c r="AK87" s="199"/>
      <c r="AL87" s="199">
        <v>154</v>
      </c>
      <c r="AM87" s="199">
        <v>2.9997062448114979</v>
      </c>
      <c r="AN87" s="199">
        <v>2.9967213114754099</v>
      </c>
      <c r="AO87" s="190">
        <v>0</v>
      </c>
      <c r="AP87" s="196">
        <v>0</v>
      </c>
      <c r="AQ87" s="196">
        <v>0</v>
      </c>
      <c r="AR87" s="205">
        <v>316</v>
      </c>
      <c r="AS87" s="58">
        <v>0</v>
      </c>
      <c r="AT87" s="183">
        <v>11289.046</v>
      </c>
      <c r="AU87" s="183">
        <v>0</v>
      </c>
      <c r="AV87" s="199">
        <v>0</v>
      </c>
      <c r="AW87" s="227">
        <v>316</v>
      </c>
      <c r="AX87" s="58">
        <v>0</v>
      </c>
      <c r="AY87" s="200">
        <v>11.75</v>
      </c>
      <c r="AZ87" s="184">
        <v>38067</v>
      </c>
      <c r="BA87" s="58">
        <v>0.91489361702100003</v>
      </c>
      <c r="BB87" s="58">
        <v>15.441860465120946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69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31</v>
      </c>
      <c r="C88" s="180" t="s">
        <v>29</v>
      </c>
      <c r="D88" s="192" t="s">
        <v>49</v>
      </c>
      <c r="E88" s="194" t="s">
        <v>220</v>
      </c>
      <c r="F88" s="196">
        <v>105</v>
      </c>
      <c r="G88" s="196">
        <v>0</v>
      </c>
      <c r="H88" s="197"/>
      <c r="I88" s="197"/>
      <c r="J88" s="197"/>
      <c r="K88" s="197"/>
      <c r="L88" s="196">
        <v>1</v>
      </c>
      <c r="M88" s="198"/>
      <c r="N88" s="188">
        <v>0</v>
      </c>
      <c r="O88" s="197"/>
      <c r="P88" s="197"/>
      <c r="Q88" s="183">
        <v>6.0838556634615388</v>
      </c>
      <c r="R88" s="197"/>
      <c r="S88" s="197"/>
      <c r="T88" s="189">
        <v>8.35</v>
      </c>
      <c r="U88" s="197"/>
      <c r="V88" s="197"/>
      <c r="W88" s="183">
        <v>5.3888460096153841</v>
      </c>
      <c r="X88" s="197"/>
      <c r="Y88" s="197"/>
      <c r="Z88" s="189">
        <v>8.6999999999999993</v>
      </c>
      <c r="AA88" s="197"/>
      <c r="AB88" s="197"/>
      <c r="AC88" s="197"/>
      <c r="AD88" s="197"/>
      <c r="AE88" s="197"/>
      <c r="AF88" s="199">
        <v>3.4808460545054882</v>
      </c>
      <c r="AG88" s="199">
        <v>699</v>
      </c>
      <c r="AH88" s="199">
        <v>0.58366022405872864</v>
      </c>
      <c r="AI88" s="199">
        <v>44</v>
      </c>
      <c r="AJ88" s="199">
        <v>2.151470588235294</v>
      </c>
      <c r="AK88" s="199"/>
      <c r="AL88" s="199">
        <v>93</v>
      </c>
      <c r="AM88" s="199">
        <v>3.5368254049216192</v>
      </c>
      <c r="AN88" s="199">
        <v>3.6307989690721651</v>
      </c>
      <c r="AO88" s="190">
        <v>0</v>
      </c>
      <c r="AP88" s="196">
        <v>0</v>
      </c>
      <c r="AQ88" s="196">
        <v>0</v>
      </c>
      <c r="AR88" s="205">
        <v>210</v>
      </c>
      <c r="AS88" s="58">
        <v>0</v>
      </c>
      <c r="AT88" s="183">
        <v>6925.6440000000002</v>
      </c>
      <c r="AU88" s="183">
        <v>528.84299999999996</v>
      </c>
      <c r="AV88" s="199">
        <v>0</v>
      </c>
      <c r="AW88" s="227">
        <v>210</v>
      </c>
      <c r="AX88" s="58">
        <v>0</v>
      </c>
      <c r="AY88" s="200">
        <v>11.75</v>
      </c>
      <c r="AZ88" s="184">
        <v>38067</v>
      </c>
      <c r="BA88" s="58">
        <v>0.91489361702100003</v>
      </c>
      <c r="BB88" s="58">
        <v>9.7674418604680682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69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31</v>
      </c>
      <c r="C89" s="180" t="s">
        <v>29</v>
      </c>
      <c r="D89" s="192" t="s">
        <v>49</v>
      </c>
      <c r="E89" s="194" t="s">
        <v>220</v>
      </c>
      <c r="F89" s="196">
        <v>118</v>
      </c>
      <c r="G89" s="196">
        <v>1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7.7006032844827592</v>
      </c>
      <c r="R89" s="197"/>
      <c r="S89" s="197"/>
      <c r="T89" s="189">
        <v>11.149999999999999</v>
      </c>
      <c r="U89" s="197"/>
      <c r="V89" s="197"/>
      <c r="W89" s="183">
        <v>7.6116636982758621</v>
      </c>
      <c r="X89" s="197"/>
      <c r="Y89" s="197"/>
      <c r="Z89" s="189">
        <v>10.599999999999994</v>
      </c>
      <c r="AA89" s="197"/>
      <c r="AB89" s="197"/>
      <c r="AC89" s="197"/>
      <c r="AD89" s="197"/>
      <c r="AE89" s="197"/>
      <c r="AF89" s="199">
        <v>2.650576447932643</v>
      </c>
      <c r="AG89" s="199">
        <v>792</v>
      </c>
      <c r="AH89" s="199">
        <v>0.34157282479960188</v>
      </c>
      <c r="AI89" s="199">
        <v>181</v>
      </c>
      <c r="AJ89" s="199">
        <v>1.9414473684210527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234</v>
      </c>
      <c r="AS89" s="58">
        <v>0</v>
      </c>
      <c r="AT89" s="183">
        <v>8215.5390000000007</v>
      </c>
      <c r="AU89" s="183">
        <v>119.17400000000001</v>
      </c>
      <c r="AV89" s="199">
        <v>0</v>
      </c>
      <c r="AW89" s="227">
        <v>234</v>
      </c>
      <c r="AX89" s="58">
        <v>0</v>
      </c>
      <c r="AY89" s="200">
        <v>11.75</v>
      </c>
      <c r="AZ89" s="184">
        <v>38067</v>
      </c>
      <c r="BA89" s="58">
        <v>0.91489361702100003</v>
      </c>
      <c r="BB89" s="58">
        <v>10.97674418604983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69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31</v>
      </c>
      <c r="C90" s="180" t="s">
        <v>29</v>
      </c>
      <c r="D90" s="192" t="s">
        <v>49</v>
      </c>
      <c r="E90" s="194" t="s">
        <v>221</v>
      </c>
      <c r="F90" s="196">
        <v>52</v>
      </c>
      <c r="G90" s="196">
        <v>2</v>
      </c>
      <c r="H90" s="197"/>
      <c r="I90" s="197"/>
      <c r="J90" s="197"/>
      <c r="K90" s="197"/>
      <c r="L90" s="196">
        <v>1</v>
      </c>
      <c r="M90" s="198"/>
      <c r="N90" s="188">
        <v>0</v>
      </c>
      <c r="O90" s="197"/>
      <c r="P90" s="197"/>
      <c r="Q90" s="183">
        <v>6.3671427755102048</v>
      </c>
      <c r="R90" s="197"/>
      <c r="S90" s="197"/>
      <c r="T90" s="189">
        <v>12.774999999999999</v>
      </c>
      <c r="U90" s="197"/>
      <c r="V90" s="197"/>
      <c r="W90" s="183">
        <v>6.4606733265306122</v>
      </c>
      <c r="X90" s="197"/>
      <c r="Y90" s="197"/>
      <c r="Z90" s="189">
        <v>12.637499999999999</v>
      </c>
      <c r="AA90" s="197"/>
      <c r="AB90" s="197"/>
      <c r="AC90" s="197"/>
      <c r="AD90" s="197"/>
      <c r="AE90" s="197"/>
      <c r="AF90" s="199">
        <v>3.2055622339635694</v>
      </c>
      <c r="AG90" s="199">
        <v>300</v>
      </c>
      <c r="AH90" s="199">
        <v>0.75579078848353132</v>
      </c>
      <c r="AI90" s="199">
        <v>61</v>
      </c>
      <c r="AJ90" s="199">
        <v>1.42875</v>
      </c>
      <c r="AK90" s="199"/>
      <c r="AL90" s="199">
        <v>23</v>
      </c>
      <c r="AM90" s="199">
        <v>3.3930186366442574</v>
      </c>
      <c r="AN90" s="199">
        <v>3.382716049382716</v>
      </c>
      <c r="AO90" s="190">
        <v>0</v>
      </c>
      <c r="AP90" s="196">
        <v>0</v>
      </c>
      <c r="AQ90" s="196">
        <v>0</v>
      </c>
      <c r="AR90" s="205">
        <v>100</v>
      </c>
      <c r="AS90" s="58">
        <v>0</v>
      </c>
      <c r="AT90" s="183">
        <v>2779.5819999999999</v>
      </c>
      <c r="AU90" s="183">
        <v>771.96199999999999</v>
      </c>
      <c r="AV90" s="199">
        <v>0</v>
      </c>
      <c r="AW90" s="227">
        <v>100</v>
      </c>
      <c r="AX90" s="58">
        <v>0</v>
      </c>
      <c r="AY90" s="200">
        <v>4.25</v>
      </c>
      <c r="AZ90" s="184">
        <v>24249</v>
      </c>
      <c r="BA90" s="58">
        <v>0.94117647058800002</v>
      </c>
      <c r="BB90" s="58">
        <v>13.000000000003249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69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31</v>
      </c>
      <c r="C91" s="180" t="s">
        <v>29</v>
      </c>
      <c r="D91" s="192" t="s">
        <v>49</v>
      </c>
      <c r="E91" s="194" t="s">
        <v>221</v>
      </c>
      <c r="F91" s="196">
        <v>43</v>
      </c>
      <c r="G91" s="196">
        <v>0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7.1346509767441857</v>
      </c>
      <c r="R91" s="197"/>
      <c r="S91" s="197"/>
      <c r="T91" s="189">
        <v>8.9749999999999996</v>
      </c>
      <c r="U91" s="197"/>
      <c r="V91" s="197"/>
      <c r="W91" s="183">
        <v>7.2135114883720926</v>
      </c>
      <c r="X91" s="197"/>
      <c r="Y91" s="197"/>
      <c r="Z91" s="189">
        <v>8.9812499999999993</v>
      </c>
      <c r="AA91" s="197"/>
      <c r="AB91" s="197"/>
      <c r="AC91" s="197"/>
      <c r="AD91" s="197"/>
      <c r="AE91" s="197"/>
      <c r="AF91" s="199">
        <v>3.234418614758209</v>
      </c>
      <c r="AG91" s="199">
        <v>301</v>
      </c>
      <c r="AH91" s="199">
        <v>0.56828314811729941</v>
      </c>
      <c r="AI91" s="199">
        <v>39</v>
      </c>
      <c r="AJ91" s="199">
        <v>2.1371212121212122</v>
      </c>
      <c r="AK91" s="199"/>
      <c r="AL91" s="199">
        <v>43</v>
      </c>
      <c r="AM91" s="199">
        <v>3.234418614758209</v>
      </c>
      <c r="AN91" s="199">
        <v>3.3065476190476191</v>
      </c>
      <c r="AO91" s="190">
        <v>0</v>
      </c>
      <c r="AP91" s="196">
        <v>0</v>
      </c>
      <c r="AQ91" s="196">
        <v>0</v>
      </c>
      <c r="AR91" s="205">
        <v>86</v>
      </c>
      <c r="AS91" s="58">
        <v>0</v>
      </c>
      <c r="AT91" s="183">
        <v>3085.4480000000003</v>
      </c>
      <c r="AU91" s="183">
        <v>0</v>
      </c>
      <c r="AV91" s="199">
        <v>0</v>
      </c>
      <c r="AW91" s="227">
        <v>86</v>
      </c>
      <c r="AX91" s="58">
        <v>0</v>
      </c>
      <c r="AY91" s="200">
        <v>4.25</v>
      </c>
      <c r="AZ91" s="184">
        <v>24249</v>
      </c>
      <c r="BA91" s="58">
        <v>0.94117647058800002</v>
      </c>
      <c r="BB91" s="58">
        <v>10.750000000002688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69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31</v>
      </c>
      <c r="C92" s="180" t="s">
        <v>29</v>
      </c>
      <c r="D92" s="192" t="s">
        <v>49</v>
      </c>
      <c r="E92" s="194" t="s">
        <v>221</v>
      </c>
      <c r="F92" s="196">
        <v>59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6.0369653103448275</v>
      </c>
      <c r="R92" s="197"/>
      <c r="S92" s="197"/>
      <c r="T92" s="189">
        <v>8.0499999999999972</v>
      </c>
      <c r="U92" s="197"/>
      <c r="V92" s="197"/>
      <c r="W92" s="183">
        <v>5.4281722931034473</v>
      </c>
      <c r="X92" s="197"/>
      <c r="Y92" s="197"/>
      <c r="Z92" s="189">
        <v>7.5499999999999972</v>
      </c>
      <c r="AA92" s="197"/>
      <c r="AB92" s="197"/>
      <c r="AC92" s="197"/>
      <c r="AD92" s="197"/>
      <c r="AE92" s="197"/>
      <c r="AF92" s="199">
        <v>3.5561320115699306</v>
      </c>
      <c r="AG92" s="199">
        <v>398</v>
      </c>
      <c r="AH92" s="199">
        <v>0.54457520712535334</v>
      </c>
      <c r="AI92" s="199">
        <v>21</v>
      </c>
      <c r="AJ92" s="199">
        <v>2.34375</v>
      </c>
      <c r="AK92" s="199"/>
      <c r="AL92" s="199">
        <v>53</v>
      </c>
      <c r="AM92" s="199">
        <v>3.6066576975053852</v>
      </c>
      <c r="AN92" s="199">
        <v>3.6584362139917697</v>
      </c>
      <c r="AO92" s="190">
        <v>0</v>
      </c>
      <c r="AP92" s="196">
        <v>0</v>
      </c>
      <c r="AQ92" s="196">
        <v>0</v>
      </c>
      <c r="AR92" s="205">
        <v>116</v>
      </c>
      <c r="AS92" s="58">
        <v>0</v>
      </c>
      <c r="AT92" s="183">
        <v>4091.2129999999997</v>
      </c>
      <c r="AU92" s="183">
        <v>66.932000000000002</v>
      </c>
      <c r="AV92" s="199">
        <v>0</v>
      </c>
      <c r="AW92" s="227">
        <v>116</v>
      </c>
      <c r="AX92" s="58">
        <v>0</v>
      </c>
      <c r="AY92" s="200">
        <v>4.25</v>
      </c>
      <c r="AZ92" s="184">
        <v>24249</v>
      </c>
      <c r="BA92" s="58">
        <v>0.94117647058800002</v>
      </c>
      <c r="BB92" s="58">
        <v>14.750000000003688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69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31</v>
      </c>
      <c r="C93" s="180" t="s">
        <v>29</v>
      </c>
      <c r="D93" s="192" t="s">
        <v>49</v>
      </c>
      <c r="E93" s="194" t="s">
        <v>221</v>
      </c>
      <c r="F93" s="196">
        <v>58</v>
      </c>
      <c r="G93" s="196">
        <v>0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7.00466654385965</v>
      </c>
      <c r="R93" s="197"/>
      <c r="S93" s="197"/>
      <c r="T93" s="189">
        <v>8.4149999999999991</v>
      </c>
      <c r="U93" s="197"/>
      <c r="V93" s="197"/>
      <c r="W93" s="183">
        <v>6.9760700877192976</v>
      </c>
      <c r="X93" s="197"/>
      <c r="Y93" s="197"/>
      <c r="Z93" s="189">
        <v>8.3937500000000007</v>
      </c>
      <c r="AA93" s="197"/>
      <c r="AB93" s="197"/>
      <c r="AC93" s="197"/>
      <c r="AD93" s="197"/>
      <c r="AE93" s="197"/>
      <c r="AF93" s="199">
        <v>2.744912290632874</v>
      </c>
      <c r="AG93" s="199">
        <v>399</v>
      </c>
      <c r="AH93" s="199">
        <v>0.25947856720198198</v>
      </c>
      <c r="AI93" s="199">
        <v>64</v>
      </c>
      <c r="AJ93" s="199">
        <v>2.1329166666666666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116</v>
      </c>
      <c r="AS93" s="58">
        <v>0</v>
      </c>
      <c r="AT93" s="183">
        <v>4154.5879999999997</v>
      </c>
      <c r="AU93" s="183">
        <v>0</v>
      </c>
      <c r="AV93" s="199">
        <v>0</v>
      </c>
      <c r="AW93" s="227">
        <v>116</v>
      </c>
      <c r="AX93" s="58">
        <v>0</v>
      </c>
      <c r="AY93" s="200">
        <v>4.25</v>
      </c>
      <c r="AZ93" s="184">
        <v>24249</v>
      </c>
      <c r="BA93" s="58">
        <v>0.94117647058800002</v>
      </c>
      <c r="BB93" s="58">
        <v>14.500000000003624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69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31</v>
      </c>
      <c r="C94" s="180" t="s">
        <v>29</v>
      </c>
      <c r="D94" s="192" t="s">
        <v>49</v>
      </c>
      <c r="E94" s="194" t="s">
        <v>222</v>
      </c>
      <c r="F94" s="196">
        <v>69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6.9887824347826095</v>
      </c>
      <c r="R94" s="197"/>
      <c r="S94" s="197"/>
      <c r="T94" s="189">
        <v>9.1374999999999993</v>
      </c>
      <c r="U94" s="197"/>
      <c r="V94" s="197"/>
      <c r="W94" s="183">
        <v>7.0030867536231876</v>
      </c>
      <c r="X94" s="197"/>
      <c r="Y94" s="197"/>
      <c r="Z94" s="189">
        <v>9.1374999999999993</v>
      </c>
      <c r="AA94" s="197"/>
      <c r="AB94" s="197"/>
      <c r="AC94" s="197"/>
      <c r="AD94" s="197"/>
      <c r="AE94" s="197"/>
      <c r="AF94" s="199">
        <v>3.4158902706319996</v>
      </c>
      <c r="AG94" s="199">
        <v>483</v>
      </c>
      <c r="AH94" s="199">
        <v>0.46798576732518382</v>
      </c>
      <c r="AI94" s="199">
        <v>19</v>
      </c>
      <c r="AJ94" s="199">
        <v>2.5330128205128206</v>
      </c>
      <c r="AK94" s="199"/>
      <c r="AL94" s="199">
        <v>67</v>
      </c>
      <c r="AM94" s="199">
        <v>3.4311087441596904</v>
      </c>
      <c r="AN94" s="199">
        <v>3.5267094017094016</v>
      </c>
      <c r="AO94" s="190">
        <v>0</v>
      </c>
      <c r="AP94" s="196">
        <v>0</v>
      </c>
      <c r="AQ94" s="196">
        <v>0</v>
      </c>
      <c r="AR94" s="205">
        <v>138</v>
      </c>
      <c r="AS94" s="58">
        <v>0</v>
      </c>
      <c r="AT94" s="183">
        <v>5260.8740000000007</v>
      </c>
      <c r="AU94" s="183">
        <v>63.704000000000001</v>
      </c>
      <c r="AV94" s="199">
        <v>0</v>
      </c>
      <c r="AW94" s="227">
        <v>138</v>
      </c>
      <c r="AX94" s="58">
        <v>0</v>
      </c>
      <c r="AY94" s="200">
        <v>6.5</v>
      </c>
      <c r="AZ94" s="184">
        <v>19492</v>
      </c>
      <c r="BA94" s="58">
        <v>0.76923076923</v>
      </c>
      <c r="BB94" s="58">
        <v>13.800000000013799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69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31</v>
      </c>
      <c r="C95" s="180" t="s">
        <v>29</v>
      </c>
      <c r="D95" s="192" t="s">
        <v>49</v>
      </c>
      <c r="E95" s="194" t="s">
        <v>222</v>
      </c>
      <c r="F95" s="196">
        <v>74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8.5732636527777775</v>
      </c>
      <c r="R95" s="197"/>
      <c r="S95" s="197"/>
      <c r="T95" s="189">
        <v>13.899999999999999</v>
      </c>
      <c r="U95" s="197"/>
      <c r="V95" s="197"/>
      <c r="W95" s="183">
        <v>8.6388887499999996</v>
      </c>
      <c r="X95" s="197"/>
      <c r="Y95" s="197"/>
      <c r="Z95" s="189">
        <v>14.099999999999998</v>
      </c>
      <c r="AA95" s="197"/>
      <c r="AB95" s="197"/>
      <c r="AC95" s="197"/>
      <c r="AD95" s="197"/>
      <c r="AE95" s="197"/>
      <c r="AF95" s="199">
        <v>3.2826388918218159</v>
      </c>
      <c r="AG95" s="199">
        <v>504</v>
      </c>
      <c r="AH95" s="199">
        <v>0.55190666387964804</v>
      </c>
      <c r="AI95" s="199">
        <v>54</v>
      </c>
      <c r="AJ95" s="199">
        <v>2.2120000000000002</v>
      </c>
      <c r="AK95" s="199"/>
      <c r="AL95" s="199">
        <v>72</v>
      </c>
      <c r="AM95" s="199">
        <v>3.2826388918218159</v>
      </c>
      <c r="AN95" s="199">
        <v>3.3721804511278197</v>
      </c>
      <c r="AO95" s="190">
        <v>0</v>
      </c>
      <c r="AP95" s="196">
        <v>0</v>
      </c>
      <c r="AQ95" s="196">
        <v>0</v>
      </c>
      <c r="AR95" s="205">
        <v>144</v>
      </c>
      <c r="AS95" s="58">
        <v>0</v>
      </c>
      <c r="AT95" s="183">
        <v>5690.6130000000003</v>
      </c>
      <c r="AU95" s="183">
        <v>0</v>
      </c>
      <c r="AV95" s="199">
        <v>0</v>
      </c>
      <c r="AW95" s="227">
        <v>144</v>
      </c>
      <c r="AX95" s="58">
        <v>0</v>
      </c>
      <c r="AY95" s="200">
        <v>6.5</v>
      </c>
      <c r="AZ95" s="184">
        <v>19492</v>
      </c>
      <c r="BA95" s="58">
        <v>0.76923076923</v>
      </c>
      <c r="BB95" s="58">
        <v>14.800000000014801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69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31</v>
      </c>
      <c r="C96" s="180" t="s">
        <v>29</v>
      </c>
      <c r="D96" s="192" t="s">
        <v>49</v>
      </c>
      <c r="E96" s="194" t="s">
        <v>222</v>
      </c>
      <c r="F96" s="196">
        <v>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7.1754634637681152</v>
      </c>
      <c r="R96" s="197"/>
      <c r="S96" s="197"/>
      <c r="T96" s="189">
        <v>8.7749999999999986</v>
      </c>
      <c r="U96" s="197"/>
      <c r="V96" s="197"/>
      <c r="W96" s="183">
        <v>7.4435505507246384</v>
      </c>
      <c r="X96" s="197"/>
      <c r="Y96" s="197"/>
      <c r="Z96" s="189">
        <v>8.9437499999999996</v>
      </c>
      <c r="AA96" s="197"/>
      <c r="AB96" s="197"/>
      <c r="AC96" s="197"/>
      <c r="AD96" s="197"/>
      <c r="AE96" s="197"/>
      <c r="AF96" s="199">
        <v>3.5129306873604031</v>
      </c>
      <c r="AG96" s="199">
        <v>483</v>
      </c>
      <c r="AH96" s="199">
        <v>0.54047018536726843</v>
      </c>
      <c r="AI96" s="199">
        <v>31</v>
      </c>
      <c r="AJ96" s="199">
        <v>2.3510869565217392</v>
      </c>
      <c r="AK96" s="199"/>
      <c r="AL96" s="199">
        <v>68</v>
      </c>
      <c r="AM96" s="199">
        <v>3.5231983097377366</v>
      </c>
      <c r="AN96" s="199">
        <v>3.625</v>
      </c>
      <c r="AO96" s="190">
        <v>0</v>
      </c>
      <c r="AP96" s="196">
        <v>0</v>
      </c>
      <c r="AQ96" s="196">
        <v>0</v>
      </c>
      <c r="AR96" s="205">
        <v>138</v>
      </c>
      <c r="AS96" s="58">
        <v>0</v>
      </c>
      <c r="AT96" s="183">
        <v>5339.7009999999991</v>
      </c>
      <c r="AU96" s="183">
        <v>27.478000000000002</v>
      </c>
      <c r="AV96" s="199">
        <v>0</v>
      </c>
      <c r="AW96" s="227">
        <v>138</v>
      </c>
      <c r="AX96" s="58">
        <v>0</v>
      </c>
      <c r="AY96" s="200">
        <v>6.5</v>
      </c>
      <c r="AZ96" s="184">
        <v>19492</v>
      </c>
      <c r="BA96" s="58">
        <v>0.76923076923</v>
      </c>
      <c r="BB96" s="58">
        <v>14.000000000014001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69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31</v>
      </c>
      <c r="C97" s="180" t="s">
        <v>29</v>
      </c>
      <c r="D97" s="192" t="s">
        <v>49</v>
      </c>
      <c r="E97" s="194" t="s">
        <v>222</v>
      </c>
      <c r="F97" s="196">
        <v>43</v>
      </c>
      <c r="G97" s="196">
        <v>1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7.476690333333333</v>
      </c>
      <c r="R97" s="197"/>
      <c r="S97" s="197"/>
      <c r="T97" s="189">
        <v>8.49</v>
      </c>
      <c r="U97" s="197"/>
      <c r="V97" s="197"/>
      <c r="W97" s="183">
        <v>7.6264999285714286</v>
      </c>
      <c r="X97" s="197"/>
      <c r="Y97" s="197"/>
      <c r="Z97" s="189">
        <v>8.4949999999999992</v>
      </c>
      <c r="AA97" s="197"/>
      <c r="AB97" s="197"/>
      <c r="AC97" s="197"/>
      <c r="AD97" s="197"/>
      <c r="AE97" s="197"/>
      <c r="AF97" s="199">
        <v>2.7397909546563022</v>
      </c>
      <c r="AG97" s="199">
        <v>294</v>
      </c>
      <c r="AH97" s="199">
        <v>0.30473136680659152</v>
      </c>
      <c r="AI97" s="199">
        <v>56</v>
      </c>
      <c r="AJ97" s="199">
        <v>2.0606382978723405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84</v>
      </c>
      <c r="AS97" s="58">
        <v>0</v>
      </c>
      <c r="AT97" s="183">
        <v>3234.3240000000001</v>
      </c>
      <c r="AU97" s="183">
        <v>18.100999999999999</v>
      </c>
      <c r="AV97" s="199">
        <v>0</v>
      </c>
      <c r="AW97" s="227">
        <v>84</v>
      </c>
      <c r="AX97" s="58">
        <v>0</v>
      </c>
      <c r="AY97" s="200">
        <v>6.5</v>
      </c>
      <c r="AZ97" s="184">
        <v>19492</v>
      </c>
      <c r="BA97" s="58">
        <v>0.76923076923</v>
      </c>
      <c r="BB97" s="58">
        <v>8.600000000008599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69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31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3.7854792248275788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3.7854792248275788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>
        <v>7.5</v>
      </c>
      <c r="AZ98" s="184">
        <v>25279</v>
      </c>
      <c r="BA98" s="58">
        <v>0.83333333333300008</v>
      </c>
      <c r="BB98" s="58">
        <v>12.640000000005054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69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31</v>
      </c>
      <c r="C99" s="180" t="s">
        <v>29</v>
      </c>
      <c r="D99" s="192" t="s">
        <v>49</v>
      </c>
      <c r="E99" s="194" t="s">
        <v>225</v>
      </c>
      <c r="F99" s="196">
        <v>75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9.1360140714285709</v>
      </c>
      <c r="R99" s="197"/>
      <c r="S99" s="197"/>
      <c r="T99" s="189">
        <v>13.916666666666666</v>
      </c>
      <c r="U99" s="197"/>
      <c r="V99" s="197"/>
      <c r="W99" s="183">
        <v>9.1501426285714267</v>
      </c>
      <c r="X99" s="197"/>
      <c r="Y99" s="197"/>
      <c r="Z99" s="189">
        <v>13.875</v>
      </c>
      <c r="AA99" s="197"/>
      <c r="AB99" s="197"/>
      <c r="AC99" s="197"/>
      <c r="AD99" s="197"/>
      <c r="AE99" s="197"/>
      <c r="AF99" s="199">
        <v>3.5072244975031635</v>
      </c>
      <c r="AG99" s="199">
        <v>490</v>
      </c>
      <c r="AH99" s="199">
        <v>0.45006595883848438</v>
      </c>
      <c r="AI99" s="199">
        <v>17</v>
      </c>
      <c r="AJ99" s="199">
        <v>2.5681818181818183</v>
      </c>
      <c r="AK99" s="199"/>
      <c r="AL99" s="199">
        <v>70</v>
      </c>
      <c r="AM99" s="199">
        <v>3.5072244975031635</v>
      </c>
      <c r="AN99" s="199">
        <v>3.5985401459854014</v>
      </c>
      <c r="AO99" s="190">
        <v>0</v>
      </c>
      <c r="AP99" s="196">
        <v>0</v>
      </c>
      <c r="AQ99" s="196">
        <v>0</v>
      </c>
      <c r="AR99" s="205">
        <v>140</v>
      </c>
      <c r="AS99" s="58">
        <v>0</v>
      </c>
      <c r="AT99" s="183">
        <v>5042.3919999999998</v>
      </c>
      <c r="AU99" s="183">
        <v>0</v>
      </c>
      <c r="AV99" s="199">
        <v>0</v>
      </c>
      <c r="AW99" s="227">
        <v>140</v>
      </c>
      <c r="AX99" s="58">
        <v>0</v>
      </c>
      <c r="AY99" s="200">
        <v>7.5</v>
      </c>
      <c r="AZ99" s="184">
        <v>25279</v>
      </c>
      <c r="BA99" s="58">
        <v>0.83333333333300008</v>
      </c>
      <c r="BB99" s="58">
        <v>12.0000000000048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69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31</v>
      </c>
      <c r="C100" s="180" t="s">
        <v>29</v>
      </c>
      <c r="D100" s="192" t="s">
        <v>49</v>
      </c>
      <c r="E100" s="194" t="s">
        <v>225</v>
      </c>
      <c r="F100" s="196">
        <v>74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6.7991643013698635</v>
      </c>
      <c r="R100" s="197"/>
      <c r="S100" s="197"/>
      <c r="T100" s="189">
        <v>8.0874999999999986</v>
      </c>
      <c r="U100" s="197"/>
      <c r="V100" s="197"/>
      <c r="W100" s="183">
        <v>6.7770136301369872</v>
      </c>
      <c r="X100" s="197"/>
      <c r="Y100" s="197"/>
      <c r="Z100" s="189">
        <v>7.9535714285714283</v>
      </c>
      <c r="AA100" s="197"/>
      <c r="AB100" s="197"/>
      <c r="AC100" s="197"/>
      <c r="AD100" s="197"/>
      <c r="AE100" s="197"/>
      <c r="AF100" s="199">
        <v>3.576262242640067</v>
      </c>
      <c r="AG100" s="199">
        <v>511</v>
      </c>
      <c r="AH100" s="199">
        <v>0.44464936503482166</v>
      </c>
      <c r="AI100" s="199">
        <v>15</v>
      </c>
      <c r="AJ100" s="199">
        <v>2.6172222222222223</v>
      </c>
      <c r="AK100" s="199"/>
      <c r="AL100" s="199">
        <v>72</v>
      </c>
      <c r="AM100" s="199">
        <v>3.586924615360441</v>
      </c>
      <c r="AN100" s="199">
        <v>3.6545741324921135</v>
      </c>
      <c r="AO100" s="190">
        <v>0</v>
      </c>
      <c r="AP100" s="196">
        <v>0</v>
      </c>
      <c r="AQ100" s="196">
        <v>0</v>
      </c>
      <c r="AR100" s="205">
        <v>148</v>
      </c>
      <c r="AS100" s="58">
        <v>0</v>
      </c>
      <c r="AT100" s="183">
        <v>5235.4409999999998</v>
      </c>
      <c r="AU100" s="183">
        <v>66.551000000000002</v>
      </c>
      <c r="AV100" s="199">
        <v>0</v>
      </c>
      <c r="AW100" s="227">
        <v>148</v>
      </c>
      <c r="AX100" s="58">
        <v>0</v>
      </c>
      <c r="AY100" s="200">
        <v>7.5</v>
      </c>
      <c r="AZ100" s="184">
        <v>25279</v>
      </c>
      <c r="BA100" s="58">
        <v>0.83333333333300008</v>
      </c>
      <c r="BB100" s="58">
        <v>11.840000000004736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69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31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2.722723811467489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>
        <v>7.5</v>
      </c>
      <c r="AZ101" s="184">
        <v>25279</v>
      </c>
      <c r="BA101" s="58">
        <v>0.83333333333300008</v>
      </c>
      <c r="BB101" s="58">
        <v>12.640000000005054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69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31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3.6730158901403822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3.6909183847660927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>
        <v>7.25</v>
      </c>
      <c r="AZ102" s="184">
        <v>26186</v>
      </c>
      <c r="BA102" s="58">
        <v>0.89655172413700002</v>
      </c>
      <c r="BB102" s="58">
        <v>11.07692307693458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69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31</v>
      </c>
      <c r="C103" s="180" t="s">
        <v>29</v>
      </c>
      <c r="D103" s="192" t="s">
        <v>49</v>
      </c>
      <c r="E103" s="194" t="s">
        <v>226</v>
      </c>
      <c r="F103" s="196">
        <v>70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7.2924712142857144</v>
      </c>
      <c r="R103" s="197"/>
      <c r="S103" s="197"/>
      <c r="T103" s="189">
        <v>13.15</v>
      </c>
      <c r="U103" s="197"/>
      <c r="V103" s="197"/>
      <c r="W103" s="183">
        <v>7.3649425571428573</v>
      </c>
      <c r="X103" s="197"/>
      <c r="Y103" s="197"/>
      <c r="Z103" s="189">
        <v>13.1875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0.56195124264942142</v>
      </c>
      <c r="AI103" s="199">
        <v>96</v>
      </c>
      <c r="AJ103" s="199">
        <v>2.0744047619047619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0</v>
      </c>
      <c r="AQ103" s="196">
        <v>0</v>
      </c>
      <c r="AR103" s="205">
        <v>140</v>
      </c>
      <c r="AS103" s="58">
        <v>0</v>
      </c>
      <c r="AT103" s="183">
        <v>4995.9260000000004</v>
      </c>
      <c r="AU103" s="183">
        <v>0</v>
      </c>
      <c r="AV103" s="199">
        <v>0</v>
      </c>
      <c r="AW103" s="227">
        <v>140</v>
      </c>
      <c r="AX103" s="58">
        <v>0</v>
      </c>
      <c r="AY103" s="200">
        <v>7.25</v>
      </c>
      <c r="AZ103" s="184">
        <v>26186</v>
      </c>
      <c r="BA103" s="58">
        <v>0.89655172413700002</v>
      </c>
      <c r="BB103" s="58">
        <v>10.769230769241952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69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31</v>
      </c>
      <c r="C104" s="180" t="s">
        <v>29</v>
      </c>
      <c r="D104" s="192" t="s">
        <v>49</v>
      </c>
      <c r="E104" s="194" t="s">
        <v>226</v>
      </c>
      <c r="F104" s="196">
        <v>62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5.7884999032258069</v>
      </c>
      <c r="R104" s="197"/>
      <c r="S104" s="197"/>
      <c r="T104" s="189">
        <v>7.4749999999999996</v>
      </c>
      <c r="U104" s="197"/>
      <c r="V104" s="197"/>
      <c r="W104" s="183">
        <v>5.0991128387096776</v>
      </c>
      <c r="X104" s="197"/>
      <c r="Y104" s="197"/>
      <c r="Z104" s="189">
        <v>7.2249999999999996</v>
      </c>
      <c r="AA104" s="197"/>
      <c r="AB104" s="197"/>
      <c r="AC104" s="197"/>
      <c r="AD104" s="197"/>
      <c r="AE104" s="197"/>
      <c r="AF104" s="199">
        <v>3.7834792845809515</v>
      </c>
      <c r="AG104" s="199">
        <v>434</v>
      </c>
      <c r="AH104" s="199">
        <v>0.27482239074036791</v>
      </c>
      <c r="AI104" s="199">
        <v>1</v>
      </c>
      <c r="AJ104" s="199">
        <v>3.1593023255813955</v>
      </c>
      <c r="AK104" s="199"/>
      <c r="AL104" s="199">
        <v>62</v>
      </c>
      <c r="AM104" s="199">
        <v>3.7834792845809515</v>
      </c>
      <c r="AN104" s="199">
        <v>3.75</v>
      </c>
      <c r="AO104" s="190">
        <v>0</v>
      </c>
      <c r="AP104" s="196">
        <v>0</v>
      </c>
      <c r="AQ104" s="196">
        <v>0</v>
      </c>
      <c r="AR104" s="205">
        <v>124</v>
      </c>
      <c r="AS104" s="58">
        <v>0</v>
      </c>
      <c r="AT104" s="183">
        <v>4416.3209999999999</v>
      </c>
      <c r="AU104" s="183">
        <v>0</v>
      </c>
      <c r="AV104" s="199">
        <v>0</v>
      </c>
      <c r="AW104" s="227">
        <v>124</v>
      </c>
      <c r="AX104" s="58">
        <v>0</v>
      </c>
      <c r="AY104" s="200">
        <v>7.25</v>
      </c>
      <c r="AZ104" s="184">
        <v>26186</v>
      </c>
      <c r="BA104" s="58">
        <v>0.89655172413700002</v>
      </c>
      <c r="BB104" s="58">
        <v>9.5384615384714433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69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31</v>
      </c>
      <c r="C105" s="180" t="s">
        <v>29</v>
      </c>
      <c r="D105" s="192" t="s">
        <v>49</v>
      </c>
      <c r="E105" s="194" t="s">
        <v>226</v>
      </c>
      <c r="F105" s="196">
        <v>70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7.6517140142857132</v>
      </c>
      <c r="R105" s="197"/>
      <c r="S105" s="197"/>
      <c r="T105" s="189">
        <v>10.75</v>
      </c>
      <c r="U105" s="197"/>
      <c r="V105" s="197"/>
      <c r="W105" s="183">
        <v>7.6259569000000011</v>
      </c>
      <c r="X105" s="197"/>
      <c r="Y105" s="197"/>
      <c r="Z105" s="189">
        <v>10.25</v>
      </c>
      <c r="AA105" s="197"/>
      <c r="AB105" s="197"/>
      <c r="AC105" s="197"/>
      <c r="AD105" s="197"/>
      <c r="AE105" s="197"/>
      <c r="AF105" s="199">
        <v>2.6559794389066234</v>
      </c>
      <c r="AG105" s="199">
        <v>459</v>
      </c>
      <c r="AH105" s="199">
        <v>0.33317802552227033</v>
      </c>
      <c r="AI105" s="199">
        <v>121</v>
      </c>
      <c r="AJ105" s="199">
        <v>1.913888888888889</v>
      </c>
      <c r="AK105" s="199"/>
      <c r="AL105" s="199"/>
      <c r="AM105" s="199"/>
      <c r="AN105" s="199"/>
      <c r="AO105" s="190">
        <v>0</v>
      </c>
      <c r="AP105" s="196">
        <v>0</v>
      </c>
      <c r="AQ105" s="196">
        <v>0</v>
      </c>
      <c r="AR105" s="205">
        <v>140</v>
      </c>
      <c r="AS105" s="58">
        <v>0</v>
      </c>
      <c r="AT105" s="183">
        <v>4965.4030000000002</v>
      </c>
      <c r="AU105" s="183">
        <v>0</v>
      </c>
      <c r="AV105" s="199">
        <v>0</v>
      </c>
      <c r="AW105" s="227">
        <v>140</v>
      </c>
      <c r="AX105" s="58">
        <v>0</v>
      </c>
      <c r="AY105" s="200">
        <v>7.25</v>
      </c>
      <c r="AZ105" s="184">
        <v>26186</v>
      </c>
      <c r="BA105" s="58">
        <v>0.89655172413700002</v>
      </c>
      <c r="BB105" s="58">
        <v>10.769230769241952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69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31</v>
      </c>
      <c r="C106" s="180" t="s">
        <v>29</v>
      </c>
      <c r="D106" s="192" t="s">
        <v>49</v>
      </c>
      <c r="E106" s="194" t="s">
        <v>227</v>
      </c>
      <c r="F106" s="196">
        <v>76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5.9030798266666666</v>
      </c>
      <c r="R106" s="197"/>
      <c r="S106" s="197"/>
      <c r="T106" s="189">
        <v>7.40625</v>
      </c>
      <c r="U106" s="197"/>
      <c r="V106" s="197"/>
      <c r="W106" s="183">
        <v>5.8365464533333338</v>
      </c>
      <c r="X106" s="197"/>
      <c r="Y106" s="197"/>
      <c r="Z106" s="189">
        <v>7.375</v>
      </c>
      <c r="AA106" s="197"/>
      <c r="AB106" s="197"/>
      <c r="AC106" s="197"/>
      <c r="AD106" s="197"/>
      <c r="AE106" s="197"/>
      <c r="AF106" s="199">
        <v>3.6191428638639906</v>
      </c>
      <c r="AG106" s="199">
        <v>525</v>
      </c>
      <c r="AH106" s="199">
        <v>0.37467543205995368</v>
      </c>
      <c r="AI106" s="199">
        <v>6</v>
      </c>
      <c r="AJ106" s="199">
        <v>2.7531249999999998</v>
      </c>
      <c r="AK106" s="199"/>
      <c r="AL106" s="199">
        <v>75</v>
      </c>
      <c r="AM106" s="199">
        <v>3.6191428638639906</v>
      </c>
      <c r="AN106" s="199">
        <v>3.6659420289855071</v>
      </c>
      <c r="AO106" s="190">
        <v>0</v>
      </c>
      <c r="AP106" s="196">
        <v>0</v>
      </c>
      <c r="AQ106" s="196">
        <v>0</v>
      </c>
      <c r="AR106" s="205">
        <v>152</v>
      </c>
      <c r="AS106" s="58">
        <v>0</v>
      </c>
      <c r="AT106" s="183">
        <v>5456.509</v>
      </c>
      <c r="AU106" s="183">
        <v>0</v>
      </c>
      <c r="AV106" s="199">
        <v>0</v>
      </c>
      <c r="AW106" s="227">
        <v>152</v>
      </c>
      <c r="AX106" s="58">
        <v>0</v>
      </c>
      <c r="AY106" s="200">
        <v>11.25</v>
      </c>
      <c r="AZ106" s="184">
        <v>35101</v>
      </c>
      <c r="BA106" s="58">
        <v>0.75555555555500009</v>
      </c>
      <c r="BB106" s="58">
        <v>8.941176470594808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69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31</v>
      </c>
      <c r="C107" s="180" t="s">
        <v>29</v>
      </c>
      <c r="D107" s="192" t="s">
        <v>49</v>
      </c>
      <c r="E107" s="194" t="s">
        <v>227</v>
      </c>
      <c r="F107" s="196">
        <v>71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7.785999883333333</v>
      </c>
      <c r="R107" s="197"/>
      <c r="S107" s="197"/>
      <c r="T107" s="189">
        <v>14</v>
      </c>
      <c r="U107" s="197"/>
      <c r="V107" s="197"/>
      <c r="W107" s="183">
        <v>7.9584832166666661</v>
      </c>
      <c r="X107" s="197"/>
      <c r="Y107" s="197"/>
      <c r="Z107" s="189">
        <v>14.5</v>
      </c>
      <c r="AA107" s="197"/>
      <c r="AB107" s="197"/>
      <c r="AC107" s="197"/>
      <c r="AD107" s="197"/>
      <c r="AE107" s="197"/>
      <c r="AF107" s="199">
        <v>3.590023822727658</v>
      </c>
      <c r="AG107" s="199">
        <v>420</v>
      </c>
      <c r="AH107" s="199">
        <v>0.41331645515437099</v>
      </c>
      <c r="AI107" s="199">
        <v>9</v>
      </c>
      <c r="AJ107" s="199">
        <v>2.6714285714285713</v>
      </c>
      <c r="AK107" s="199"/>
      <c r="AL107" s="199">
        <v>60</v>
      </c>
      <c r="AM107" s="199">
        <v>3.590023822727658</v>
      </c>
      <c r="AN107" s="199">
        <v>3.6541353383458648</v>
      </c>
      <c r="AO107" s="190">
        <v>0</v>
      </c>
      <c r="AP107" s="196">
        <v>0</v>
      </c>
      <c r="AQ107" s="196">
        <v>0</v>
      </c>
      <c r="AR107" s="205">
        <v>120</v>
      </c>
      <c r="AS107" s="58">
        <v>0</v>
      </c>
      <c r="AT107" s="183">
        <v>4308.2380000000003</v>
      </c>
      <c r="AU107" s="183">
        <v>0</v>
      </c>
      <c r="AV107" s="199">
        <v>0</v>
      </c>
      <c r="AW107" s="227">
        <v>120</v>
      </c>
      <c r="AX107" s="58">
        <v>0</v>
      </c>
      <c r="AY107" s="200">
        <v>11.25</v>
      </c>
      <c r="AZ107" s="184">
        <v>35101</v>
      </c>
      <c r="BA107" s="58">
        <v>0.75555555555500009</v>
      </c>
      <c r="BB107" s="58">
        <v>8.3529411764767296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69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31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3.7021892575032189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3.7021892575032189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>
        <v>11.25</v>
      </c>
      <c r="AZ108" s="184">
        <v>35101</v>
      </c>
      <c r="BA108" s="58">
        <v>0.75555555555500009</v>
      </c>
      <c r="BB108" s="58">
        <v>9.1764705882420401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69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31</v>
      </c>
      <c r="C109" s="180" t="s">
        <v>29</v>
      </c>
      <c r="D109" s="192" t="s">
        <v>49</v>
      </c>
      <c r="E109" s="194" t="s">
        <v>227</v>
      </c>
      <c r="F109" s="196">
        <v>77</v>
      </c>
      <c r="G109" s="196">
        <v>24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2.9374450556524496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>
        <v>11.25</v>
      </c>
      <c r="AZ109" s="184">
        <v>35101</v>
      </c>
      <c r="BA109" s="58">
        <v>0.75555555555500009</v>
      </c>
      <c r="BB109" s="58">
        <v>9.0588235294184241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69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31</v>
      </c>
      <c r="C110" s="180" t="s">
        <v>29</v>
      </c>
      <c r="D110" s="192" t="s">
        <v>49</v>
      </c>
      <c r="E110" s="194" t="s">
        <v>197</v>
      </c>
      <c r="F110" s="196">
        <v>432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6.1160275916473319</v>
      </c>
      <c r="R110" s="197"/>
      <c r="S110" s="197"/>
      <c r="T110" s="189">
        <v>7.6449999999999987</v>
      </c>
      <c r="U110" s="197"/>
      <c r="V110" s="197"/>
      <c r="W110" s="183">
        <v>6.189709693735499</v>
      </c>
      <c r="X110" s="197"/>
      <c r="Y110" s="197"/>
      <c r="Z110" s="189">
        <v>7.746428571428571</v>
      </c>
      <c r="AA110" s="197"/>
      <c r="AB110" s="197"/>
      <c r="AC110" s="197"/>
      <c r="AD110" s="197"/>
      <c r="AE110" s="197"/>
      <c r="AF110" s="199">
        <v>3.4216837960045039</v>
      </c>
      <c r="AG110" s="199">
        <v>3017</v>
      </c>
      <c r="AH110" s="199">
        <v>0.42790671159355703</v>
      </c>
      <c r="AI110" s="199">
        <v>81</v>
      </c>
      <c r="AJ110" s="199">
        <v>2.5814102564102566</v>
      </c>
      <c r="AK110" s="199"/>
      <c r="AL110" s="199">
        <v>428</v>
      </c>
      <c r="AM110" s="199">
        <v>3.4252970670269076</v>
      </c>
      <c r="AN110" s="199">
        <v>3.5003518648838847</v>
      </c>
      <c r="AO110" s="190">
        <v>0</v>
      </c>
      <c r="AP110" s="196">
        <v>0</v>
      </c>
      <c r="AQ110" s="196">
        <v>0</v>
      </c>
      <c r="AR110" s="205">
        <v>862</v>
      </c>
      <c r="AS110" s="58">
        <v>0</v>
      </c>
      <c r="AT110" s="183">
        <v>30869.439999999999</v>
      </c>
      <c r="AU110" s="183">
        <v>12.217000000000001</v>
      </c>
      <c r="AV110" s="199">
        <v>0</v>
      </c>
      <c r="AW110" s="227">
        <v>862</v>
      </c>
      <c r="AX110" s="58">
        <v>0</v>
      </c>
      <c r="AY110" s="200">
        <v>29</v>
      </c>
      <c r="AZ110" s="184">
        <v>192697</v>
      </c>
      <c r="BA110" s="58">
        <v>0.80172413793100006</v>
      </c>
      <c r="BB110" s="58">
        <v>18.58064516129112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69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31</v>
      </c>
      <c r="C111" s="180" t="s">
        <v>29</v>
      </c>
      <c r="D111" s="192" t="s">
        <v>49</v>
      </c>
      <c r="E111" s="194" t="s">
        <v>197</v>
      </c>
      <c r="F111" s="196">
        <v>418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7.7571111331719127</v>
      </c>
      <c r="R111" s="197"/>
      <c r="S111" s="197"/>
      <c r="T111" s="189">
        <v>13.351315789473682</v>
      </c>
      <c r="U111" s="197"/>
      <c r="V111" s="197"/>
      <c r="W111" s="183">
        <v>7.8118883777239718</v>
      </c>
      <c r="X111" s="197"/>
      <c r="Y111" s="197"/>
      <c r="Z111" s="189">
        <v>13.444999999999999</v>
      </c>
      <c r="AA111" s="197"/>
      <c r="AB111" s="197"/>
      <c r="AC111" s="197"/>
      <c r="AD111" s="197"/>
      <c r="AE111" s="197"/>
      <c r="AF111" s="199">
        <v>3.0315249709717476</v>
      </c>
      <c r="AG111" s="199">
        <v>2869</v>
      </c>
      <c r="AH111" s="199">
        <v>0.59741746297178389</v>
      </c>
      <c r="AI111" s="199">
        <v>566</v>
      </c>
      <c r="AJ111" s="199">
        <v>2.0329545454545457</v>
      </c>
      <c r="AK111" s="199"/>
      <c r="AL111" s="199">
        <v>410</v>
      </c>
      <c r="AM111" s="199">
        <v>3.0315249709717476</v>
      </c>
      <c r="AN111" s="199">
        <v>3.0452412868632708</v>
      </c>
      <c r="AO111" s="190">
        <v>0</v>
      </c>
      <c r="AP111" s="196">
        <v>0</v>
      </c>
      <c r="AQ111" s="196">
        <v>0</v>
      </c>
      <c r="AR111" s="205">
        <v>826</v>
      </c>
      <c r="AS111" s="58">
        <v>0</v>
      </c>
      <c r="AT111" s="183">
        <v>29559.476999999999</v>
      </c>
      <c r="AU111" s="183">
        <v>0</v>
      </c>
      <c r="AV111" s="199">
        <v>0</v>
      </c>
      <c r="AW111" s="227">
        <v>826</v>
      </c>
      <c r="AX111" s="58">
        <v>0</v>
      </c>
      <c r="AY111" s="200">
        <v>29</v>
      </c>
      <c r="AZ111" s="184">
        <v>192697</v>
      </c>
      <c r="BA111" s="58">
        <v>0.80172413793100006</v>
      </c>
      <c r="BB111" s="58">
        <v>17.978494623656687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69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31</v>
      </c>
      <c r="C112" s="180" t="s">
        <v>29</v>
      </c>
      <c r="D112" s="192" t="s">
        <v>49</v>
      </c>
      <c r="E112" s="194" t="s">
        <v>197</v>
      </c>
      <c r="F112" s="196">
        <v>432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5.7244034872389786</v>
      </c>
      <c r="R112" s="197"/>
      <c r="S112" s="197"/>
      <c r="T112" s="189">
        <v>7.1361111111111102</v>
      </c>
      <c r="U112" s="197"/>
      <c r="V112" s="197"/>
      <c r="W112" s="183">
        <v>4.9635241508120655</v>
      </c>
      <c r="X112" s="197"/>
      <c r="Y112" s="197"/>
      <c r="Z112" s="189">
        <v>6.5906249999999993</v>
      </c>
      <c r="AA112" s="197"/>
      <c r="AB112" s="197"/>
      <c r="AC112" s="197"/>
      <c r="AD112" s="197"/>
      <c r="AE112" s="197"/>
      <c r="AF112" s="199">
        <v>3.6901613256342838</v>
      </c>
      <c r="AG112" s="199">
        <v>3018</v>
      </c>
      <c r="AH112" s="199">
        <v>0.39908345213724572</v>
      </c>
      <c r="AI112" s="199">
        <v>63</v>
      </c>
      <c r="AJ112" s="199">
        <v>2.7910596026490069</v>
      </c>
      <c r="AK112" s="199"/>
      <c r="AL112" s="199">
        <v>428</v>
      </c>
      <c r="AM112" s="199">
        <v>3.6958711789809024</v>
      </c>
      <c r="AN112" s="199">
        <v>3.7132388274867854</v>
      </c>
      <c r="AO112" s="190">
        <v>0</v>
      </c>
      <c r="AP112" s="196">
        <v>0</v>
      </c>
      <c r="AQ112" s="196">
        <v>0</v>
      </c>
      <c r="AR112" s="205">
        <v>862</v>
      </c>
      <c r="AS112" s="58">
        <v>0</v>
      </c>
      <c r="AT112" s="183">
        <v>30779.474999999999</v>
      </c>
      <c r="AU112" s="183">
        <v>93.009</v>
      </c>
      <c r="AV112" s="199">
        <v>0</v>
      </c>
      <c r="AW112" s="227">
        <v>862</v>
      </c>
      <c r="AX112" s="58">
        <v>0</v>
      </c>
      <c r="AY112" s="200">
        <v>29</v>
      </c>
      <c r="AZ112" s="184">
        <v>192697</v>
      </c>
      <c r="BA112" s="58">
        <v>0.80172413793100006</v>
      </c>
      <c r="BB112" s="58">
        <v>18.58064516129112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69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31</v>
      </c>
      <c r="C113" s="180" t="s">
        <v>29</v>
      </c>
      <c r="D113" s="192" t="s">
        <v>49</v>
      </c>
      <c r="E113" s="194" t="s">
        <v>197</v>
      </c>
      <c r="F113" s="196">
        <v>432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7.646990435897437</v>
      </c>
      <c r="R113" s="197"/>
      <c r="S113" s="197"/>
      <c r="T113" s="189">
        <v>9.303947368421051</v>
      </c>
      <c r="U113" s="197"/>
      <c r="V113" s="197"/>
      <c r="W113" s="183">
        <v>7.7118552517482515</v>
      </c>
      <c r="X113" s="197"/>
      <c r="Y113" s="197"/>
      <c r="Z113" s="189">
        <v>9.322619047619046</v>
      </c>
      <c r="AA113" s="197"/>
      <c r="AB113" s="197"/>
      <c r="AC113" s="197"/>
      <c r="AD113" s="197"/>
      <c r="AE113" s="197"/>
      <c r="AF113" s="199">
        <v>2.7683703643655888</v>
      </c>
      <c r="AG113" s="199">
        <v>2984</v>
      </c>
      <c r="AH113" s="199">
        <v>0.26653646802426911</v>
      </c>
      <c r="AI113" s="199">
        <v>398</v>
      </c>
      <c r="AJ113" s="199">
        <v>2.1513774104683194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860</v>
      </c>
      <c r="AS113" s="58">
        <v>0</v>
      </c>
      <c r="AT113" s="183">
        <v>30805.973000000002</v>
      </c>
      <c r="AU113" s="183">
        <v>0</v>
      </c>
      <c r="AV113" s="199">
        <v>0</v>
      </c>
      <c r="AW113" s="227">
        <v>860</v>
      </c>
      <c r="AX113" s="58">
        <v>0</v>
      </c>
      <c r="AY113" s="200">
        <v>29</v>
      </c>
      <c r="AZ113" s="184">
        <v>192697</v>
      </c>
      <c r="BA113" s="58">
        <v>0.80172413793100006</v>
      </c>
      <c r="BB113" s="58">
        <v>18.58064516129112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69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31</v>
      </c>
      <c r="C114" s="180" t="s">
        <v>29</v>
      </c>
      <c r="D114" s="192" t="s">
        <v>49</v>
      </c>
      <c r="E114" s="194" t="s">
        <v>228</v>
      </c>
      <c r="F114" s="196">
        <v>179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6.9483761853932595</v>
      </c>
      <c r="R114" s="197"/>
      <c r="S114" s="197"/>
      <c r="T114" s="189">
        <v>8.5124999999999993</v>
      </c>
      <c r="U114" s="197"/>
      <c r="V114" s="197"/>
      <c r="W114" s="183">
        <v>6.8928817640449429</v>
      </c>
      <c r="X114" s="197"/>
      <c r="Y114" s="197"/>
      <c r="Z114" s="189">
        <v>8.35</v>
      </c>
      <c r="AA114" s="197"/>
      <c r="AB114" s="197"/>
      <c r="AC114" s="197"/>
      <c r="AD114" s="197"/>
      <c r="AE114" s="197"/>
      <c r="AF114" s="199">
        <v>3.4940193781841185</v>
      </c>
      <c r="AG114" s="199">
        <v>1239</v>
      </c>
      <c r="AH114" s="199">
        <v>0.41950796570139132</v>
      </c>
      <c r="AI114" s="199">
        <v>27</v>
      </c>
      <c r="AJ114" s="199">
        <v>2.6326271186440677</v>
      </c>
      <c r="AK114" s="199"/>
      <c r="AL114" s="199">
        <v>176</v>
      </c>
      <c r="AM114" s="199">
        <v>3.4956331246278509</v>
      </c>
      <c r="AN114" s="199">
        <v>3.5664414414414414</v>
      </c>
      <c r="AO114" s="190">
        <v>0</v>
      </c>
      <c r="AP114" s="196">
        <v>0</v>
      </c>
      <c r="AQ114" s="196">
        <v>0</v>
      </c>
      <c r="AR114" s="205">
        <v>356</v>
      </c>
      <c r="AS114" s="58">
        <v>0</v>
      </c>
      <c r="AT114" s="183">
        <v>13677.878000000001</v>
      </c>
      <c r="AU114" s="183">
        <v>0</v>
      </c>
      <c r="AV114" s="199">
        <v>0</v>
      </c>
      <c r="AW114" s="227">
        <v>356</v>
      </c>
      <c r="AX114" s="58">
        <v>0</v>
      </c>
      <c r="AY114" s="200">
        <v>12.5</v>
      </c>
      <c r="AZ114" s="184">
        <v>22964</v>
      </c>
      <c r="BA114" s="58">
        <v>0.82</v>
      </c>
      <c r="BB114" s="58">
        <v>17.463414634146343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69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31</v>
      </c>
      <c r="C115" s="180" t="s">
        <v>29</v>
      </c>
      <c r="D115" s="192" t="s">
        <v>49</v>
      </c>
      <c r="E115" s="194" t="s">
        <v>228</v>
      </c>
      <c r="F115" s="196">
        <v>125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7.3562703196721309</v>
      </c>
      <c r="R115" s="197"/>
      <c r="S115" s="197"/>
      <c r="T115" s="189">
        <v>12.983333333333333</v>
      </c>
      <c r="U115" s="197"/>
      <c r="V115" s="197"/>
      <c r="W115" s="183">
        <v>7.4042621147540979</v>
      </c>
      <c r="X115" s="197"/>
      <c r="Y115" s="197"/>
      <c r="Z115" s="189">
        <v>13.112499999999999</v>
      </c>
      <c r="AA115" s="197"/>
      <c r="AB115" s="197"/>
      <c r="AC115" s="197"/>
      <c r="AD115" s="197"/>
      <c r="AE115" s="197"/>
      <c r="AF115" s="199">
        <v>3.0914246374019152</v>
      </c>
      <c r="AG115" s="199">
        <v>846</v>
      </c>
      <c r="AH115" s="199">
        <v>0.56259399817347655</v>
      </c>
      <c r="AI115" s="199">
        <v>130</v>
      </c>
      <c r="AJ115" s="199">
        <v>2.1181623931623932</v>
      </c>
      <c r="AK115" s="199"/>
      <c r="AL115" s="199">
        <v>121</v>
      </c>
      <c r="AM115" s="199">
        <v>3.0914246374019152</v>
      </c>
      <c r="AN115" s="199">
        <v>3.1116803278688523</v>
      </c>
      <c r="AO115" s="190">
        <v>0</v>
      </c>
      <c r="AP115" s="196">
        <v>0</v>
      </c>
      <c r="AQ115" s="196">
        <v>0</v>
      </c>
      <c r="AR115" s="205">
        <v>244</v>
      </c>
      <c r="AS115" s="58">
        <v>0</v>
      </c>
      <c r="AT115" s="183">
        <v>9589.3130000000001</v>
      </c>
      <c r="AU115" s="183">
        <v>0</v>
      </c>
      <c r="AV115" s="199">
        <v>0</v>
      </c>
      <c r="AW115" s="227">
        <v>244</v>
      </c>
      <c r="AX115" s="58">
        <v>0</v>
      </c>
      <c r="AY115" s="200">
        <v>12.5</v>
      </c>
      <c r="AZ115" s="184">
        <v>22964</v>
      </c>
      <c r="BA115" s="58">
        <v>0.82</v>
      </c>
      <c r="BB115" s="58">
        <v>12.195121951219512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69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31</v>
      </c>
      <c r="C116" s="180" t="s">
        <v>29</v>
      </c>
      <c r="D116" s="192" t="s">
        <v>49</v>
      </c>
      <c r="E116" s="194" t="s">
        <v>228</v>
      </c>
      <c r="F116" s="196">
        <v>170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6.7314044761904768</v>
      </c>
      <c r="R116" s="197"/>
      <c r="S116" s="197"/>
      <c r="T116" s="189">
        <v>8.6499999999999986</v>
      </c>
      <c r="U116" s="197"/>
      <c r="V116" s="197"/>
      <c r="W116" s="183">
        <v>6.9868746785714286</v>
      </c>
      <c r="X116" s="197"/>
      <c r="Y116" s="197"/>
      <c r="Z116" s="189">
        <v>8.9499999999999993</v>
      </c>
      <c r="AA116" s="197"/>
      <c r="AB116" s="197"/>
      <c r="AC116" s="197"/>
      <c r="AD116" s="197"/>
      <c r="AE116" s="197"/>
      <c r="AF116" s="199">
        <v>3.6206321053358965</v>
      </c>
      <c r="AG116" s="199">
        <v>1175</v>
      </c>
      <c r="AH116" s="199">
        <v>0.45981824390430126</v>
      </c>
      <c r="AI116" s="199">
        <v>37</v>
      </c>
      <c r="AJ116" s="199">
        <v>2.5979729729729728</v>
      </c>
      <c r="AK116" s="199"/>
      <c r="AL116" s="199">
        <v>168</v>
      </c>
      <c r="AM116" s="199">
        <v>3.6206321053358965</v>
      </c>
      <c r="AN116" s="199">
        <v>3.6800139275766015</v>
      </c>
      <c r="AO116" s="190">
        <v>0</v>
      </c>
      <c r="AP116" s="196">
        <v>0</v>
      </c>
      <c r="AQ116" s="196">
        <v>0</v>
      </c>
      <c r="AR116" s="205">
        <v>336</v>
      </c>
      <c r="AS116" s="58">
        <v>0</v>
      </c>
      <c r="AT116" s="183">
        <v>13076.004000000001</v>
      </c>
      <c r="AU116" s="183">
        <v>0</v>
      </c>
      <c r="AV116" s="199">
        <v>0</v>
      </c>
      <c r="AW116" s="227">
        <v>336</v>
      </c>
      <c r="AX116" s="58">
        <v>0</v>
      </c>
      <c r="AY116" s="200">
        <v>12.5</v>
      </c>
      <c r="AZ116" s="184">
        <v>22964</v>
      </c>
      <c r="BA116" s="58">
        <v>0.82</v>
      </c>
      <c r="BB116" s="58">
        <v>16.585365853658537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69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31</v>
      </c>
      <c r="C117" s="180" t="s">
        <v>29</v>
      </c>
      <c r="D117" s="192" t="s">
        <v>49</v>
      </c>
      <c r="E117" s="194" t="s">
        <v>228</v>
      </c>
      <c r="F117" s="196">
        <v>138</v>
      </c>
      <c r="G117" s="196">
        <v>0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7.5562098985507244</v>
      </c>
      <c r="R117" s="197"/>
      <c r="S117" s="197"/>
      <c r="T117" s="189">
        <v>9.7583333333333329</v>
      </c>
      <c r="U117" s="197"/>
      <c r="V117" s="197"/>
      <c r="W117" s="183">
        <v>7.6463838260869572</v>
      </c>
      <c r="X117" s="197"/>
      <c r="Y117" s="197"/>
      <c r="Z117" s="189">
        <v>9.7583333333333329</v>
      </c>
      <c r="AA117" s="197"/>
      <c r="AB117" s="197"/>
      <c r="AC117" s="197"/>
      <c r="AD117" s="197"/>
      <c r="AE117" s="197"/>
      <c r="AF117" s="199">
        <v>2.7243795670856401</v>
      </c>
      <c r="AG117" s="199">
        <v>959</v>
      </c>
      <c r="AH117" s="199">
        <v>0.27091742227399568</v>
      </c>
      <c r="AI117" s="199">
        <v>155</v>
      </c>
      <c r="AJ117" s="199">
        <v>2.0944029850746269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276</v>
      </c>
      <c r="AS117" s="58">
        <v>0</v>
      </c>
      <c r="AT117" s="183">
        <v>10257.076000000001</v>
      </c>
      <c r="AU117" s="183">
        <v>352.10700000000003</v>
      </c>
      <c r="AV117" s="199">
        <v>0</v>
      </c>
      <c r="AW117" s="227">
        <v>276</v>
      </c>
      <c r="AX117" s="58">
        <v>0</v>
      </c>
      <c r="AY117" s="200">
        <v>12.5</v>
      </c>
      <c r="AZ117" s="184">
        <v>22964</v>
      </c>
      <c r="BA117" s="58">
        <v>0.82</v>
      </c>
      <c r="BB117" s="58">
        <v>13.463414634146341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69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31</v>
      </c>
      <c r="C118" s="180" t="s">
        <v>29</v>
      </c>
      <c r="D118" s="192" t="s">
        <v>49</v>
      </c>
      <c r="E118" s="194" t="s">
        <v>229</v>
      </c>
      <c r="F118" s="196">
        <v>90</v>
      </c>
      <c r="G118" s="196">
        <v>1</v>
      </c>
      <c r="H118" s="197"/>
      <c r="I118" s="197"/>
      <c r="J118" s="197"/>
      <c r="K118" s="197"/>
      <c r="L118" s="196">
        <v>2</v>
      </c>
      <c r="M118" s="198"/>
      <c r="N118" s="188">
        <v>1</v>
      </c>
      <c r="O118" s="197"/>
      <c r="P118" s="197"/>
      <c r="Q118" s="183">
        <v>6.3128620344827597</v>
      </c>
      <c r="R118" s="197"/>
      <c r="S118" s="197"/>
      <c r="T118" s="189">
        <v>8.1624999999999979</v>
      </c>
      <c r="U118" s="197"/>
      <c r="V118" s="197"/>
      <c r="W118" s="183">
        <v>6.1086895977011499</v>
      </c>
      <c r="X118" s="197"/>
      <c r="Y118" s="197"/>
      <c r="Z118" s="189">
        <v>7.9124999999999979</v>
      </c>
      <c r="AA118" s="197"/>
      <c r="AB118" s="197"/>
      <c r="AC118" s="197"/>
      <c r="AD118" s="197"/>
      <c r="AE118" s="197"/>
      <c r="AF118" s="199">
        <v>3.4938632465478192</v>
      </c>
      <c r="AG118" s="199">
        <v>599</v>
      </c>
      <c r="AH118" s="199">
        <v>0.57936459942007057</v>
      </c>
      <c r="AI118" s="199">
        <v>43</v>
      </c>
      <c r="AJ118" s="199">
        <v>2.2092592592592593</v>
      </c>
      <c r="AK118" s="199"/>
      <c r="AL118" s="199">
        <v>80</v>
      </c>
      <c r="AM118" s="199">
        <v>3.5243571554975852</v>
      </c>
      <c r="AN118" s="199">
        <v>3.6313813813813813</v>
      </c>
      <c r="AO118" s="190">
        <v>0</v>
      </c>
      <c r="AP118" s="196">
        <v>0</v>
      </c>
      <c r="AQ118" s="196">
        <v>0</v>
      </c>
      <c r="AR118" s="205">
        <v>178</v>
      </c>
      <c r="AS118" s="58">
        <v>0</v>
      </c>
      <c r="AT118" s="183">
        <v>6258.5959999999995</v>
      </c>
      <c r="AU118" s="183">
        <v>131.63300000000001</v>
      </c>
      <c r="AV118" s="199">
        <v>0</v>
      </c>
      <c r="AW118" s="227">
        <v>178</v>
      </c>
      <c r="AX118" s="58">
        <v>0</v>
      </c>
      <c r="AY118" s="200">
        <v>13.75</v>
      </c>
      <c r="AZ118" s="184">
        <v>25586</v>
      </c>
      <c r="BA118" s="58">
        <v>0.8727272727269999</v>
      </c>
      <c r="BB118" s="58">
        <v>7.5000000000023448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69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31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3.3411757365792192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3.3411757365792192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>
        <v>13.75</v>
      </c>
      <c r="AZ119" s="184">
        <v>25586</v>
      </c>
      <c r="BA119" s="58">
        <v>0.8727272727269999</v>
      </c>
      <c r="BB119" s="58">
        <v>9.4166666666696113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69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31</v>
      </c>
      <c r="C120" s="180" t="s">
        <v>29</v>
      </c>
      <c r="D120" s="192" t="s">
        <v>49</v>
      </c>
      <c r="E120" s="194" t="s">
        <v>229</v>
      </c>
      <c r="F120" s="196">
        <v>106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5.6554244150943402</v>
      </c>
      <c r="R120" s="197"/>
      <c r="S120" s="197"/>
      <c r="T120" s="189">
        <v>6.9863636363636354</v>
      </c>
      <c r="U120" s="197"/>
      <c r="V120" s="197"/>
      <c r="W120" s="183">
        <v>4.7756601698113208</v>
      </c>
      <c r="X120" s="197"/>
      <c r="Y120" s="197"/>
      <c r="Z120" s="189">
        <v>6.2833333333333314</v>
      </c>
      <c r="AA120" s="197"/>
      <c r="AB120" s="197"/>
      <c r="AC120" s="197"/>
      <c r="AD120" s="197"/>
      <c r="AE120" s="197"/>
      <c r="AF120" s="199">
        <v>3.6110632010268211</v>
      </c>
      <c r="AG120" s="199">
        <v>725</v>
      </c>
      <c r="AH120" s="199">
        <v>0.51971188186300366</v>
      </c>
      <c r="AI120" s="199">
        <v>38</v>
      </c>
      <c r="AJ120" s="199">
        <v>2.3870370370370368</v>
      </c>
      <c r="AK120" s="199"/>
      <c r="AL120" s="199">
        <v>102</v>
      </c>
      <c r="AM120" s="199">
        <v>3.6256918904716793</v>
      </c>
      <c r="AN120" s="199">
        <v>3.6792656587473003</v>
      </c>
      <c r="AO120" s="190">
        <v>0</v>
      </c>
      <c r="AP120" s="196">
        <v>0</v>
      </c>
      <c r="AQ120" s="196">
        <v>0</v>
      </c>
      <c r="AR120" s="205">
        <v>212</v>
      </c>
      <c r="AS120" s="58">
        <v>0</v>
      </c>
      <c r="AT120" s="183">
        <v>7468.79</v>
      </c>
      <c r="AU120" s="183">
        <v>88.527000000000001</v>
      </c>
      <c r="AV120" s="199">
        <v>0</v>
      </c>
      <c r="AW120" s="227">
        <v>212</v>
      </c>
      <c r="AX120" s="58">
        <v>0</v>
      </c>
      <c r="AY120" s="200">
        <v>13.75</v>
      </c>
      <c r="AZ120" s="184">
        <v>25586</v>
      </c>
      <c r="BA120" s="58">
        <v>0.8727272727269999</v>
      </c>
      <c r="BB120" s="58">
        <v>8.8333333333360944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69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31</v>
      </c>
      <c r="C121" s="180" t="s">
        <v>29</v>
      </c>
      <c r="D121" s="192" t="s">
        <v>49</v>
      </c>
      <c r="E121" s="194" t="s">
        <v>229</v>
      </c>
      <c r="F121" s="196">
        <v>100</v>
      </c>
      <c r="G121" s="196">
        <v>17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8.0167159876543206</v>
      </c>
      <c r="R121" s="197"/>
      <c r="S121" s="197"/>
      <c r="T121" s="189">
        <v>13.975000000000001</v>
      </c>
      <c r="U121" s="197"/>
      <c r="V121" s="197"/>
      <c r="W121" s="183">
        <v>8.0542804268292674</v>
      </c>
      <c r="X121" s="197"/>
      <c r="Y121" s="197"/>
      <c r="Z121" s="189">
        <v>13.949999999999996</v>
      </c>
      <c r="AA121" s="197"/>
      <c r="AB121" s="197"/>
      <c r="AC121" s="197"/>
      <c r="AD121" s="197"/>
      <c r="AE121" s="197"/>
      <c r="AF121" s="199">
        <v>2.7290415940621013</v>
      </c>
      <c r="AG121" s="199">
        <v>553</v>
      </c>
      <c r="AH121" s="199">
        <v>0.38841128597154528</v>
      </c>
      <c r="AI121" s="199">
        <v>128</v>
      </c>
      <c r="AJ121" s="199">
        <v>2.0291304347826089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166</v>
      </c>
      <c r="AS121" s="58">
        <v>0</v>
      </c>
      <c r="AT121" s="183">
        <v>5947.1240000000007</v>
      </c>
      <c r="AU121" s="183">
        <v>0</v>
      </c>
      <c r="AV121" s="199">
        <v>0</v>
      </c>
      <c r="AW121" s="227">
        <v>166</v>
      </c>
      <c r="AX121" s="58">
        <v>0</v>
      </c>
      <c r="AY121" s="200">
        <v>13.75</v>
      </c>
      <c r="AZ121" s="184">
        <v>25586</v>
      </c>
      <c r="BA121" s="58">
        <v>0.8727272727269999</v>
      </c>
      <c r="BB121" s="58">
        <v>8.3333333333359381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69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31</v>
      </c>
      <c r="C122" s="180" t="s">
        <v>29</v>
      </c>
      <c r="D122" s="192" t="s">
        <v>49</v>
      </c>
      <c r="E122" s="194" t="s">
        <v>230</v>
      </c>
      <c r="F122" s="196">
        <v>101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5.7491779603960396</v>
      </c>
      <c r="R122" s="197"/>
      <c r="S122" s="197"/>
      <c r="T122" s="189">
        <v>7.7374999999999972</v>
      </c>
      <c r="U122" s="197"/>
      <c r="V122" s="197"/>
      <c r="W122" s="183">
        <v>5.4881184950495054</v>
      </c>
      <c r="X122" s="197"/>
      <c r="Y122" s="197"/>
      <c r="Z122" s="189">
        <v>7.3249999999999984</v>
      </c>
      <c r="AA122" s="197"/>
      <c r="AB122" s="197"/>
      <c r="AC122" s="197"/>
      <c r="AD122" s="197"/>
      <c r="AE122" s="197"/>
      <c r="AF122" s="199">
        <v>3.6419707319821621</v>
      </c>
      <c r="AG122" s="199">
        <v>698</v>
      </c>
      <c r="AH122" s="199">
        <v>0.45585039660648763</v>
      </c>
      <c r="AI122" s="199">
        <v>14</v>
      </c>
      <c r="AJ122" s="199">
        <v>2.6434210526315791</v>
      </c>
      <c r="AK122" s="199"/>
      <c r="AL122" s="199">
        <v>98</v>
      </c>
      <c r="AM122" s="199">
        <v>3.6592594928018554</v>
      </c>
      <c r="AN122" s="199">
        <v>3.6948051948051948</v>
      </c>
      <c r="AO122" s="190">
        <v>0</v>
      </c>
      <c r="AP122" s="196">
        <v>0</v>
      </c>
      <c r="AQ122" s="196">
        <v>0</v>
      </c>
      <c r="AR122" s="205">
        <v>202</v>
      </c>
      <c r="AS122" s="58">
        <v>0</v>
      </c>
      <c r="AT122" s="183">
        <v>7107.875</v>
      </c>
      <c r="AU122" s="183">
        <v>89.674000000000007</v>
      </c>
      <c r="AV122" s="199">
        <v>0</v>
      </c>
      <c r="AW122" s="227">
        <v>202</v>
      </c>
      <c r="AX122" s="58">
        <v>0</v>
      </c>
      <c r="AY122" s="200">
        <v>8.25</v>
      </c>
      <c r="AZ122" s="184">
        <v>44788</v>
      </c>
      <c r="BA122" s="58">
        <v>0.93939393939300009</v>
      </c>
      <c r="BB122" s="58">
        <v>13.032258064529159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69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31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3.112142864125115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3.112142864125115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>
        <v>8.25</v>
      </c>
      <c r="AZ123" s="184">
        <v>44788</v>
      </c>
      <c r="BA123" s="58">
        <v>0.93939393939300009</v>
      </c>
      <c r="BB123" s="58">
        <v>13.032258064529159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69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31</v>
      </c>
      <c r="C124" s="180" t="s">
        <v>29</v>
      </c>
      <c r="D124" s="192" t="s">
        <v>49</v>
      </c>
      <c r="E124" s="194" t="s">
        <v>230</v>
      </c>
      <c r="F124" s="196">
        <v>97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5.6321248020833332</v>
      </c>
      <c r="R124" s="197"/>
      <c r="S124" s="197"/>
      <c r="T124" s="189">
        <v>7.6999999999999984</v>
      </c>
      <c r="U124" s="197"/>
      <c r="V124" s="197"/>
      <c r="W124" s="183">
        <v>5.0540205937499998</v>
      </c>
      <c r="X124" s="197"/>
      <c r="Y124" s="197"/>
      <c r="Z124" s="189">
        <v>7.1999999999999984</v>
      </c>
      <c r="AA124" s="197"/>
      <c r="AB124" s="197"/>
      <c r="AC124" s="197"/>
      <c r="AD124" s="197"/>
      <c r="AE124" s="197"/>
      <c r="AF124" s="199">
        <v>3.616006957869681</v>
      </c>
      <c r="AG124" s="199">
        <v>672</v>
      </c>
      <c r="AH124" s="199">
        <v>0.43160195760079678</v>
      </c>
      <c r="AI124" s="199">
        <v>14</v>
      </c>
      <c r="AJ124" s="199">
        <v>2.6884615384615387</v>
      </c>
      <c r="AK124" s="199"/>
      <c r="AL124" s="199">
        <v>94</v>
      </c>
      <c r="AM124" s="199">
        <v>3.6189361843294643</v>
      </c>
      <c r="AN124" s="199">
        <v>3.6722090261282658</v>
      </c>
      <c r="AO124" s="190">
        <v>0</v>
      </c>
      <c r="AP124" s="196">
        <v>0</v>
      </c>
      <c r="AQ124" s="196">
        <v>0</v>
      </c>
      <c r="AR124" s="205">
        <v>192</v>
      </c>
      <c r="AS124" s="58">
        <v>0</v>
      </c>
      <c r="AT124" s="183">
        <v>6889.5730000000003</v>
      </c>
      <c r="AU124" s="183">
        <v>9.657</v>
      </c>
      <c r="AV124" s="199">
        <v>0</v>
      </c>
      <c r="AW124" s="227">
        <v>192</v>
      </c>
      <c r="AX124" s="58">
        <v>0</v>
      </c>
      <c r="AY124" s="200">
        <v>8.25</v>
      </c>
      <c r="AZ124" s="184">
        <v>44788</v>
      </c>
      <c r="BA124" s="58">
        <v>0.93939393939300009</v>
      </c>
      <c r="BB124" s="58">
        <v>12.51612903227058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69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31</v>
      </c>
      <c r="C125" s="180" t="s">
        <v>29</v>
      </c>
      <c r="D125" s="192" t="s">
        <v>49</v>
      </c>
      <c r="E125" s="194" t="s">
        <v>230</v>
      </c>
      <c r="F125" s="196">
        <v>100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6.7552298399999993</v>
      </c>
      <c r="R125" s="197"/>
      <c r="S125" s="197"/>
      <c r="T125" s="189">
        <v>8</v>
      </c>
      <c r="U125" s="197"/>
      <c r="V125" s="197"/>
      <c r="W125" s="183">
        <v>6.8128699100000008</v>
      </c>
      <c r="X125" s="197"/>
      <c r="Y125" s="197"/>
      <c r="Z125" s="189">
        <v>7.875</v>
      </c>
      <c r="AA125" s="197"/>
      <c r="AB125" s="197"/>
      <c r="AC125" s="197"/>
      <c r="AD125" s="197"/>
      <c r="AE125" s="197"/>
      <c r="AF125" s="199">
        <v>3.0139142816407349</v>
      </c>
      <c r="AG125" s="199">
        <v>700</v>
      </c>
      <c r="AH125" s="199">
        <v>0.32207431105794487</v>
      </c>
      <c r="AI125" s="199">
        <v>52</v>
      </c>
      <c r="AJ125" s="199">
        <v>2.3265306122448979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200</v>
      </c>
      <c r="AS125" s="58">
        <v>0</v>
      </c>
      <c r="AT125" s="183">
        <v>7151.7640000000001</v>
      </c>
      <c r="AU125" s="183">
        <v>0</v>
      </c>
      <c r="AV125" s="199">
        <v>0</v>
      </c>
      <c r="AW125" s="227">
        <v>200</v>
      </c>
      <c r="AX125" s="58">
        <v>0</v>
      </c>
      <c r="AY125" s="200">
        <v>8.25</v>
      </c>
      <c r="AZ125" s="184">
        <v>44788</v>
      </c>
      <c r="BA125" s="58">
        <v>0.93939393939300009</v>
      </c>
      <c r="BB125" s="58">
        <v>12.903225806464516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69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31</v>
      </c>
      <c r="C126" s="180" t="s">
        <v>29</v>
      </c>
      <c r="D126" s="192" t="s">
        <v>49</v>
      </c>
      <c r="E126" s="194" t="s">
        <v>231</v>
      </c>
      <c r="F126" s="196">
        <v>60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5.6617499666666662</v>
      </c>
      <c r="R126" s="197"/>
      <c r="S126" s="197"/>
      <c r="T126" s="189">
        <v>6.833333333333333</v>
      </c>
      <c r="U126" s="197"/>
      <c r="V126" s="197"/>
      <c r="W126" s="183">
        <v>5.644516649999999</v>
      </c>
      <c r="X126" s="197"/>
      <c r="Y126" s="197"/>
      <c r="Z126" s="189">
        <v>6.833333333333333</v>
      </c>
      <c r="AA126" s="197"/>
      <c r="AB126" s="197"/>
      <c r="AC126" s="197"/>
      <c r="AD126" s="197"/>
      <c r="AE126" s="197"/>
      <c r="AF126" s="199">
        <v>3.3485523842629927</v>
      </c>
      <c r="AG126" s="199">
        <v>420</v>
      </c>
      <c r="AH126" s="199">
        <v>0.44437743367234839</v>
      </c>
      <c r="AI126" s="199">
        <v>19</v>
      </c>
      <c r="AJ126" s="199">
        <v>2.5158730158730158</v>
      </c>
      <c r="AK126" s="199"/>
      <c r="AL126" s="199">
        <v>58</v>
      </c>
      <c r="AM126" s="199">
        <v>3.3576601015523142</v>
      </c>
      <c r="AN126" s="199">
        <v>3.3966049382716048</v>
      </c>
      <c r="AO126" s="190">
        <v>0</v>
      </c>
      <c r="AP126" s="196">
        <v>0</v>
      </c>
      <c r="AQ126" s="196">
        <v>0</v>
      </c>
      <c r="AR126" s="205">
        <v>120</v>
      </c>
      <c r="AS126" s="58">
        <v>0</v>
      </c>
      <c r="AT126" s="183">
        <v>4258.6679999999997</v>
      </c>
      <c r="AU126" s="183">
        <v>22.963999999999999</v>
      </c>
      <c r="AV126" s="199">
        <v>0</v>
      </c>
      <c r="AW126" s="227">
        <v>120</v>
      </c>
      <c r="AX126" s="58">
        <v>0</v>
      </c>
      <c r="AY126" s="200">
        <v>5</v>
      </c>
      <c r="AZ126" s="184">
        <v>26983</v>
      </c>
      <c r="BA126" s="58">
        <v>0.9</v>
      </c>
      <c r="BB126" s="58">
        <v>13.333333333333332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160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69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31</v>
      </c>
      <c r="C127" s="180" t="s">
        <v>29</v>
      </c>
      <c r="D127" s="192" t="s">
        <v>49</v>
      </c>
      <c r="E127" s="194" t="s">
        <v>231</v>
      </c>
      <c r="F127" s="196">
        <v>58</v>
      </c>
      <c r="G127" s="196">
        <v>2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7.1818389821428568</v>
      </c>
      <c r="R127" s="197"/>
      <c r="S127" s="197"/>
      <c r="T127" s="189">
        <v>12.7</v>
      </c>
      <c r="U127" s="197"/>
      <c r="V127" s="197"/>
      <c r="W127" s="183">
        <v>7.236374821428571</v>
      </c>
      <c r="X127" s="197"/>
      <c r="Y127" s="197"/>
      <c r="Z127" s="189">
        <v>12.774999999999999</v>
      </c>
      <c r="AA127" s="197"/>
      <c r="AB127" s="197"/>
      <c r="AC127" s="197"/>
      <c r="AD127" s="197"/>
      <c r="AE127" s="197"/>
      <c r="AF127" s="199">
        <v>2.6396103927067345</v>
      </c>
      <c r="AG127" s="199">
        <v>385</v>
      </c>
      <c r="AH127" s="199">
        <v>0.4551495636817563</v>
      </c>
      <c r="AI127" s="199">
        <v>139</v>
      </c>
      <c r="AJ127" s="199">
        <v>1.7964285714285715</v>
      </c>
      <c r="AK127" s="199"/>
      <c r="AL127" s="199">
        <v>0</v>
      </c>
      <c r="AM127" s="199"/>
      <c r="AN127" s="199"/>
      <c r="AO127" s="190">
        <v>0</v>
      </c>
      <c r="AP127" s="196">
        <v>0</v>
      </c>
      <c r="AQ127" s="196">
        <v>0</v>
      </c>
      <c r="AR127" s="205">
        <v>112</v>
      </c>
      <c r="AS127" s="58">
        <v>0</v>
      </c>
      <c r="AT127" s="183">
        <v>4007.7330000000002</v>
      </c>
      <c r="AU127" s="183">
        <v>0</v>
      </c>
      <c r="AV127" s="199">
        <v>0</v>
      </c>
      <c r="AW127" s="227">
        <v>112</v>
      </c>
      <c r="AX127" s="58">
        <v>0</v>
      </c>
      <c r="AY127" s="200">
        <v>5</v>
      </c>
      <c r="AZ127" s="184">
        <v>26983</v>
      </c>
      <c r="BA127" s="58">
        <v>0.9</v>
      </c>
      <c r="BB127" s="58">
        <v>12.888888888888888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160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69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31</v>
      </c>
      <c r="C128" s="180" t="s">
        <v>29</v>
      </c>
      <c r="D128" s="192" t="s">
        <v>49</v>
      </c>
      <c r="E128" s="194" t="s">
        <v>231</v>
      </c>
      <c r="F128" s="196">
        <v>61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6.7891966721311467</v>
      </c>
      <c r="R128" s="197"/>
      <c r="S128" s="197"/>
      <c r="T128" s="189">
        <v>8.4874999999999989</v>
      </c>
      <c r="U128" s="197"/>
      <c r="V128" s="197"/>
      <c r="W128" s="183">
        <v>6.8111473606557382</v>
      </c>
      <c r="X128" s="197"/>
      <c r="Y128" s="197"/>
      <c r="Z128" s="189">
        <v>8.4874999999999989</v>
      </c>
      <c r="AA128" s="197"/>
      <c r="AB128" s="197"/>
      <c r="AC128" s="197"/>
      <c r="AD128" s="197"/>
      <c r="AE128" s="197"/>
      <c r="AF128" s="199">
        <v>3.4488758912410331</v>
      </c>
      <c r="AG128" s="199">
        <v>427</v>
      </c>
      <c r="AH128" s="199">
        <v>0.46458744824828274</v>
      </c>
      <c r="AI128" s="199">
        <v>22</v>
      </c>
      <c r="AJ128" s="199">
        <v>2.4852272727272728</v>
      </c>
      <c r="AK128" s="199"/>
      <c r="AL128" s="199">
        <v>61</v>
      </c>
      <c r="AM128" s="199">
        <v>3.4488758912410331</v>
      </c>
      <c r="AN128" s="199">
        <v>3.5495391705069124</v>
      </c>
      <c r="AO128" s="190">
        <v>0</v>
      </c>
      <c r="AP128" s="196">
        <v>0</v>
      </c>
      <c r="AQ128" s="196">
        <v>0</v>
      </c>
      <c r="AR128" s="205">
        <v>122</v>
      </c>
      <c r="AS128" s="58">
        <v>0</v>
      </c>
      <c r="AT128" s="183">
        <v>4346.0999999999995</v>
      </c>
      <c r="AU128" s="183">
        <v>0</v>
      </c>
      <c r="AV128" s="199">
        <v>0</v>
      </c>
      <c r="AW128" s="227">
        <v>122</v>
      </c>
      <c r="AX128" s="58">
        <v>0</v>
      </c>
      <c r="AY128" s="200">
        <v>5</v>
      </c>
      <c r="AZ128" s="184">
        <v>26983</v>
      </c>
      <c r="BA128" s="58">
        <v>0.9</v>
      </c>
      <c r="BB128" s="58">
        <v>13.555555555555554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69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31</v>
      </c>
      <c r="C129" s="180" t="s">
        <v>29</v>
      </c>
      <c r="D129" s="192" t="s">
        <v>49</v>
      </c>
      <c r="E129" s="194" t="s">
        <v>231</v>
      </c>
      <c r="F129" s="196">
        <v>56</v>
      </c>
      <c r="G129" s="196">
        <v>0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7.7990891964285707</v>
      </c>
      <c r="R129" s="197"/>
      <c r="S129" s="197"/>
      <c r="T129" s="189">
        <v>11.599999999999998</v>
      </c>
      <c r="U129" s="197"/>
      <c r="V129" s="197"/>
      <c r="W129" s="183">
        <v>7.8216247857142855</v>
      </c>
      <c r="X129" s="197"/>
      <c r="Y129" s="197"/>
      <c r="Z129" s="189">
        <v>11.549999999999999</v>
      </c>
      <c r="AA129" s="197"/>
      <c r="AB129" s="197"/>
      <c r="AC129" s="197"/>
      <c r="AD129" s="197"/>
      <c r="AE129" s="197"/>
      <c r="AF129" s="199">
        <v>2.485040437500432</v>
      </c>
      <c r="AG129" s="199">
        <v>371</v>
      </c>
      <c r="AH129" s="199">
        <v>0.35733462151662954</v>
      </c>
      <c r="AI129" s="199">
        <v>180</v>
      </c>
      <c r="AJ129" s="199">
        <v>1.7441176470588236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112</v>
      </c>
      <c r="AS129" s="58">
        <v>0</v>
      </c>
      <c r="AT129" s="183">
        <v>4012.9210000000003</v>
      </c>
      <c r="AU129" s="183">
        <v>0</v>
      </c>
      <c r="AV129" s="199">
        <v>0</v>
      </c>
      <c r="AW129" s="227">
        <v>112</v>
      </c>
      <c r="AX129" s="58">
        <v>0</v>
      </c>
      <c r="AY129" s="200">
        <v>5</v>
      </c>
      <c r="AZ129" s="184">
        <v>26983</v>
      </c>
      <c r="BA129" s="58">
        <v>0.9</v>
      </c>
      <c r="BB129" s="58">
        <v>12.444444444444443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160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69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31</v>
      </c>
      <c r="C130" s="180" t="s">
        <v>29</v>
      </c>
      <c r="D130" s="192" t="s">
        <v>49</v>
      </c>
      <c r="E130" s="194" t="s">
        <v>232</v>
      </c>
      <c r="F130" s="196">
        <v>39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4.8758715128205123</v>
      </c>
      <c r="R130" s="197"/>
      <c r="S130" s="197"/>
      <c r="T130" s="189">
        <v>5.4303571428571429</v>
      </c>
      <c r="U130" s="197"/>
      <c r="V130" s="197"/>
      <c r="W130" s="183">
        <v>4.6191536666666666</v>
      </c>
      <c r="X130" s="197"/>
      <c r="Y130" s="197"/>
      <c r="Z130" s="189">
        <v>5.3416666666666659</v>
      </c>
      <c r="AA130" s="197"/>
      <c r="AB130" s="197"/>
      <c r="AC130" s="197"/>
      <c r="AD130" s="197"/>
      <c r="AE130" s="197"/>
      <c r="AF130" s="199">
        <v>3.7641025882064199</v>
      </c>
      <c r="AG130" s="199">
        <v>273</v>
      </c>
      <c r="AH130" s="199">
        <v>0.30846484438925875</v>
      </c>
      <c r="AI130" s="199">
        <v>1</v>
      </c>
      <c r="AJ130" s="199">
        <v>3.0553030303030302</v>
      </c>
      <c r="AK130" s="199"/>
      <c r="AL130" s="199">
        <v>39</v>
      </c>
      <c r="AM130" s="199">
        <v>3.7641025882064199</v>
      </c>
      <c r="AN130" s="199">
        <v>3.7314356435643563</v>
      </c>
      <c r="AO130" s="190">
        <v>0</v>
      </c>
      <c r="AP130" s="196">
        <v>0</v>
      </c>
      <c r="AQ130" s="196">
        <v>0</v>
      </c>
      <c r="AR130" s="205">
        <v>78</v>
      </c>
      <c r="AS130" s="58">
        <v>0</v>
      </c>
      <c r="AT130" s="183">
        <v>2816.7920000000004</v>
      </c>
      <c r="AU130" s="183">
        <v>0</v>
      </c>
      <c r="AV130" s="199">
        <v>0</v>
      </c>
      <c r="AW130" s="227">
        <v>78</v>
      </c>
      <c r="AX130" s="58">
        <v>0</v>
      </c>
      <c r="AY130" s="200">
        <v>6.75</v>
      </c>
      <c r="AZ130" s="184">
        <v>18650</v>
      </c>
      <c r="BA130" s="58">
        <v>0.77777777777699997</v>
      </c>
      <c r="BB130" s="58">
        <v>7.4285714285788575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69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31</v>
      </c>
      <c r="C131" s="180" t="s">
        <v>29</v>
      </c>
      <c r="D131" s="192" t="s">
        <v>49</v>
      </c>
      <c r="E131" s="194" t="s">
        <v>232</v>
      </c>
      <c r="F131" s="196">
        <v>35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8.4475514827586213</v>
      </c>
      <c r="R131" s="197"/>
      <c r="S131" s="197"/>
      <c r="T131" s="189">
        <v>13.274999999999999</v>
      </c>
      <c r="U131" s="197"/>
      <c r="V131" s="197"/>
      <c r="W131" s="183">
        <v>8.4997584827586206</v>
      </c>
      <c r="X131" s="197"/>
      <c r="Y131" s="197"/>
      <c r="Z131" s="189">
        <v>13.274999999999999</v>
      </c>
      <c r="AA131" s="197"/>
      <c r="AB131" s="197"/>
      <c r="AC131" s="197"/>
      <c r="AD131" s="197"/>
      <c r="AE131" s="197"/>
      <c r="AF131" s="199">
        <v>3.5347783307136575</v>
      </c>
      <c r="AG131" s="199">
        <v>203</v>
      </c>
      <c r="AH131" s="199">
        <v>0.35929217184834378</v>
      </c>
      <c r="AI131" s="199">
        <v>1</v>
      </c>
      <c r="AJ131" s="199">
        <v>2.7407894736842104</v>
      </c>
      <c r="AK131" s="199"/>
      <c r="AL131" s="199">
        <v>29</v>
      </c>
      <c r="AM131" s="199">
        <v>3.5347783307136575</v>
      </c>
      <c r="AN131" s="199">
        <v>3.6045081967213113</v>
      </c>
      <c r="AO131" s="190">
        <v>0</v>
      </c>
      <c r="AP131" s="196">
        <v>0</v>
      </c>
      <c r="AQ131" s="196">
        <v>0</v>
      </c>
      <c r="AR131" s="205">
        <v>58</v>
      </c>
      <c r="AS131" s="58">
        <v>0</v>
      </c>
      <c r="AT131" s="183">
        <v>2090.3139999999999</v>
      </c>
      <c r="AU131" s="183">
        <v>0</v>
      </c>
      <c r="AV131" s="199">
        <v>0</v>
      </c>
      <c r="AW131" s="227">
        <v>58</v>
      </c>
      <c r="AX131" s="58">
        <v>0</v>
      </c>
      <c r="AY131" s="200">
        <v>6.75</v>
      </c>
      <c r="AZ131" s="184">
        <v>18650</v>
      </c>
      <c r="BA131" s="58">
        <v>0.77777777777699997</v>
      </c>
      <c r="BB131" s="58">
        <v>6.6666666666733336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69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31</v>
      </c>
      <c r="C132" s="180" t="s">
        <v>29</v>
      </c>
      <c r="D132" s="192" t="s">
        <v>49</v>
      </c>
      <c r="E132" s="194" t="s">
        <v>232</v>
      </c>
      <c r="F132" s="196">
        <v>37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6.649216</v>
      </c>
      <c r="R132" s="197"/>
      <c r="S132" s="197"/>
      <c r="T132" s="189">
        <v>7.7874999999999996</v>
      </c>
      <c r="U132" s="197"/>
      <c r="V132" s="197"/>
      <c r="W132" s="183">
        <v>6.869459297297297</v>
      </c>
      <c r="X132" s="197"/>
      <c r="Y132" s="197"/>
      <c r="Z132" s="189">
        <v>7.8149999999999995</v>
      </c>
      <c r="AA132" s="197"/>
      <c r="AB132" s="197"/>
      <c r="AC132" s="197"/>
      <c r="AD132" s="197"/>
      <c r="AE132" s="197"/>
      <c r="AF132" s="199">
        <v>3.5344401620990067</v>
      </c>
      <c r="AG132" s="199">
        <v>259</v>
      </c>
      <c r="AH132" s="199">
        <v>0.47277817236351583</v>
      </c>
      <c r="AI132" s="199">
        <v>13</v>
      </c>
      <c r="AJ132" s="199">
        <v>2.4975000000000001</v>
      </c>
      <c r="AK132" s="199"/>
      <c r="AL132" s="199">
        <v>37</v>
      </c>
      <c r="AM132" s="199">
        <v>3.5344401620990067</v>
      </c>
      <c r="AN132" s="199">
        <v>3.6258169934640523</v>
      </c>
      <c r="AO132" s="190">
        <v>0</v>
      </c>
      <c r="AP132" s="196">
        <v>0</v>
      </c>
      <c r="AQ132" s="196">
        <v>0</v>
      </c>
      <c r="AR132" s="205">
        <v>74</v>
      </c>
      <c r="AS132" s="58">
        <v>0</v>
      </c>
      <c r="AT132" s="183">
        <v>2670.348</v>
      </c>
      <c r="AU132" s="183">
        <v>0</v>
      </c>
      <c r="AV132" s="199">
        <v>0</v>
      </c>
      <c r="AW132" s="227">
        <v>74</v>
      </c>
      <c r="AX132" s="58">
        <v>0</v>
      </c>
      <c r="AY132" s="200">
        <v>6.75</v>
      </c>
      <c r="AZ132" s="184">
        <v>18650</v>
      </c>
      <c r="BA132" s="58">
        <v>0.77777777777699997</v>
      </c>
      <c r="BB132" s="58">
        <v>7.047619047626096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69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31</v>
      </c>
      <c r="C133" s="180" t="s">
        <v>29</v>
      </c>
      <c r="D133" s="192" t="s">
        <v>49</v>
      </c>
      <c r="E133" s="194" t="s">
        <v>232</v>
      </c>
      <c r="F133" s="196">
        <v>24</v>
      </c>
      <c r="G133" s="196">
        <v>0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7.147912913043478</v>
      </c>
      <c r="R133" s="197"/>
      <c r="S133" s="197"/>
      <c r="T133" s="189">
        <v>8.8083333333333336</v>
      </c>
      <c r="U133" s="197"/>
      <c r="V133" s="197"/>
      <c r="W133" s="183">
        <v>7.1873042608695652</v>
      </c>
      <c r="X133" s="197"/>
      <c r="Y133" s="197"/>
      <c r="Z133" s="189">
        <v>8.8083333333333336</v>
      </c>
      <c r="AA133" s="197"/>
      <c r="AB133" s="197"/>
      <c r="AC133" s="197"/>
      <c r="AD133" s="197"/>
      <c r="AE133" s="197"/>
      <c r="AF133" s="199">
        <v>2.7695031055012107</v>
      </c>
      <c r="AG133" s="199">
        <v>161</v>
      </c>
      <c r="AH133" s="199">
        <v>0.34684693314350623</v>
      </c>
      <c r="AI133" s="199">
        <v>33</v>
      </c>
      <c r="AJ133" s="199">
        <v>2.0841666666666665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48</v>
      </c>
      <c r="AS133" s="58">
        <v>0</v>
      </c>
      <c r="AT133" s="183">
        <v>1688.2539999999999</v>
      </c>
      <c r="AU133" s="183">
        <v>0</v>
      </c>
      <c r="AV133" s="199">
        <v>0</v>
      </c>
      <c r="AW133" s="227">
        <v>48</v>
      </c>
      <c r="AX133" s="58">
        <v>0</v>
      </c>
      <c r="AY133" s="200">
        <v>6.75</v>
      </c>
      <c r="AZ133" s="184">
        <v>18650</v>
      </c>
      <c r="BA133" s="58">
        <v>0.77777777777699997</v>
      </c>
      <c r="BB133" s="58">
        <v>4.5714285714331426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69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31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3.4195918393899678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3.4195918393899678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>
        <v>3.75</v>
      </c>
      <c r="AZ134" s="184">
        <v>21511</v>
      </c>
      <c r="BA134" s="58">
        <v>0.8666666666659999</v>
      </c>
      <c r="BB134" s="58">
        <v>15.076923076934676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69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31</v>
      </c>
      <c r="C135" s="180" t="s">
        <v>29</v>
      </c>
      <c r="D135" s="192" t="s">
        <v>49</v>
      </c>
      <c r="E135" s="194" t="s">
        <v>233</v>
      </c>
      <c r="F135" s="196">
        <v>48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6.4648748541666663</v>
      </c>
      <c r="R135" s="197"/>
      <c r="S135" s="197"/>
      <c r="T135" s="189">
        <v>7.2666666666666657</v>
      </c>
      <c r="U135" s="197"/>
      <c r="V135" s="197"/>
      <c r="W135" s="183">
        <v>6.4001456875000002</v>
      </c>
      <c r="X135" s="197"/>
      <c r="Y135" s="197"/>
      <c r="Z135" s="189">
        <v>7.1499999999999986</v>
      </c>
      <c r="AA135" s="197"/>
      <c r="AB135" s="197"/>
      <c r="AC135" s="197"/>
      <c r="AD135" s="197"/>
      <c r="AE135" s="197"/>
      <c r="AF135" s="199">
        <v>3.279523808331716</v>
      </c>
      <c r="AG135" s="199">
        <v>336</v>
      </c>
      <c r="AH135" s="199">
        <v>0.47883416818920116</v>
      </c>
      <c r="AI135" s="199">
        <v>22</v>
      </c>
      <c r="AJ135" s="199">
        <v>2.3818181818181818</v>
      </c>
      <c r="AK135" s="199"/>
      <c r="AL135" s="199">
        <v>48</v>
      </c>
      <c r="AM135" s="199">
        <v>3.279523808331716</v>
      </c>
      <c r="AN135" s="199">
        <v>3.3256880733944953</v>
      </c>
      <c r="AO135" s="190">
        <v>0</v>
      </c>
      <c r="AP135" s="196">
        <v>0</v>
      </c>
      <c r="AQ135" s="196">
        <v>0</v>
      </c>
      <c r="AR135" s="205">
        <v>96</v>
      </c>
      <c r="AS135" s="58">
        <v>0</v>
      </c>
      <c r="AT135" s="183">
        <v>3418.7919999999999</v>
      </c>
      <c r="AU135" s="183">
        <v>0</v>
      </c>
      <c r="AV135" s="199">
        <v>0</v>
      </c>
      <c r="AW135" s="227">
        <v>96</v>
      </c>
      <c r="AX135" s="58">
        <v>0</v>
      </c>
      <c r="AY135" s="200">
        <v>3.75</v>
      </c>
      <c r="AZ135" s="184">
        <v>21511</v>
      </c>
      <c r="BA135" s="58">
        <v>0.8666666666659999</v>
      </c>
      <c r="BB135" s="58">
        <v>14.769230769242133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69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31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>
        <v>3.75</v>
      </c>
      <c r="AZ136" s="184">
        <v>21511</v>
      </c>
      <c r="BA136" s="58">
        <v>0.8666666666659999</v>
      </c>
      <c r="BB136" s="58">
        <v>15.384615384627221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69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31</v>
      </c>
      <c r="C137" s="180" t="s">
        <v>29</v>
      </c>
      <c r="D137" s="192" t="s">
        <v>49</v>
      </c>
      <c r="E137" s="194" t="s">
        <v>233</v>
      </c>
      <c r="F137" s="196">
        <v>8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6.89825</v>
      </c>
      <c r="R137" s="197"/>
      <c r="S137" s="197"/>
      <c r="T137" s="189">
        <v>7.8</v>
      </c>
      <c r="U137" s="197"/>
      <c r="V137" s="197"/>
      <c r="W137" s="183">
        <v>6.9972500000000002</v>
      </c>
      <c r="X137" s="197"/>
      <c r="Y137" s="197"/>
      <c r="Z137" s="189">
        <v>7.8</v>
      </c>
      <c r="AA137" s="197"/>
      <c r="AB137" s="197"/>
      <c r="AC137" s="197"/>
      <c r="AD137" s="197"/>
      <c r="AE137" s="197"/>
      <c r="AF137" s="199">
        <v>2.6553571309362138</v>
      </c>
      <c r="AG137" s="199">
        <v>56</v>
      </c>
      <c r="AH137" s="199">
        <v>0.35663925532890856</v>
      </c>
      <c r="AI137" s="199">
        <v>14</v>
      </c>
      <c r="AJ137" s="199">
        <v>1.85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16</v>
      </c>
      <c r="AS137" s="58">
        <v>0</v>
      </c>
      <c r="AT137" s="183">
        <v>569.02300000000002</v>
      </c>
      <c r="AU137" s="183">
        <v>0</v>
      </c>
      <c r="AV137" s="199">
        <v>0</v>
      </c>
      <c r="AW137" s="227">
        <v>16</v>
      </c>
      <c r="AX137" s="58">
        <v>0</v>
      </c>
      <c r="AY137" s="200">
        <v>3.75</v>
      </c>
      <c r="AZ137" s="184">
        <v>21511</v>
      </c>
      <c r="BA137" s="58">
        <v>0.8666666666659999</v>
      </c>
      <c r="BB137" s="58">
        <v>2.4615384615403553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69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31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3.5169142975125993</v>
      </c>
      <c r="AG138" s="199">
        <v>700</v>
      </c>
      <c r="AH138" s="199">
        <v>0.41987889118387767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3.5169142975125993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>
        <v>5.75</v>
      </c>
      <c r="AZ138" s="184">
        <v>38885</v>
      </c>
      <c r="BA138" s="58">
        <v>0.86956521739100001</v>
      </c>
      <c r="BB138" s="58">
        <v>20.000000000006999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69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31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2.6599009915490801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>
        <v>5.75</v>
      </c>
      <c r="AZ139" s="184">
        <v>38885</v>
      </c>
      <c r="BA139" s="58">
        <v>0.86956521739100001</v>
      </c>
      <c r="BB139" s="58">
        <v>21.400000000007491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69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31</v>
      </c>
      <c r="C140" s="180" t="s">
        <v>29</v>
      </c>
      <c r="D140" s="192" t="s">
        <v>49</v>
      </c>
      <c r="E140" s="194" t="s">
        <v>235</v>
      </c>
      <c r="F140" s="196">
        <v>105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5.2830188666666666</v>
      </c>
      <c r="R140" s="197"/>
      <c r="S140" s="197"/>
      <c r="T140" s="189">
        <v>6.4375</v>
      </c>
      <c r="U140" s="197"/>
      <c r="V140" s="197"/>
      <c r="W140" s="183">
        <v>4.5067237619047624</v>
      </c>
      <c r="X140" s="197"/>
      <c r="Y140" s="197"/>
      <c r="Z140" s="189">
        <v>5.84375</v>
      </c>
      <c r="AA140" s="197"/>
      <c r="AB140" s="197"/>
      <c r="AC140" s="197"/>
      <c r="AD140" s="197"/>
      <c r="AE140" s="197"/>
      <c r="AF140" s="199">
        <v>3.6741768814268565</v>
      </c>
      <c r="AG140" s="199">
        <v>735</v>
      </c>
      <c r="AH140" s="199">
        <v>0.37350975460453661</v>
      </c>
      <c r="AI140" s="199">
        <v>14</v>
      </c>
      <c r="AJ140" s="199">
        <v>2.8074324324324325</v>
      </c>
      <c r="AK140" s="199"/>
      <c r="AL140" s="199">
        <v>105</v>
      </c>
      <c r="AM140" s="199">
        <v>3.6741768814268565</v>
      </c>
      <c r="AN140" s="199">
        <v>3.7006769825918764</v>
      </c>
      <c r="AO140" s="190">
        <v>0</v>
      </c>
      <c r="AP140" s="196">
        <v>0</v>
      </c>
      <c r="AQ140" s="196">
        <v>0</v>
      </c>
      <c r="AR140" s="205">
        <v>210</v>
      </c>
      <c r="AS140" s="58">
        <v>0</v>
      </c>
      <c r="AT140" s="183">
        <v>7517.3180000000002</v>
      </c>
      <c r="AU140" s="183">
        <v>0</v>
      </c>
      <c r="AV140" s="199">
        <v>0</v>
      </c>
      <c r="AW140" s="227">
        <v>210</v>
      </c>
      <c r="AX140" s="58">
        <v>0</v>
      </c>
      <c r="AY140" s="200">
        <v>5.75</v>
      </c>
      <c r="AZ140" s="184">
        <v>38885</v>
      </c>
      <c r="BA140" s="58">
        <v>0.86956521739100001</v>
      </c>
      <c r="BB140" s="58">
        <v>21.000000000007351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69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31</v>
      </c>
      <c r="C141" s="180" t="s">
        <v>29</v>
      </c>
      <c r="D141" s="192" t="s">
        <v>49</v>
      </c>
      <c r="E141" s="194" t="s">
        <v>235</v>
      </c>
      <c r="F141" s="196">
        <v>105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7.6498663428571421</v>
      </c>
      <c r="R141" s="197"/>
      <c r="S141" s="197"/>
      <c r="T141" s="189">
        <v>8.96875</v>
      </c>
      <c r="U141" s="197"/>
      <c r="V141" s="197"/>
      <c r="W141" s="183">
        <v>7.7283902761904768</v>
      </c>
      <c r="X141" s="197"/>
      <c r="Y141" s="197"/>
      <c r="Z141" s="189">
        <v>8.9886363636363633</v>
      </c>
      <c r="AA141" s="197"/>
      <c r="AB141" s="197"/>
      <c r="AC141" s="197"/>
      <c r="AD141" s="197"/>
      <c r="AE141" s="197"/>
      <c r="AF141" s="199">
        <v>2.7139047669715621</v>
      </c>
      <c r="AG141" s="199">
        <v>735</v>
      </c>
      <c r="AH141" s="199">
        <v>0.2724897818247688</v>
      </c>
      <c r="AI141" s="199">
        <v>141</v>
      </c>
      <c r="AJ141" s="199">
        <v>2.0895669291338583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7579.1589999999997</v>
      </c>
      <c r="AU141" s="183">
        <v>0</v>
      </c>
      <c r="AV141" s="199">
        <v>0</v>
      </c>
      <c r="AW141" s="227">
        <v>210</v>
      </c>
      <c r="AX141" s="58">
        <v>0</v>
      </c>
      <c r="AY141" s="200">
        <v>5.75</v>
      </c>
      <c r="AZ141" s="184">
        <v>38885</v>
      </c>
      <c r="BA141" s="58">
        <v>0.86956521739100001</v>
      </c>
      <c r="BB141" s="58">
        <v>21.000000000007351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69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31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3.5407392129153505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3.5407392129153505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>
        <v>8.5</v>
      </c>
      <c r="AZ142" s="184">
        <v>41620</v>
      </c>
      <c r="BA142" s="58">
        <v>0.94117647058800002</v>
      </c>
      <c r="BB142" s="58">
        <v>21.500000000005375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69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31</v>
      </c>
      <c r="C143" s="180" t="s">
        <v>29</v>
      </c>
      <c r="D143" s="192" t="s">
        <v>49</v>
      </c>
      <c r="E143" s="194" t="s">
        <v>236</v>
      </c>
      <c r="F143" s="196">
        <v>176</v>
      </c>
      <c r="G143" s="196">
        <v>1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8.0947997371428571</v>
      </c>
      <c r="R143" s="197"/>
      <c r="S143" s="197"/>
      <c r="T143" s="189">
        <v>13.708333333333334</v>
      </c>
      <c r="U143" s="197"/>
      <c r="V143" s="197"/>
      <c r="W143" s="183">
        <v>8.1640111485714293</v>
      </c>
      <c r="X143" s="197"/>
      <c r="Y143" s="197"/>
      <c r="Z143" s="189">
        <v>13.78125</v>
      </c>
      <c r="AA143" s="197"/>
      <c r="AB143" s="197"/>
      <c r="AC143" s="197"/>
      <c r="AD143" s="197"/>
      <c r="AE143" s="197"/>
      <c r="AF143" s="199">
        <v>3.1880653125412612</v>
      </c>
      <c r="AG143" s="199">
        <v>1225</v>
      </c>
      <c r="AH143" s="199">
        <v>0.60329284063984512</v>
      </c>
      <c r="AI143" s="199">
        <v>191</v>
      </c>
      <c r="AJ143" s="199">
        <v>2.0494791666666665</v>
      </c>
      <c r="AK143" s="199"/>
      <c r="AL143" s="199">
        <v>175</v>
      </c>
      <c r="AM143" s="199">
        <v>3.1880653125412612</v>
      </c>
      <c r="AN143" s="199">
        <v>3.2675718849840254</v>
      </c>
      <c r="AO143" s="190">
        <v>0</v>
      </c>
      <c r="AP143" s="196">
        <v>0</v>
      </c>
      <c r="AQ143" s="196">
        <v>0</v>
      </c>
      <c r="AR143" s="205">
        <v>350</v>
      </c>
      <c r="AS143" s="58">
        <v>0</v>
      </c>
      <c r="AT143" s="183">
        <v>12560.140000000001</v>
      </c>
      <c r="AU143" s="183">
        <v>0</v>
      </c>
      <c r="AV143" s="199">
        <v>0</v>
      </c>
      <c r="AW143" s="227">
        <v>350</v>
      </c>
      <c r="AX143" s="58">
        <v>0</v>
      </c>
      <c r="AY143" s="200">
        <v>8.5</v>
      </c>
      <c r="AZ143" s="184">
        <v>41620</v>
      </c>
      <c r="BA143" s="58">
        <v>0.94117647058800002</v>
      </c>
      <c r="BB143" s="58">
        <v>22.0000000000055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69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31</v>
      </c>
      <c r="C144" s="180" t="s">
        <v>29</v>
      </c>
      <c r="D144" s="192" t="s">
        <v>49</v>
      </c>
      <c r="E144" s="194" t="s">
        <v>236</v>
      </c>
      <c r="F144" s="196">
        <v>186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6.0255243169398902</v>
      </c>
      <c r="R144" s="197"/>
      <c r="S144" s="197"/>
      <c r="T144" s="189">
        <v>8.4812499999999993</v>
      </c>
      <c r="U144" s="197"/>
      <c r="V144" s="197"/>
      <c r="W144" s="183">
        <v>5.3740269071038256</v>
      </c>
      <c r="X144" s="197"/>
      <c r="Y144" s="197"/>
      <c r="Z144" s="189">
        <v>7.7849999999999993</v>
      </c>
      <c r="AA144" s="197"/>
      <c r="AB144" s="197"/>
      <c r="AC144" s="197"/>
      <c r="AD144" s="197"/>
      <c r="AE144" s="197"/>
      <c r="AF144" s="199">
        <v>3.6217836095100981</v>
      </c>
      <c r="AG144" s="199">
        <v>1256</v>
      </c>
      <c r="AH144" s="199">
        <v>0.47233412057781571</v>
      </c>
      <c r="AI144" s="199">
        <v>30</v>
      </c>
      <c r="AJ144" s="199">
        <v>2.6334302325581396</v>
      </c>
      <c r="AK144" s="199"/>
      <c r="AL144" s="199">
        <v>178</v>
      </c>
      <c r="AM144" s="199">
        <v>3.6241163843452378</v>
      </c>
      <c r="AN144" s="199">
        <v>3.6744946492271104</v>
      </c>
      <c r="AO144" s="190">
        <v>0</v>
      </c>
      <c r="AP144" s="196">
        <v>0</v>
      </c>
      <c r="AQ144" s="196">
        <v>0</v>
      </c>
      <c r="AR144" s="205">
        <v>366</v>
      </c>
      <c r="AS144" s="58">
        <v>0</v>
      </c>
      <c r="AT144" s="183">
        <v>13087.035</v>
      </c>
      <c r="AU144" s="183">
        <v>16.937000000000001</v>
      </c>
      <c r="AV144" s="199">
        <v>0</v>
      </c>
      <c r="AW144" s="227">
        <v>366</v>
      </c>
      <c r="AX144" s="58">
        <v>0</v>
      </c>
      <c r="AY144" s="200">
        <v>8.5</v>
      </c>
      <c r="AZ144" s="184">
        <v>41620</v>
      </c>
      <c r="BA144" s="58">
        <v>0.94117647058800002</v>
      </c>
      <c r="BB144" s="58">
        <v>23.250000000005812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69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31</v>
      </c>
      <c r="C145" s="180" t="s">
        <v>29</v>
      </c>
      <c r="D145" s="192" t="s">
        <v>49</v>
      </c>
      <c r="E145" s="194" t="s">
        <v>236</v>
      </c>
      <c r="F145" s="196">
        <v>182</v>
      </c>
      <c r="G145" s="196">
        <v>1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7.2402759060773487</v>
      </c>
      <c r="R145" s="197"/>
      <c r="S145" s="197"/>
      <c r="T145" s="189">
        <v>8.9937499999999986</v>
      </c>
      <c r="U145" s="197"/>
      <c r="V145" s="197"/>
      <c r="W145" s="183">
        <v>7.2553035911602208</v>
      </c>
      <c r="X145" s="197"/>
      <c r="Y145" s="197"/>
      <c r="Z145" s="189">
        <v>8.9416666666666664</v>
      </c>
      <c r="AA145" s="197"/>
      <c r="AB145" s="197"/>
      <c r="AC145" s="197"/>
      <c r="AD145" s="197"/>
      <c r="AE145" s="197"/>
      <c r="AF145" s="199">
        <v>2.711654562542186</v>
      </c>
      <c r="AG145" s="199">
        <v>1239</v>
      </c>
      <c r="AH145" s="199">
        <v>0.30017608888117719</v>
      </c>
      <c r="AI145" s="199">
        <v>247</v>
      </c>
      <c r="AJ145" s="199">
        <v>2.0658071748878926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362</v>
      </c>
      <c r="AS145" s="58">
        <v>0</v>
      </c>
      <c r="AT145" s="183">
        <v>12997.728000000001</v>
      </c>
      <c r="AU145" s="183">
        <v>3.8620000000000001</v>
      </c>
      <c r="AV145" s="199">
        <v>0</v>
      </c>
      <c r="AW145" s="227">
        <v>362</v>
      </c>
      <c r="AX145" s="58">
        <v>0</v>
      </c>
      <c r="AY145" s="200">
        <v>8.5</v>
      </c>
      <c r="AZ145" s="184">
        <v>41620</v>
      </c>
      <c r="BA145" s="58">
        <v>0.94117647058800002</v>
      </c>
      <c r="BB145" s="58">
        <v>22.750000000005684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69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31</v>
      </c>
      <c r="C146" s="180" t="s">
        <v>29</v>
      </c>
      <c r="D146" s="192" t="s">
        <v>49</v>
      </c>
      <c r="E146" s="194" t="s">
        <v>237</v>
      </c>
      <c r="F146" s="196">
        <v>37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6.0449165000000002</v>
      </c>
      <c r="R146" s="197"/>
      <c r="S146" s="197"/>
      <c r="T146" s="189">
        <v>8.5999999999999979</v>
      </c>
      <c r="U146" s="197"/>
      <c r="V146" s="197"/>
      <c r="W146" s="183">
        <v>5.8272499444444446</v>
      </c>
      <c r="X146" s="197"/>
      <c r="Y146" s="197"/>
      <c r="Z146" s="189">
        <v>8.2999999999999989</v>
      </c>
      <c r="AA146" s="197"/>
      <c r="AB146" s="197"/>
      <c r="AC146" s="197"/>
      <c r="AD146" s="197"/>
      <c r="AE146" s="197"/>
      <c r="AF146" s="199">
        <v>3.6547619175343282</v>
      </c>
      <c r="AG146" s="199">
        <v>252</v>
      </c>
      <c r="AH146" s="199">
        <v>0.38168978621158867</v>
      </c>
      <c r="AI146" s="199">
        <v>3</v>
      </c>
      <c r="AJ146" s="199">
        <v>2.7666666666666666</v>
      </c>
      <c r="AK146" s="199"/>
      <c r="AL146" s="199">
        <v>36</v>
      </c>
      <c r="AM146" s="199">
        <v>3.6547619175343282</v>
      </c>
      <c r="AN146" s="199">
        <v>3.6818181818181817</v>
      </c>
      <c r="AO146" s="190">
        <v>0</v>
      </c>
      <c r="AP146" s="196">
        <v>0</v>
      </c>
      <c r="AQ146" s="196">
        <v>0</v>
      </c>
      <c r="AR146" s="205">
        <v>72</v>
      </c>
      <c r="AS146" s="58">
        <v>0</v>
      </c>
      <c r="AT146" s="183">
        <v>2562.297</v>
      </c>
      <c r="AU146" s="183">
        <v>0</v>
      </c>
      <c r="AV146" s="199">
        <v>0</v>
      </c>
      <c r="AW146" s="227">
        <v>72</v>
      </c>
      <c r="AX146" s="58">
        <v>0</v>
      </c>
      <c r="AY146" s="200">
        <v>4.5</v>
      </c>
      <c r="AZ146" s="184">
        <v>19536</v>
      </c>
      <c r="BA146" s="58">
        <v>0.83333333333300008</v>
      </c>
      <c r="BB146" s="58">
        <v>9.8666666666706107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69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31</v>
      </c>
      <c r="C147" s="180" t="s">
        <v>29</v>
      </c>
      <c r="D147" s="192" t="s">
        <v>49</v>
      </c>
      <c r="E147" s="194" t="s">
        <v>237</v>
      </c>
      <c r="F147" s="196">
        <v>68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7.0310906363636363</v>
      </c>
      <c r="R147" s="197"/>
      <c r="S147" s="197"/>
      <c r="T147" s="189">
        <v>13.174999999999999</v>
      </c>
      <c r="U147" s="197"/>
      <c r="V147" s="197"/>
      <c r="W147" s="183">
        <v>7.0837423181818187</v>
      </c>
      <c r="X147" s="197"/>
      <c r="Y147" s="197"/>
      <c r="Z147" s="189">
        <v>13.174999999999999</v>
      </c>
      <c r="AA147" s="197"/>
      <c r="AB147" s="197"/>
      <c r="AC147" s="197"/>
      <c r="AD147" s="197"/>
      <c r="AE147" s="197"/>
      <c r="AF147" s="199">
        <v>3.1249350647389633</v>
      </c>
      <c r="AG147" s="199">
        <v>462</v>
      </c>
      <c r="AH147" s="199">
        <v>0.5255724447864466</v>
      </c>
      <c r="AI147" s="199">
        <v>61</v>
      </c>
      <c r="AJ147" s="199">
        <v>2.1732758620689654</v>
      </c>
      <c r="AK147" s="199"/>
      <c r="AL147" s="199">
        <v>66</v>
      </c>
      <c r="AM147" s="199">
        <v>3.1249350647389633</v>
      </c>
      <c r="AN147" s="199">
        <v>3.1527777777777777</v>
      </c>
      <c r="AO147" s="190">
        <v>0</v>
      </c>
      <c r="AP147" s="196">
        <v>0</v>
      </c>
      <c r="AQ147" s="196">
        <v>0</v>
      </c>
      <c r="AR147" s="205">
        <v>136</v>
      </c>
      <c r="AS147" s="58">
        <v>0</v>
      </c>
      <c r="AT147" s="183">
        <v>4734.6890000000003</v>
      </c>
      <c r="AU147" s="183">
        <v>0</v>
      </c>
      <c r="AV147" s="199">
        <v>0</v>
      </c>
      <c r="AW147" s="227">
        <v>136</v>
      </c>
      <c r="AX147" s="58">
        <v>0</v>
      </c>
      <c r="AY147" s="200">
        <v>4.5</v>
      </c>
      <c r="AZ147" s="184">
        <v>19536</v>
      </c>
      <c r="BA147" s="58">
        <v>0.83333333333300008</v>
      </c>
      <c r="BB147" s="58">
        <v>18.133333333340584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69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31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3.6092563799138322</v>
      </c>
      <c r="AG148" s="199">
        <v>510</v>
      </c>
      <c r="AH148" s="199">
        <v>0.47209691375227308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3.6571227577530556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>
        <v>4.5</v>
      </c>
      <c r="AZ148" s="184">
        <v>19536</v>
      </c>
      <c r="BA148" s="58">
        <v>0.83333333333300008</v>
      </c>
      <c r="BB148" s="58">
        <v>19.466666666674449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69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31</v>
      </c>
      <c r="C149" s="180" t="s">
        <v>29</v>
      </c>
      <c r="D149" s="192" t="s">
        <v>49</v>
      </c>
      <c r="E149" s="194" t="s">
        <v>237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>
        <v>0</v>
      </c>
      <c r="AT149" s="183"/>
      <c r="AU149" s="183"/>
      <c r="AV149" s="199"/>
      <c r="AW149" s="227"/>
      <c r="AX149" s="58">
        <v>0</v>
      </c>
      <c r="AY149" s="200">
        <v>4.5</v>
      </c>
      <c r="AZ149" s="184">
        <v>19536</v>
      </c>
      <c r="BA149" s="58">
        <v>0.83333333333300008</v>
      </c>
      <c r="BB149" s="58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69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31</v>
      </c>
      <c r="C150" s="180" t="s">
        <v>29</v>
      </c>
      <c r="D150" s="192" t="s">
        <v>49</v>
      </c>
      <c r="E150" s="194" t="s">
        <v>238</v>
      </c>
      <c r="F150" s="196">
        <v>63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6.736634619047619</v>
      </c>
      <c r="R150" s="197"/>
      <c r="S150" s="197"/>
      <c r="T150" s="189">
        <v>11.141666666666666</v>
      </c>
      <c r="U150" s="197"/>
      <c r="V150" s="197"/>
      <c r="W150" s="183">
        <v>6.7635712857142858</v>
      </c>
      <c r="X150" s="197"/>
      <c r="Y150" s="197"/>
      <c r="Z150" s="189">
        <v>11.141666666666666</v>
      </c>
      <c r="AA150" s="197"/>
      <c r="AB150" s="197"/>
      <c r="AC150" s="197"/>
      <c r="AD150" s="197"/>
      <c r="AE150" s="197"/>
      <c r="AF150" s="199">
        <v>3.5086167906597541</v>
      </c>
      <c r="AG150" s="199">
        <v>441</v>
      </c>
      <c r="AH150" s="199">
        <v>0.42465745226302481</v>
      </c>
      <c r="AI150" s="199">
        <v>13</v>
      </c>
      <c r="AJ150" s="199">
        <v>2.5962765957446807</v>
      </c>
      <c r="AK150" s="199"/>
      <c r="AL150" s="199">
        <v>62</v>
      </c>
      <c r="AM150" s="199">
        <v>3.5102073852367668</v>
      </c>
      <c r="AN150" s="199">
        <v>3.5846938775510204</v>
      </c>
      <c r="AO150" s="190">
        <v>0</v>
      </c>
      <c r="AP150" s="196">
        <v>0</v>
      </c>
      <c r="AQ150" s="196">
        <v>0</v>
      </c>
      <c r="AR150" s="205">
        <v>126</v>
      </c>
      <c r="AS150" s="58">
        <v>0</v>
      </c>
      <c r="AT150" s="183">
        <v>4493.3849999999993</v>
      </c>
      <c r="AU150" s="183">
        <v>39.533000000000001</v>
      </c>
      <c r="AV150" s="199">
        <v>0</v>
      </c>
      <c r="AW150" s="227">
        <v>126</v>
      </c>
      <c r="AX150" s="58">
        <v>0</v>
      </c>
      <c r="AY150" s="200">
        <v>11.25</v>
      </c>
      <c r="AZ150" s="184">
        <v>33257</v>
      </c>
      <c r="BA150" s="58">
        <v>0.64444444444400006</v>
      </c>
      <c r="BB150" s="58">
        <v>8.6896551724197852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160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69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31</v>
      </c>
      <c r="C151" s="180" t="s">
        <v>29</v>
      </c>
      <c r="D151" s="192" t="s">
        <v>49</v>
      </c>
      <c r="E151" s="194" t="s">
        <v>238</v>
      </c>
      <c r="F151" s="196">
        <v>66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7.5588332121212121</v>
      </c>
      <c r="R151" s="197"/>
      <c r="S151" s="197"/>
      <c r="T151" s="189">
        <v>13.174999999999999</v>
      </c>
      <c r="U151" s="197"/>
      <c r="V151" s="197"/>
      <c r="W151" s="183">
        <v>7.6108180000000001</v>
      </c>
      <c r="X151" s="197"/>
      <c r="Y151" s="197"/>
      <c r="Z151" s="189">
        <v>13.283333333333333</v>
      </c>
      <c r="AA151" s="197"/>
      <c r="AB151" s="197"/>
      <c r="AC151" s="197"/>
      <c r="AD151" s="197"/>
      <c r="AE151" s="197"/>
      <c r="AF151" s="199">
        <v>3.1709523835739528</v>
      </c>
      <c r="AG151" s="199">
        <v>462</v>
      </c>
      <c r="AH151" s="199">
        <v>0.60703188761106253</v>
      </c>
      <c r="AI151" s="199">
        <v>72</v>
      </c>
      <c r="AJ151" s="199">
        <v>2.0710526315789473</v>
      </c>
      <c r="AK151" s="199"/>
      <c r="AL151" s="199">
        <v>66</v>
      </c>
      <c r="AM151" s="199">
        <v>3.1709523835739528</v>
      </c>
      <c r="AN151" s="199">
        <v>3.2333333333333334</v>
      </c>
      <c r="AO151" s="190">
        <v>0</v>
      </c>
      <c r="AP151" s="196">
        <v>0</v>
      </c>
      <c r="AQ151" s="196">
        <v>0</v>
      </c>
      <c r="AR151" s="205">
        <v>132</v>
      </c>
      <c r="AS151" s="58">
        <v>0</v>
      </c>
      <c r="AT151" s="183">
        <v>4749.7449999999999</v>
      </c>
      <c r="AU151" s="183">
        <v>0</v>
      </c>
      <c r="AV151" s="199">
        <v>0</v>
      </c>
      <c r="AW151" s="227">
        <v>132</v>
      </c>
      <c r="AX151" s="58">
        <v>0</v>
      </c>
      <c r="AY151" s="200">
        <v>11.25</v>
      </c>
      <c r="AZ151" s="184">
        <v>33257</v>
      </c>
      <c r="BA151" s="58">
        <v>0.64444444444400006</v>
      </c>
      <c r="BB151" s="58">
        <v>9.1034482758683453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160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69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31</v>
      </c>
      <c r="C152" s="180" t="s">
        <v>29</v>
      </c>
      <c r="D152" s="192" t="s">
        <v>49</v>
      </c>
      <c r="E152" s="194" t="s">
        <v>238</v>
      </c>
      <c r="F152" s="196">
        <v>66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6.7732120909090909</v>
      </c>
      <c r="R152" s="197"/>
      <c r="S152" s="197"/>
      <c r="T152" s="189">
        <v>8.2124999999999986</v>
      </c>
      <c r="U152" s="197"/>
      <c r="V152" s="197"/>
      <c r="W152" s="183">
        <v>6.8399393030303033</v>
      </c>
      <c r="X152" s="197"/>
      <c r="Y152" s="197"/>
      <c r="Z152" s="189">
        <v>8.1166666666666654</v>
      </c>
      <c r="AA152" s="197"/>
      <c r="AB152" s="197"/>
      <c r="AC152" s="197"/>
      <c r="AD152" s="197"/>
      <c r="AE152" s="197"/>
      <c r="AF152" s="199">
        <v>3.5334848601580697</v>
      </c>
      <c r="AG152" s="199">
        <v>462</v>
      </c>
      <c r="AH152" s="199">
        <v>0.45096485319144808</v>
      </c>
      <c r="AI152" s="199">
        <v>17</v>
      </c>
      <c r="AJ152" s="199">
        <v>2.5648936170212764</v>
      </c>
      <c r="AK152" s="199"/>
      <c r="AL152" s="199">
        <v>65</v>
      </c>
      <c r="AM152" s="199">
        <v>3.5404395724390887</v>
      </c>
      <c r="AN152" s="199">
        <v>3.6324074074074075</v>
      </c>
      <c r="AO152" s="190">
        <v>0</v>
      </c>
      <c r="AP152" s="196">
        <v>0</v>
      </c>
      <c r="AQ152" s="196">
        <v>0</v>
      </c>
      <c r="AR152" s="205">
        <v>132</v>
      </c>
      <c r="AS152" s="58">
        <v>0</v>
      </c>
      <c r="AT152" s="183">
        <v>4735.6439999999993</v>
      </c>
      <c r="AU152" s="183">
        <v>0</v>
      </c>
      <c r="AV152" s="199">
        <v>0</v>
      </c>
      <c r="AW152" s="227">
        <v>132</v>
      </c>
      <c r="AX152" s="58">
        <v>0</v>
      </c>
      <c r="AY152" s="200">
        <v>11.25</v>
      </c>
      <c r="AZ152" s="184">
        <v>33257</v>
      </c>
      <c r="BA152" s="58">
        <v>0.64444444444400006</v>
      </c>
      <c r="BB152" s="58">
        <v>9.1034482758683453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69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31</v>
      </c>
      <c r="C153" s="180" t="s">
        <v>29</v>
      </c>
      <c r="D153" s="192" t="s">
        <v>49</v>
      </c>
      <c r="E153" s="194" t="s">
        <v>238</v>
      </c>
      <c r="F153" s="196">
        <v>63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7.3566189206349204</v>
      </c>
      <c r="R153" s="197"/>
      <c r="S153" s="197"/>
      <c r="T153" s="189">
        <v>8.3805555555555546</v>
      </c>
      <c r="U153" s="197"/>
      <c r="V153" s="197"/>
      <c r="W153" s="183">
        <v>7.4619998730158734</v>
      </c>
      <c r="X153" s="197"/>
      <c r="Y153" s="197"/>
      <c r="Z153" s="189">
        <v>8.4924999999999997</v>
      </c>
      <c r="AA153" s="197"/>
      <c r="AB153" s="197"/>
      <c r="AC153" s="197"/>
      <c r="AD153" s="197"/>
      <c r="AE153" s="197"/>
      <c r="AF153" s="199">
        <v>2.717211991411201</v>
      </c>
      <c r="AG153" s="199">
        <v>434</v>
      </c>
      <c r="AH153" s="199">
        <v>0.29807324649527289</v>
      </c>
      <c r="AI153" s="199">
        <v>84</v>
      </c>
      <c r="AJ153" s="199">
        <v>2.0670000000000002</v>
      </c>
      <c r="AK153" s="199"/>
      <c r="AL153" s="199"/>
      <c r="AM153" s="199"/>
      <c r="AN153" s="199"/>
      <c r="AO153" s="190">
        <v>0</v>
      </c>
      <c r="AP153" s="196">
        <v>0</v>
      </c>
      <c r="AQ153" s="196">
        <v>0</v>
      </c>
      <c r="AR153" s="205">
        <v>126</v>
      </c>
      <c r="AS153" s="58">
        <v>0</v>
      </c>
      <c r="AT153" s="183">
        <v>4528.107</v>
      </c>
      <c r="AU153" s="183">
        <v>0</v>
      </c>
      <c r="AV153" s="199">
        <v>0</v>
      </c>
      <c r="AW153" s="227">
        <v>126</v>
      </c>
      <c r="AX153" s="58">
        <v>0</v>
      </c>
      <c r="AY153" s="200">
        <v>11.25</v>
      </c>
      <c r="AZ153" s="184">
        <v>33257</v>
      </c>
      <c r="BA153" s="58">
        <v>0.64444444444400006</v>
      </c>
      <c r="BB153" s="58">
        <v>8.6896551724197852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160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69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31</v>
      </c>
      <c r="C154" s="180" t="s">
        <v>29</v>
      </c>
      <c r="D154" s="192" t="s">
        <v>49</v>
      </c>
      <c r="E154" s="194" t="s">
        <v>239</v>
      </c>
      <c r="F154" s="196">
        <v>138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5.4140800875912412</v>
      </c>
      <c r="R154" s="197"/>
      <c r="S154" s="197"/>
      <c r="T154" s="189">
        <v>6.8937500000000007</v>
      </c>
      <c r="U154" s="197"/>
      <c r="V154" s="197"/>
      <c r="W154" s="183">
        <v>5.1598173357664239</v>
      </c>
      <c r="X154" s="197"/>
      <c r="Y154" s="197"/>
      <c r="Z154" s="189">
        <v>6.4468750000000004</v>
      </c>
      <c r="AA154" s="197"/>
      <c r="AB154" s="197"/>
      <c r="AC154" s="197"/>
      <c r="AD154" s="197"/>
      <c r="AE154" s="197"/>
      <c r="AF154" s="199">
        <v>3.7269890731434296</v>
      </c>
      <c r="AG154" s="199">
        <v>956</v>
      </c>
      <c r="AH154" s="199">
        <v>0.38520058155191622</v>
      </c>
      <c r="AI154" s="199">
        <v>13</v>
      </c>
      <c r="AJ154" s="199">
        <v>2.8432291666666667</v>
      </c>
      <c r="AK154" s="199"/>
      <c r="AL154" s="199">
        <v>135</v>
      </c>
      <c r="AM154" s="199">
        <v>3.7335370587293433</v>
      </c>
      <c r="AN154" s="199">
        <v>3.7256371814092955</v>
      </c>
      <c r="AO154" s="190">
        <v>0</v>
      </c>
      <c r="AP154" s="196">
        <v>0</v>
      </c>
      <c r="AQ154" s="196">
        <v>0</v>
      </c>
      <c r="AR154" s="205">
        <v>276</v>
      </c>
      <c r="AS154" s="58">
        <v>0</v>
      </c>
      <c r="AT154" s="183">
        <v>9786.8369999999995</v>
      </c>
      <c r="AU154" s="183">
        <v>13.148</v>
      </c>
      <c r="AV154" s="199">
        <v>0</v>
      </c>
      <c r="AW154" s="227">
        <v>276</v>
      </c>
      <c r="AX154" s="58">
        <v>0</v>
      </c>
      <c r="AY154" s="200">
        <v>17.75</v>
      </c>
      <c r="AZ154" s="184">
        <v>57728</v>
      </c>
      <c r="BA154" s="58">
        <v>0.71830985915400003</v>
      </c>
      <c r="BB154" s="58">
        <v>10.823529411778713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69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31</v>
      </c>
      <c r="C155" s="180" t="s">
        <v>29</v>
      </c>
      <c r="D155" s="192" t="s">
        <v>49</v>
      </c>
      <c r="E155" s="194" t="s">
        <v>239</v>
      </c>
      <c r="F155" s="196">
        <v>95</v>
      </c>
      <c r="G155" s="196">
        <v>5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8.2791332222222227</v>
      </c>
      <c r="R155" s="197"/>
      <c r="S155" s="197"/>
      <c r="T155" s="189">
        <v>12.85</v>
      </c>
      <c r="U155" s="197"/>
      <c r="V155" s="197"/>
      <c r="W155" s="183">
        <v>8.3019665666666675</v>
      </c>
      <c r="X155" s="197"/>
      <c r="Y155" s="197"/>
      <c r="Z155" s="189">
        <v>12.8125</v>
      </c>
      <c r="AA155" s="197"/>
      <c r="AB155" s="197"/>
      <c r="AC155" s="197"/>
      <c r="AD155" s="197"/>
      <c r="AE155" s="197"/>
      <c r="AF155" s="199">
        <v>3.5372552223037186</v>
      </c>
      <c r="AG155" s="199">
        <v>623</v>
      </c>
      <c r="AH155" s="199">
        <v>0.42074504886456265</v>
      </c>
      <c r="AI155" s="199">
        <v>9</v>
      </c>
      <c r="AJ155" s="199">
        <v>2.6507352941176472</v>
      </c>
      <c r="AK155" s="199"/>
      <c r="AL155" s="199">
        <v>89</v>
      </c>
      <c r="AM155" s="199">
        <v>3.5372552223037186</v>
      </c>
      <c r="AN155" s="199">
        <v>3.6051912568306013</v>
      </c>
      <c r="AO155" s="190">
        <v>0</v>
      </c>
      <c r="AP155" s="196">
        <v>0</v>
      </c>
      <c r="AQ155" s="196">
        <v>0</v>
      </c>
      <c r="AR155" s="205">
        <v>180</v>
      </c>
      <c r="AS155" s="58">
        <v>0</v>
      </c>
      <c r="AT155" s="183">
        <v>6432.9960000000001</v>
      </c>
      <c r="AU155" s="183">
        <v>0</v>
      </c>
      <c r="AV155" s="199">
        <v>0</v>
      </c>
      <c r="AW155" s="227">
        <v>180</v>
      </c>
      <c r="AX155" s="58">
        <v>0</v>
      </c>
      <c r="AY155" s="200">
        <v>17.75</v>
      </c>
      <c r="AZ155" s="184">
        <v>57728</v>
      </c>
      <c r="BA155" s="58">
        <v>0.71830985915400003</v>
      </c>
      <c r="BB155" s="58">
        <v>7.450980392166505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69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31</v>
      </c>
      <c r="C156" s="180" t="s">
        <v>29</v>
      </c>
      <c r="D156" s="192" t="s">
        <v>49</v>
      </c>
      <c r="E156" s="194" t="s">
        <v>239</v>
      </c>
      <c r="F156" s="196">
        <v>136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6.6808294222222226</v>
      </c>
      <c r="R156" s="197"/>
      <c r="S156" s="197"/>
      <c r="T156" s="189">
        <v>8.2708333333333339</v>
      </c>
      <c r="U156" s="197"/>
      <c r="V156" s="197"/>
      <c r="W156" s="183">
        <v>6.7645776592592597</v>
      </c>
      <c r="X156" s="197"/>
      <c r="Y156" s="197"/>
      <c r="Z156" s="189">
        <v>8.03125</v>
      </c>
      <c r="AA156" s="197"/>
      <c r="AB156" s="197"/>
      <c r="AC156" s="197"/>
      <c r="AD156" s="197"/>
      <c r="AE156" s="197"/>
      <c r="AF156" s="199">
        <v>3.4247530904816998</v>
      </c>
      <c r="AG156" s="199">
        <v>945</v>
      </c>
      <c r="AH156" s="199">
        <v>0.48066309887230069</v>
      </c>
      <c r="AI156" s="199">
        <v>42</v>
      </c>
      <c r="AJ156" s="199">
        <v>2.5200381679389312</v>
      </c>
      <c r="AK156" s="199"/>
      <c r="AL156" s="199">
        <v>133</v>
      </c>
      <c r="AM156" s="199">
        <v>3.4230075223105301</v>
      </c>
      <c r="AN156" s="199">
        <v>3.527173913043478</v>
      </c>
      <c r="AO156" s="190">
        <v>0</v>
      </c>
      <c r="AP156" s="196">
        <v>0</v>
      </c>
      <c r="AQ156" s="196">
        <v>0</v>
      </c>
      <c r="AR156" s="205">
        <v>270</v>
      </c>
      <c r="AS156" s="58">
        <v>0</v>
      </c>
      <c r="AT156" s="183">
        <v>9640.866</v>
      </c>
      <c r="AU156" s="183">
        <v>25.803000000000001</v>
      </c>
      <c r="AV156" s="199">
        <v>0</v>
      </c>
      <c r="AW156" s="227">
        <v>270</v>
      </c>
      <c r="AX156" s="58">
        <v>0</v>
      </c>
      <c r="AY156" s="200">
        <v>17.75</v>
      </c>
      <c r="AZ156" s="184">
        <v>57728</v>
      </c>
      <c r="BA156" s="58">
        <v>0.71830985915400003</v>
      </c>
      <c r="BB156" s="58">
        <v>10.66666666668047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69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31</v>
      </c>
      <c r="C157" s="180" t="s">
        <v>29</v>
      </c>
      <c r="D157" s="192" t="s">
        <v>49</v>
      </c>
      <c r="E157" s="194" t="s">
        <v>239</v>
      </c>
      <c r="F157" s="196">
        <v>108</v>
      </c>
      <c r="G157" s="196">
        <v>4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8.2571055961538455</v>
      </c>
      <c r="R157" s="197"/>
      <c r="S157" s="197"/>
      <c r="T157" s="189">
        <v>10.233333333333333</v>
      </c>
      <c r="U157" s="197"/>
      <c r="V157" s="197"/>
      <c r="W157" s="183">
        <v>8.3454229326923084</v>
      </c>
      <c r="X157" s="197"/>
      <c r="Y157" s="197"/>
      <c r="Z157" s="189">
        <v>10.28</v>
      </c>
      <c r="AA157" s="197"/>
      <c r="AB157" s="197"/>
      <c r="AC157" s="197"/>
      <c r="AD157" s="197"/>
      <c r="AE157" s="197"/>
      <c r="AF157" s="199">
        <v>2.9227060443097419</v>
      </c>
      <c r="AG157" s="199">
        <v>728</v>
      </c>
      <c r="AH157" s="199">
        <v>0.38118448561596535</v>
      </c>
      <c r="AI157" s="199">
        <v>109</v>
      </c>
      <c r="AJ157" s="199">
        <v>2.137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208</v>
      </c>
      <c r="AS157" s="58">
        <v>0</v>
      </c>
      <c r="AT157" s="183">
        <v>7441.201</v>
      </c>
      <c r="AU157" s="183">
        <v>0</v>
      </c>
      <c r="AV157" s="199">
        <v>0</v>
      </c>
      <c r="AW157" s="227">
        <v>208</v>
      </c>
      <c r="AX157" s="58">
        <v>0</v>
      </c>
      <c r="AY157" s="200">
        <v>17.75</v>
      </c>
      <c r="AZ157" s="184">
        <v>57728</v>
      </c>
      <c r="BA157" s="58">
        <v>0.71830985915400003</v>
      </c>
      <c r="BB157" s="58">
        <v>8.4705882353050796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69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31</v>
      </c>
      <c r="C158" s="180" t="s">
        <v>29</v>
      </c>
      <c r="D158" s="192" t="s">
        <v>49</v>
      </c>
      <c r="E158" s="194" t="s">
        <v>240</v>
      </c>
      <c r="F158" s="196">
        <v>143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6.2757272307692311</v>
      </c>
      <c r="R158" s="197"/>
      <c r="S158" s="197"/>
      <c r="T158" s="189">
        <v>7.9624999999999986</v>
      </c>
      <c r="U158" s="197"/>
      <c r="V158" s="197"/>
      <c r="W158" s="183">
        <v>6.1858669300699303</v>
      </c>
      <c r="X158" s="197"/>
      <c r="Y158" s="197"/>
      <c r="Z158" s="189">
        <v>7.4281249999999996</v>
      </c>
      <c r="AA158" s="197"/>
      <c r="AB158" s="197"/>
      <c r="AC158" s="197"/>
      <c r="AD158" s="197"/>
      <c r="AE158" s="197"/>
      <c r="AF158" s="199">
        <v>3.5453579880542043</v>
      </c>
      <c r="AG158" s="199">
        <v>993</v>
      </c>
      <c r="AH158" s="199">
        <v>0.47333053122716667</v>
      </c>
      <c r="AI158" s="199">
        <v>31</v>
      </c>
      <c r="AJ158" s="199">
        <v>2.6024096385542168</v>
      </c>
      <c r="AK158" s="199"/>
      <c r="AL158" s="199">
        <v>140</v>
      </c>
      <c r="AM158" s="199">
        <v>3.5480000070163191</v>
      </c>
      <c r="AN158" s="199">
        <v>3.6224137931034481</v>
      </c>
      <c r="AO158" s="190">
        <v>0</v>
      </c>
      <c r="AP158" s="196">
        <v>0</v>
      </c>
      <c r="AQ158" s="196">
        <v>0</v>
      </c>
      <c r="AR158" s="205">
        <v>286</v>
      </c>
      <c r="AS158" s="58">
        <v>0</v>
      </c>
      <c r="AT158" s="183">
        <v>10269.925000000001</v>
      </c>
      <c r="AU158" s="183">
        <v>15.973000000000001</v>
      </c>
      <c r="AV158" s="199">
        <v>0</v>
      </c>
      <c r="AW158" s="227">
        <v>286</v>
      </c>
      <c r="AX158" s="58">
        <v>0</v>
      </c>
      <c r="AY158" s="200">
        <v>11.5</v>
      </c>
      <c r="AZ158" s="184">
        <v>31410</v>
      </c>
      <c r="BA158" s="58">
        <v>0.82608695652099995</v>
      </c>
      <c r="BB158" s="58">
        <v>15.052631578960838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69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31</v>
      </c>
      <c r="C159" s="180" t="s">
        <v>29</v>
      </c>
      <c r="D159" s="192" t="s">
        <v>49</v>
      </c>
      <c r="E159" s="194" t="s">
        <v>240</v>
      </c>
      <c r="F159" s="196">
        <v>142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8.2824083239436614</v>
      </c>
      <c r="R159" s="197"/>
      <c r="S159" s="197"/>
      <c r="T159" s="189">
        <v>14.112500000000001</v>
      </c>
      <c r="U159" s="197"/>
      <c r="V159" s="197"/>
      <c r="W159" s="183">
        <v>8.4551898661971823</v>
      </c>
      <c r="X159" s="197"/>
      <c r="Y159" s="197"/>
      <c r="Z159" s="189">
        <v>14.190000000000001</v>
      </c>
      <c r="AA159" s="197"/>
      <c r="AB159" s="197"/>
      <c r="AC159" s="197"/>
      <c r="AD159" s="197"/>
      <c r="AE159" s="197"/>
      <c r="AF159" s="199">
        <v>3.3930197958175485</v>
      </c>
      <c r="AG159" s="199">
        <v>993</v>
      </c>
      <c r="AH159" s="199">
        <v>0.52447081969427245</v>
      </c>
      <c r="AI159" s="199">
        <v>72</v>
      </c>
      <c r="AJ159" s="199">
        <v>2.3226190476190478</v>
      </c>
      <c r="AK159" s="199"/>
      <c r="AL159" s="199">
        <v>141</v>
      </c>
      <c r="AM159" s="199">
        <v>3.3939986599333105</v>
      </c>
      <c r="AN159" s="199">
        <v>3.5190677966101696</v>
      </c>
      <c r="AO159" s="190">
        <v>0</v>
      </c>
      <c r="AP159" s="196">
        <v>0</v>
      </c>
      <c r="AQ159" s="196">
        <v>0</v>
      </c>
      <c r="AR159" s="205">
        <v>284</v>
      </c>
      <c r="AS159" s="58">
        <v>0</v>
      </c>
      <c r="AT159" s="183">
        <v>10214.613000000001</v>
      </c>
      <c r="AU159" s="183">
        <v>0</v>
      </c>
      <c r="AV159" s="199">
        <v>0</v>
      </c>
      <c r="AW159" s="227">
        <v>284</v>
      </c>
      <c r="AX159" s="58">
        <v>0</v>
      </c>
      <c r="AY159" s="200">
        <v>11.5</v>
      </c>
      <c r="AZ159" s="184">
        <v>31410</v>
      </c>
      <c r="BA159" s="58">
        <v>0.82608695652099995</v>
      </c>
      <c r="BB159" s="58">
        <v>14.947368421066006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69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31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3.6617682438630323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>
        <v>11.5</v>
      </c>
      <c r="AZ160" s="184">
        <v>31410</v>
      </c>
      <c r="BA160" s="58">
        <v>0.82608695652099995</v>
      </c>
      <c r="BB160" s="58">
        <v>15.473684210540162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69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31</v>
      </c>
      <c r="C161" s="180" t="s">
        <v>29</v>
      </c>
      <c r="D161" s="192" t="s">
        <v>49</v>
      </c>
      <c r="E161" s="194" t="s">
        <v>240</v>
      </c>
      <c r="F161" s="196">
        <v>129</v>
      </c>
      <c r="G161" s="196">
        <v>4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7.1409353709677417</v>
      </c>
      <c r="R161" s="197"/>
      <c r="S161" s="197"/>
      <c r="T161" s="189">
        <v>8.5666666666666664</v>
      </c>
      <c r="U161" s="197"/>
      <c r="V161" s="197"/>
      <c r="W161" s="183">
        <v>7.2312256129032262</v>
      </c>
      <c r="X161" s="197"/>
      <c r="Y161" s="197"/>
      <c r="Z161" s="189">
        <v>8.7899999999999991</v>
      </c>
      <c r="AA161" s="197"/>
      <c r="AB161" s="197"/>
      <c r="AC161" s="197"/>
      <c r="AD161" s="197"/>
      <c r="AE161" s="197"/>
      <c r="AF161" s="199">
        <v>2.902055746309987</v>
      </c>
      <c r="AG161" s="199">
        <v>861</v>
      </c>
      <c r="AH161" s="199">
        <v>0.40473538642162427</v>
      </c>
      <c r="AI161" s="199">
        <v>144</v>
      </c>
      <c r="AJ161" s="199">
        <v>2.0954887218045113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250</v>
      </c>
      <c r="AS161" s="58">
        <v>0</v>
      </c>
      <c r="AT161" s="183">
        <v>8998.9519999999993</v>
      </c>
      <c r="AU161" s="183">
        <v>0</v>
      </c>
      <c r="AV161" s="199">
        <v>0</v>
      </c>
      <c r="AW161" s="227">
        <v>250</v>
      </c>
      <c r="AX161" s="58">
        <v>0</v>
      </c>
      <c r="AY161" s="200">
        <v>11.5</v>
      </c>
      <c r="AZ161" s="184">
        <v>31410</v>
      </c>
      <c r="BA161" s="58">
        <v>0.82608695652099995</v>
      </c>
      <c r="BB161" s="58">
        <v>13.578947368433203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69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31</v>
      </c>
      <c r="C162" s="180" t="s">
        <v>29</v>
      </c>
      <c r="D162" s="192" t="s">
        <v>49</v>
      </c>
      <c r="E162" s="194" t="s">
        <v>241</v>
      </c>
      <c r="F162" s="196">
        <v>159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5.0020567658227852</v>
      </c>
      <c r="R162" s="197"/>
      <c r="S162" s="197"/>
      <c r="T162" s="189">
        <v>5.8642857142857139</v>
      </c>
      <c r="U162" s="197"/>
      <c r="V162" s="197"/>
      <c r="W162" s="183">
        <v>4.6917466012658222</v>
      </c>
      <c r="X162" s="197"/>
      <c r="Y162" s="197"/>
      <c r="Z162" s="189">
        <v>5.47</v>
      </c>
      <c r="AA162" s="197"/>
      <c r="AB162" s="197"/>
      <c r="AC162" s="197"/>
      <c r="AD162" s="197"/>
      <c r="AE162" s="197"/>
      <c r="AF162" s="199">
        <v>3.6978354601704835</v>
      </c>
      <c r="AG162" s="199">
        <v>1104</v>
      </c>
      <c r="AH162" s="199">
        <v>0.39894111318092812</v>
      </c>
      <c r="AI162" s="199">
        <v>15</v>
      </c>
      <c r="AJ162" s="199">
        <v>2.8190476190476192</v>
      </c>
      <c r="AK162" s="199"/>
      <c r="AL162" s="199">
        <v>158</v>
      </c>
      <c r="AM162" s="199">
        <v>3.6978354601704835</v>
      </c>
      <c r="AN162" s="199">
        <v>3.7138964577656677</v>
      </c>
      <c r="AO162" s="190">
        <v>0</v>
      </c>
      <c r="AP162" s="196">
        <v>0</v>
      </c>
      <c r="AQ162" s="196">
        <v>0</v>
      </c>
      <c r="AR162" s="205">
        <v>316</v>
      </c>
      <c r="AS162" s="58">
        <v>0</v>
      </c>
      <c r="AT162" s="183">
        <v>11366.594000000001</v>
      </c>
      <c r="AU162" s="183">
        <v>0</v>
      </c>
      <c r="AV162" s="199">
        <v>0</v>
      </c>
      <c r="AW162" s="227">
        <v>316</v>
      </c>
      <c r="AX162" s="58">
        <v>0</v>
      </c>
      <c r="AY162" s="200">
        <v>15</v>
      </c>
      <c r="AZ162" s="184">
        <v>55981</v>
      </c>
      <c r="BA162" s="58">
        <v>0.9</v>
      </c>
      <c r="BB162" s="58">
        <v>11.777777777777777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69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31</v>
      </c>
      <c r="C163" s="180" t="s">
        <v>29</v>
      </c>
      <c r="D163" s="192" t="s">
        <v>49</v>
      </c>
      <c r="E163" s="194" t="s">
        <v>241</v>
      </c>
      <c r="F163" s="196">
        <v>140</v>
      </c>
      <c r="G163" s="196">
        <v>1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9.1462480656934311</v>
      </c>
      <c r="R163" s="197"/>
      <c r="S163" s="197"/>
      <c r="T163" s="189">
        <v>14.358333333333334</v>
      </c>
      <c r="U163" s="197"/>
      <c r="V163" s="197"/>
      <c r="W163" s="183">
        <v>9.1740071970802912</v>
      </c>
      <c r="X163" s="197"/>
      <c r="Y163" s="197"/>
      <c r="Z163" s="189">
        <v>14.768750000000001</v>
      </c>
      <c r="AA163" s="197"/>
      <c r="AB163" s="197"/>
      <c r="AC163" s="197"/>
      <c r="AD163" s="197"/>
      <c r="AE163" s="197"/>
      <c r="AF163" s="199">
        <v>3.5248287283128885</v>
      </c>
      <c r="AG163" s="199">
        <v>888</v>
      </c>
      <c r="AH163" s="199">
        <v>0.60682361182324973</v>
      </c>
      <c r="AI163" s="199">
        <v>35</v>
      </c>
      <c r="AJ163" s="199">
        <v>1.9537878787878789</v>
      </c>
      <c r="AK163" s="199"/>
      <c r="AL163" s="199">
        <v>116</v>
      </c>
      <c r="AM163" s="199">
        <v>3.5618068646278669</v>
      </c>
      <c r="AN163" s="199">
        <v>3.6451310861423223</v>
      </c>
      <c r="AO163" s="190">
        <v>0</v>
      </c>
      <c r="AP163" s="196">
        <v>0</v>
      </c>
      <c r="AQ163" s="196">
        <v>0</v>
      </c>
      <c r="AR163" s="205">
        <v>278</v>
      </c>
      <c r="AS163" s="58">
        <v>0</v>
      </c>
      <c r="AT163" s="183">
        <v>8982.84</v>
      </c>
      <c r="AU163" s="183">
        <v>939.91899999999998</v>
      </c>
      <c r="AV163" s="199">
        <v>0</v>
      </c>
      <c r="AW163" s="227">
        <v>278</v>
      </c>
      <c r="AX163" s="58">
        <v>0</v>
      </c>
      <c r="AY163" s="200">
        <v>15</v>
      </c>
      <c r="AZ163" s="184">
        <v>55981</v>
      </c>
      <c r="BA163" s="58">
        <v>0.9</v>
      </c>
      <c r="BB163" s="58">
        <v>10.37037037037037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69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31</v>
      </c>
      <c r="C164" s="180" t="s">
        <v>29</v>
      </c>
      <c r="D164" s="192" t="s">
        <v>49</v>
      </c>
      <c r="E164" s="194" t="s">
        <v>241</v>
      </c>
      <c r="F164" s="196">
        <v>144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6.5720907412587417</v>
      </c>
      <c r="R164" s="197"/>
      <c r="S164" s="197"/>
      <c r="T164" s="189">
        <v>8.3562499999999993</v>
      </c>
      <c r="U164" s="197"/>
      <c r="V164" s="197"/>
      <c r="W164" s="183">
        <v>6.6864613916083915</v>
      </c>
      <c r="X164" s="197"/>
      <c r="Y164" s="197"/>
      <c r="Z164" s="189">
        <v>8.1416666666666657</v>
      </c>
      <c r="AA164" s="197"/>
      <c r="AB164" s="197"/>
      <c r="AC164" s="197"/>
      <c r="AD164" s="197"/>
      <c r="AE164" s="197"/>
      <c r="AF164" s="199">
        <v>3.4994572163064852</v>
      </c>
      <c r="AG164" s="199">
        <v>1001</v>
      </c>
      <c r="AH164" s="199">
        <v>0.46459138481589912</v>
      </c>
      <c r="AI164" s="199">
        <v>42</v>
      </c>
      <c r="AJ164" s="199">
        <v>2.5406565656565658</v>
      </c>
      <c r="AK164" s="199"/>
      <c r="AL164" s="199">
        <v>142</v>
      </c>
      <c r="AM164" s="199">
        <v>3.5071529244752968</v>
      </c>
      <c r="AN164" s="199">
        <v>3.6076923076923078</v>
      </c>
      <c r="AO164" s="190">
        <v>0</v>
      </c>
      <c r="AP164" s="196">
        <v>0</v>
      </c>
      <c r="AQ164" s="196">
        <v>0</v>
      </c>
      <c r="AR164" s="205">
        <v>286</v>
      </c>
      <c r="AS164" s="58">
        <v>0</v>
      </c>
      <c r="AT164" s="183">
        <v>10254.537</v>
      </c>
      <c r="AU164" s="183">
        <v>0</v>
      </c>
      <c r="AV164" s="199">
        <v>0</v>
      </c>
      <c r="AW164" s="227">
        <v>286</v>
      </c>
      <c r="AX164" s="58">
        <v>0</v>
      </c>
      <c r="AY164" s="200">
        <v>15</v>
      </c>
      <c r="AZ164" s="184">
        <v>55981</v>
      </c>
      <c r="BA164" s="58">
        <v>0.9</v>
      </c>
      <c r="BB164" s="58">
        <v>10.666666666666666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69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31</v>
      </c>
      <c r="C165" s="180" t="s">
        <v>29</v>
      </c>
      <c r="D165" s="192" t="s">
        <v>49</v>
      </c>
      <c r="E165" s="194" t="s">
        <v>241</v>
      </c>
      <c r="F165" s="196">
        <v>154</v>
      </c>
      <c r="G165" s="196">
        <v>5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8.3881779315068492</v>
      </c>
      <c r="R165" s="197"/>
      <c r="S165" s="197"/>
      <c r="T165" s="189">
        <v>10.949999999999998</v>
      </c>
      <c r="U165" s="197"/>
      <c r="V165" s="197"/>
      <c r="W165" s="183">
        <v>8.4847669863013699</v>
      </c>
      <c r="X165" s="197"/>
      <c r="Y165" s="197"/>
      <c r="Z165" s="189">
        <v>10.849999999999994</v>
      </c>
      <c r="AA165" s="197"/>
      <c r="AB165" s="197"/>
      <c r="AC165" s="197"/>
      <c r="AD165" s="197"/>
      <c r="AE165" s="197"/>
      <c r="AF165" s="199">
        <v>2.8862797628555965</v>
      </c>
      <c r="AG165" s="199">
        <v>1008</v>
      </c>
      <c r="AH165" s="199">
        <v>0.42572398061515304</v>
      </c>
      <c r="AI165" s="199">
        <v>173</v>
      </c>
      <c r="AJ165" s="199">
        <v>2.0652597402597404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298</v>
      </c>
      <c r="AS165" s="58">
        <v>0</v>
      </c>
      <c r="AT165" s="183">
        <v>10565.178</v>
      </c>
      <c r="AU165" s="183">
        <v>94.403999999999996</v>
      </c>
      <c r="AV165" s="199">
        <v>0</v>
      </c>
      <c r="AW165" s="227">
        <v>298</v>
      </c>
      <c r="AX165" s="58">
        <v>0</v>
      </c>
      <c r="AY165" s="200">
        <v>15</v>
      </c>
      <c r="AZ165" s="184">
        <v>55981</v>
      </c>
      <c r="BA165" s="58">
        <v>0.9</v>
      </c>
      <c r="BB165" s="58">
        <v>11.407407407407408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69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31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>
        <v>5</v>
      </c>
      <c r="AZ166" s="184">
        <v>22904</v>
      </c>
      <c r="BA166" s="58">
        <v>0.75</v>
      </c>
      <c r="BB166" s="58">
        <v>24.533333333333331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69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31</v>
      </c>
      <c r="C167" s="180" t="s">
        <v>29</v>
      </c>
      <c r="D167" s="192" t="s">
        <v>49</v>
      </c>
      <c r="E167" s="194" t="s">
        <v>242</v>
      </c>
      <c r="F167" s="196">
        <v>88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7.8427733928571426</v>
      </c>
      <c r="R167" s="197"/>
      <c r="S167" s="197"/>
      <c r="T167" s="189">
        <v>14.2</v>
      </c>
      <c r="U167" s="197"/>
      <c r="V167" s="197"/>
      <c r="W167" s="183">
        <v>7.9374400595238104</v>
      </c>
      <c r="X167" s="197"/>
      <c r="Y167" s="197"/>
      <c r="Z167" s="189">
        <v>14.399999999999999</v>
      </c>
      <c r="AA167" s="197"/>
      <c r="AB167" s="197"/>
      <c r="AC167" s="197"/>
      <c r="AD167" s="197"/>
      <c r="AE167" s="197"/>
      <c r="AF167" s="199">
        <v>3.1693459505058197</v>
      </c>
      <c r="AG167" s="199">
        <v>581</v>
      </c>
      <c r="AH167" s="199">
        <v>0.58285654238950291</v>
      </c>
      <c r="AI167" s="199">
        <v>80</v>
      </c>
      <c r="AJ167" s="199">
        <v>2.0939393939393938</v>
      </c>
      <c r="AK167" s="199"/>
      <c r="AL167" s="199">
        <v>83</v>
      </c>
      <c r="AM167" s="199">
        <v>3.1693459505058197</v>
      </c>
      <c r="AN167" s="199">
        <v>3.2426035502958581</v>
      </c>
      <c r="AO167" s="190">
        <v>0</v>
      </c>
      <c r="AP167" s="196">
        <v>0</v>
      </c>
      <c r="AQ167" s="196">
        <v>0</v>
      </c>
      <c r="AR167" s="205">
        <v>168</v>
      </c>
      <c r="AS167" s="58">
        <v>0</v>
      </c>
      <c r="AT167" s="183">
        <v>6007.3530000000001</v>
      </c>
      <c r="AU167" s="183">
        <v>0</v>
      </c>
      <c r="AV167" s="199">
        <v>0</v>
      </c>
      <c r="AW167" s="227">
        <v>168</v>
      </c>
      <c r="AX167" s="58">
        <v>0</v>
      </c>
      <c r="AY167" s="200">
        <v>5</v>
      </c>
      <c r="AZ167" s="184">
        <v>22904</v>
      </c>
      <c r="BA167" s="58">
        <v>0.75</v>
      </c>
      <c r="BB167" s="58">
        <v>23.466666666666669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69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31</v>
      </c>
      <c r="C168" s="180" t="s">
        <v>29</v>
      </c>
      <c r="D168" s="192" t="s">
        <v>49</v>
      </c>
      <c r="E168" s="194" t="s">
        <v>242</v>
      </c>
      <c r="F168" s="196">
        <v>83</v>
      </c>
      <c r="G168" s="196">
        <v>0</v>
      </c>
      <c r="H168" s="197"/>
      <c r="I168" s="197"/>
      <c r="J168" s="197"/>
      <c r="K168" s="197"/>
      <c r="L168" s="196">
        <v>1</v>
      </c>
      <c r="M168" s="198"/>
      <c r="N168" s="188">
        <v>0</v>
      </c>
      <c r="O168" s="197"/>
      <c r="P168" s="197"/>
      <c r="Q168" s="183">
        <v>6.0079510365853652</v>
      </c>
      <c r="R168" s="197"/>
      <c r="S168" s="197"/>
      <c r="T168" s="189">
        <v>7.8899999999999988</v>
      </c>
      <c r="U168" s="197"/>
      <c r="V168" s="197"/>
      <c r="W168" s="183">
        <v>5.3323899024390249</v>
      </c>
      <c r="X168" s="197"/>
      <c r="Y168" s="197"/>
      <c r="Z168" s="189">
        <v>7.4749999999999979</v>
      </c>
      <c r="AA168" s="197"/>
      <c r="AB168" s="197"/>
      <c r="AC168" s="197"/>
      <c r="AD168" s="197"/>
      <c r="AE168" s="197"/>
      <c r="AF168" s="199">
        <v>3.6064982659310005</v>
      </c>
      <c r="AG168" s="199">
        <v>574</v>
      </c>
      <c r="AH168" s="199">
        <v>0.39342784346274751</v>
      </c>
      <c r="AI168" s="199">
        <v>9</v>
      </c>
      <c r="AJ168" s="199">
        <v>2.714130434782609</v>
      </c>
      <c r="AK168" s="199"/>
      <c r="AL168" s="199">
        <v>81</v>
      </c>
      <c r="AM168" s="199">
        <v>3.6313933058390551</v>
      </c>
      <c r="AN168" s="199">
        <v>3.673228346456693</v>
      </c>
      <c r="AO168" s="190">
        <v>0</v>
      </c>
      <c r="AP168" s="196">
        <v>0</v>
      </c>
      <c r="AQ168" s="196">
        <v>0</v>
      </c>
      <c r="AR168" s="205">
        <v>166</v>
      </c>
      <c r="AS168" s="58">
        <v>0</v>
      </c>
      <c r="AT168" s="183">
        <v>5892.1630000000005</v>
      </c>
      <c r="AU168" s="183">
        <v>12.71</v>
      </c>
      <c r="AV168" s="199">
        <v>0</v>
      </c>
      <c r="AW168" s="227">
        <v>166</v>
      </c>
      <c r="AX168" s="58">
        <v>0</v>
      </c>
      <c r="AY168" s="200">
        <v>5</v>
      </c>
      <c r="AZ168" s="184">
        <v>22904</v>
      </c>
      <c r="BA168" s="58">
        <v>0.75</v>
      </c>
      <c r="BB168" s="58">
        <v>22.133333333333336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69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31</v>
      </c>
      <c r="C169" s="180" t="s">
        <v>29</v>
      </c>
      <c r="D169" s="192" t="s">
        <v>49</v>
      </c>
      <c r="E169" s="194" t="s">
        <v>242</v>
      </c>
      <c r="F169" s="196">
        <v>82</v>
      </c>
      <c r="G169" s="196">
        <v>1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7.891899725</v>
      </c>
      <c r="R169" s="197"/>
      <c r="S169" s="197"/>
      <c r="T169" s="189">
        <v>10</v>
      </c>
      <c r="U169" s="197"/>
      <c r="V169" s="197"/>
      <c r="W169" s="183">
        <v>7.9186496875000003</v>
      </c>
      <c r="X169" s="197"/>
      <c r="Y169" s="197"/>
      <c r="Z169" s="189">
        <v>10</v>
      </c>
      <c r="AA169" s="197"/>
      <c r="AB169" s="197"/>
      <c r="AC169" s="197"/>
      <c r="AD169" s="197"/>
      <c r="AE169" s="197"/>
      <c r="AF169" s="199">
        <v>2.6346285756429038</v>
      </c>
      <c r="AG169" s="199">
        <v>525</v>
      </c>
      <c r="AH169" s="199">
        <v>0.34305228455066811</v>
      </c>
      <c r="AI169" s="199">
        <v>154</v>
      </c>
      <c r="AJ169" s="199">
        <v>1.8707142857142858</v>
      </c>
      <c r="AK169" s="199"/>
      <c r="AL169" s="199"/>
      <c r="AM169" s="199"/>
      <c r="AN169" s="199"/>
      <c r="AO169" s="190">
        <v>0</v>
      </c>
      <c r="AP169" s="196">
        <v>0</v>
      </c>
      <c r="AQ169" s="196">
        <v>0</v>
      </c>
      <c r="AR169" s="205">
        <v>162</v>
      </c>
      <c r="AS169" s="58">
        <v>0</v>
      </c>
      <c r="AT169" s="183">
        <v>5760.1939999999995</v>
      </c>
      <c r="AU169" s="183">
        <v>0</v>
      </c>
      <c r="AV169" s="199">
        <v>0</v>
      </c>
      <c r="AW169" s="227">
        <v>162</v>
      </c>
      <c r="AX169" s="58">
        <v>0</v>
      </c>
      <c r="AY169" s="200">
        <v>5</v>
      </c>
      <c r="AZ169" s="184">
        <v>22904</v>
      </c>
      <c r="BA169" s="58">
        <v>0.75</v>
      </c>
      <c r="BB169" s="58">
        <v>21.866666666666664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69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31</v>
      </c>
      <c r="C170" s="180" t="s">
        <v>29</v>
      </c>
      <c r="D170" s="192" t="s">
        <v>49</v>
      </c>
      <c r="E170" s="194" t="s">
        <v>243</v>
      </c>
      <c r="F170" s="196">
        <v>58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5.0582929655172411</v>
      </c>
      <c r="R170" s="197"/>
      <c r="S170" s="197"/>
      <c r="T170" s="189">
        <v>6.1833333333333327</v>
      </c>
      <c r="U170" s="197"/>
      <c r="V170" s="197"/>
      <c r="W170" s="183">
        <v>4.688448051724138</v>
      </c>
      <c r="X170" s="197"/>
      <c r="Y170" s="197"/>
      <c r="Z170" s="189">
        <v>5.5249999999999986</v>
      </c>
      <c r="AA170" s="197"/>
      <c r="AB170" s="197"/>
      <c r="AC170" s="197"/>
      <c r="AD170" s="197"/>
      <c r="AE170" s="197"/>
      <c r="AF170" s="199">
        <v>3.7811576594860088</v>
      </c>
      <c r="AG170" s="199">
        <v>406</v>
      </c>
      <c r="AH170" s="199">
        <v>0.36354804854924644</v>
      </c>
      <c r="AI170" s="199">
        <v>8</v>
      </c>
      <c r="AJ170" s="199">
        <v>3.0051724137931033</v>
      </c>
      <c r="AK170" s="199"/>
      <c r="AL170" s="199">
        <v>58</v>
      </c>
      <c r="AM170" s="199">
        <v>3.7811576594860088</v>
      </c>
      <c r="AN170" s="199">
        <v>3.7583892617449663</v>
      </c>
      <c r="AO170" s="190">
        <v>0</v>
      </c>
      <c r="AP170" s="196">
        <v>0</v>
      </c>
      <c r="AQ170" s="196">
        <v>0</v>
      </c>
      <c r="AR170" s="205">
        <v>116</v>
      </c>
      <c r="AS170" s="58">
        <v>0</v>
      </c>
      <c r="AT170" s="183">
        <v>4177.7860000000001</v>
      </c>
      <c r="AU170" s="183">
        <v>0</v>
      </c>
      <c r="AV170" s="199">
        <v>0</v>
      </c>
      <c r="AW170" s="227">
        <v>116</v>
      </c>
      <c r="AX170" s="58">
        <v>0</v>
      </c>
      <c r="AY170" s="200">
        <v>5</v>
      </c>
      <c r="AZ170" s="184">
        <v>22051</v>
      </c>
      <c r="BA170" s="58">
        <v>0.85</v>
      </c>
      <c r="BB170" s="58">
        <v>13.647058823529411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69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31</v>
      </c>
      <c r="C171" s="180" t="s">
        <v>29</v>
      </c>
      <c r="D171" s="192" t="s">
        <v>49</v>
      </c>
      <c r="E171" s="194" t="s">
        <v>243</v>
      </c>
      <c r="F171" s="196">
        <v>55</v>
      </c>
      <c r="G171" s="196">
        <v>1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7.0485923518518518</v>
      </c>
      <c r="R171" s="197"/>
      <c r="S171" s="197"/>
      <c r="T171" s="189">
        <v>12.649999999999999</v>
      </c>
      <c r="U171" s="197"/>
      <c r="V171" s="197"/>
      <c r="W171" s="183">
        <v>6.9832219814814822</v>
      </c>
      <c r="X171" s="197"/>
      <c r="Y171" s="197"/>
      <c r="Z171" s="189">
        <v>12.649999999999999</v>
      </c>
      <c r="AA171" s="197"/>
      <c r="AB171" s="197"/>
      <c r="AC171" s="197"/>
      <c r="AD171" s="197"/>
      <c r="AE171" s="197"/>
      <c r="AF171" s="199">
        <v>3.3893915399041759</v>
      </c>
      <c r="AG171" s="199">
        <v>378</v>
      </c>
      <c r="AH171" s="199">
        <v>0.52986801030663788</v>
      </c>
      <c r="AI171" s="199">
        <v>30</v>
      </c>
      <c r="AJ171" s="199">
        <v>2.1531250000000002</v>
      </c>
      <c r="AK171" s="199"/>
      <c r="AL171" s="199">
        <v>54</v>
      </c>
      <c r="AM171" s="199">
        <v>3.3893915399041759</v>
      </c>
      <c r="AN171" s="199">
        <v>3.5336787564766841</v>
      </c>
      <c r="AO171" s="190">
        <v>0</v>
      </c>
      <c r="AP171" s="196">
        <v>0</v>
      </c>
      <c r="AQ171" s="196">
        <v>0</v>
      </c>
      <c r="AR171" s="205">
        <v>108</v>
      </c>
      <c r="AS171" s="58">
        <v>0</v>
      </c>
      <c r="AT171" s="183">
        <v>3883.6909999999998</v>
      </c>
      <c r="AU171" s="183">
        <v>0</v>
      </c>
      <c r="AV171" s="199">
        <v>0</v>
      </c>
      <c r="AW171" s="227">
        <v>108</v>
      </c>
      <c r="AX171" s="58">
        <v>0</v>
      </c>
      <c r="AY171" s="200">
        <v>5</v>
      </c>
      <c r="AZ171" s="184">
        <v>22051</v>
      </c>
      <c r="BA171" s="58">
        <v>0.85</v>
      </c>
      <c r="BB171" s="58">
        <v>12.941176470588236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69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31</v>
      </c>
      <c r="C172" s="180" t="s">
        <v>29</v>
      </c>
      <c r="D172" s="192" t="s">
        <v>49</v>
      </c>
      <c r="E172" s="194" t="s">
        <v>243</v>
      </c>
      <c r="F172" s="196">
        <v>48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6.8728541041666666</v>
      </c>
      <c r="R172" s="197"/>
      <c r="S172" s="197"/>
      <c r="T172" s="189">
        <v>8.7666666666666657</v>
      </c>
      <c r="U172" s="197"/>
      <c r="V172" s="197"/>
      <c r="W172" s="183">
        <v>7.0280207708333329</v>
      </c>
      <c r="X172" s="197"/>
      <c r="Y172" s="197"/>
      <c r="Z172" s="189">
        <v>8.7666666666666657</v>
      </c>
      <c r="AA172" s="197"/>
      <c r="AB172" s="197"/>
      <c r="AC172" s="197"/>
      <c r="AD172" s="197"/>
      <c r="AE172" s="197"/>
      <c r="AF172" s="199">
        <v>3.5804166772535866</v>
      </c>
      <c r="AG172" s="199">
        <v>336</v>
      </c>
      <c r="AH172" s="199">
        <v>0.49643362066838487</v>
      </c>
      <c r="AI172" s="199">
        <v>11</v>
      </c>
      <c r="AJ172" s="199">
        <v>2.6318181818181818</v>
      </c>
      <c r="AK172" s="199"/>
      <c r="AL172" s="199">
        <v>48</v>
      </c>
      <c r="AM172" s="199">
        <v>3.5804166772535866</v>
      </c>
      <c r="AN172" s="199">
        <v>3.6769911504424777</v>
      </c>
      <c r="AO172" s="190">
        <v>0</v>
      </c>
      <c r="AP172" s="196">
        <v>0</v>
      </c>
      <c r="AQ172" s="196">
        <v>0</v>
      </c>
      <c r="AR172" s="205">
        <v>96</v>
      </c>
      <c r="AS172" s="58">
        <v>0</v>
      </c>
      <c r="AT172" s="183">
        <v>3447.366</v>
      </c>
      <c r="AU172" s="183">
        <v>0</v>
      </c>
      <c r="AV172" s="199">
        <v>0</v>
      </c>
      <c r="AW172" s="227">
        <v>96</v>
      </c>
      <c r="AX172" s="58">
        <v>0</v>
      </c>
      <c r="AY172" s="200">
        <v>5</v>
      </c>
      <c r="AZ172" s="184">
        <v>22051</v>
      </c>
      <c r="BA172" s="58">
        <v>0.85</v>
      </c>
      <c r="BB172" s="58">
        <v>11.294117647058824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69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31</v>
      </c>
      <c r="C173" s="180" t="s">
        <v>29</v>
      </c>
      <c r="D173" s="192" t="s">
        <v>49</v>
      </c>
      <c r="E173" s="194" t="s">
        <v>243</v>
      </c>
      <c r="F173" s="196">
        <v>54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7.5596481111111116</v>
      </c>
      <c r="R173" s="197"/>
      <c r="S173" s="197"/>
      <c r="T173" s="189">
        <v>8.93</v>
      </c>
      <c r="U173" s="197"/>
      <c r="V173" s="197"/>
      <c r="W173" s="183">
        <v>7.4520368888888884</v>
      </c>
      <c r="X173" s="197"/>
      <c r="Y173" s="197"/>
      <c r="Z173" s="189">
        <v>8.8833333333333329</v>
      </c>
      <c r="AA173" s="197"/>
      <c r="AB173" s="197"/>
      <c r="AC173" s="197"/>
      <c r="AD173" s="197"/>
      <c r="AE173" s="197"/>
      <c r="AF173" s="199">
        <v>2.7039418031298919</v>
      </c>
      <c r="AG173" s="199">
        <v>378</v>
      </c>
      <c r="AH173" s="199">
        <v>0.36251762435880563</v>
      </c>
      <c r="AI173" s="199">
        <v>72</v>
      </c>
      <c r="AJ173" s="199">
        <v>2.0342105263157895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108</v>
      </c>
      <c r="AS173" s="58">
        <v>0</v>
      </c>
      <c r="AT173" s="183">
        <v>3890.8250000000003</v>
      </c>
      <c r="AU173" s="183">
        <v>0</v>
      </c>
      <c r="AV173" s="199">
        <v>0</v>
      </c>
      <c r="AW173" s="227">
        <v>108</v>
      </c>
      <c r="AX173" s="58">
        <v>0</v>
      </c>
      <c r="AY173" s="200">
        <v>5</v>
      </c>
      <c r="AZ173" s="184">
        <v>22051</v>
      </c>
      <c r="BA173" s="58">
        <v>0.85</v>
      </c>
      <c r="BB173" s="58">
        <v>12.705882352941178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69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31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>
        <v>8.25</v>
      </c>
      <c r="AZ174" s="184">
        <v>16643</v>
      </c>
      <c r="BA174" s="58">
        <v>0.818181818181</v>
      </c>
      <c r="BB174" s="58">
        <v>5.3333333333386665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69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31</v>
      </c>
      <c r="C175" s="180" t="s">
        <v>29</v>
      </c>
      <c r="D175" s="192" t="s">
        <v>49</v>
      </c>
      <c r="E175" s="194" t="s">
        <v>244</v>
      </c>
      <c r="F175" s="196">
        <v>32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7.2080311249999998</v>
      </c>
      <c r="R175" s="197"/>
      <c r="S175" s="197"/>
      <c r="T175" s="189">
        <v>12.7</v>
      </c>
      <c r="U175" s="197"/>
      <c r="V175" s="197"/>
      <c r="W175" s="183">
        <v>7.288812375</v>
      </c>
      <c r="X175" s="197"/>
      <c r="Y175" s="197"/>
      <c r="Z175" s="189">
        <v>12.7</v>
      </c>
      <c r="AA175" s="197"/>
      <c r="AB175" s="197"/>
      <c r="AC175" s="197"/>
      <c r="AD175" s="197"/>
      <c r="AE175" s="197"/>
      <c r="AF175" s="199">
        <v>2.9738709651929445</v>
      </c>
      <c r="AG175" s="199">
        <v>217</v>
      </c>
      <c r="AH175" s="199">
        <v>0.59445289070682372</v>
      </c>
      <c r="AI175" s="199">
        <v>48</v>
      </c>
      <c r="AJ175" s="199">
        <v>1.9636363636363636</v>
      </c>
      <c r="AK175" s="199"/>
      <c r="AL175" s="199">
        <v>31</v>
      </c>
      <c r="AM175" s="199">
        <v>2.9738709651929445</v>
      </c>
      <c r="AN175" s="199">
        <v>2.9347826086956523</v>
      </c>
      <c r="AO175" s="190">
        <v>0</v>
      </c>
      <c r="AP175" s="196">
        <v>0</v>
      </c>
      <c r="AQ175" s="196">
        <v>0</v>
      </c>
      <c r="AR175" s="205">
        <v>64</v>
      </c>
      <c r="AS175" s="58">
        <v>0</v>
      </c>
      <c r="AT175" s="183">
        <v>2282.6780000000003</v>
      </c>
      <c r="AU175" s="183">
        <v>0</v>
      </c>
      <c r="AV175" s="199">
        <v>0</v>
      </c>
      <c r="AW175" s="227">
        <v>64</v>
      </c>
      <c r="AX175" s="58">
        <v>0</v>
      </c>
      <c r="AY175" s="200">
        <v>8.25</v>
      </c>
      <c r="AZ175" s="184">
        <v>16643</v>
      </c>
      <c r="BA175" s="58">
        <v>0.818181818181</v>
      </c>
      <c r="BB175" s="58">
        <v>4.7407407407454816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69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31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3.4578571480418012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3.4578571480418012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>
        <v>8.25</v>
      </c>
      <c r="AZ176" s="184">
        <v>16643</v>
      </c>
      <c r="BA176" s="58">
        <v>0.818181818181</v>
      </c>
      <c r="BB176" s="58">
        <v>5.3333333333386665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69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31</v>
      </c>
      <c r="C177" s="180" t="s">
        <v>29</v>
      </c>
      <c r="D177" s="192" t="s">
        <v>49</v>
      </c>
      <c r="E177" s="194" t="s">
        <v>244</v>
      </c>
      <c r="F177" s="196">
        <v>13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6.9160769230769237</v>
      </c>
      <c r="R177" s="197"/>
      <c r="S177" s="197"/>
      <c r="T177" s="189">
        <v>7.8916666666666666</v>
      </c>
      <c r="U177" s="197"/>
      <c r="V177" s="197"/>
      <c r="W177" s="183">
        <v>6.9496153076923077</v>
      </c>
      <c r="X177" s="197"/>
      <c r="Y177" s="197"/>
      <c r="Z177" s="189">
        <v>7.6749999999999998</v>
      </c>
      <c r="AA177" s="197"/>
      <c r="AB177" s="197"/>
      <c r="AC177" s="197"/>
      <c r="AD177" s="197"/>
      <c r="AE177" s="197"/>
      <c r="AF177" s="199">
        <v>2.8174725273153287</v>
      </c>
      <c r="AG177" s="199">
        <v>91</v>
      </c>
      <c r="AH177" s="199">
        <v>0.40290459457806177</v>
      </c>
      <c r="AI177" s="199">
        <v>18</v>
      </c>
      <c r="AJ177" s="199">
        <v>2.0796874999999999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26</v>
      </c>
      <c r="AS177" s="58">
        <v>0</v>
      </c>
      <c r="AT177" s="183">
        <v>927.36500000000001</v>
      </c>
      <c r="AU177" s="183">
        <v>0</v>
      </c>
      <c r="AV177" s="199">
        <v>0</v>
      </c>
      <c r="AW177" s="227">
        <v>26</v>
      </c>
      <c r="AX177" s="58">
        <v>0</v>
      </c>
      <c r="AY177" s="200">
        <v>8.25</v>
      </c>
      <c r="AZ177" s="184">
        <v>16643</v>
      </c>
      <c r="BA177" s="58">
        <v>0.818181818181</v>
      </c>
      <c r="BB177" s="58">
        <v>1.9259259259278518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69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31</v>
      </c>
      <c r="C178" s="180" t="s">
        <v>29</v>
      </c>
      <c r="D178" s="192" t="s">
        <v>49</v>
      </c>
      <c r="E178" s="194" t="s">
        <v>245</v>
      </c>
      <c r="F178" s="196">
        <v>101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5.8799207326732672</v>
      </c>
      <c r="R178" s="197"/>
      <c r="S178" s="197"/>
      <c r="T178" s="189">
        <v>7.2437499999999986</v>
      </c>
      <c r="U178" s="197"/>
      <c r="V178" s="197"/>
      <c r="W178" s="183">
        <v>5.3618118415841582</v>
      </c>
      <c r="X178" s="197"/>
      <c r="Y178" s="197"/>
      <c r="Z178" s="189">
        <v>6.9749999999999943</v>
      </c>
      <c r="AA178" s="197"/>
      <c r="AB178" s="197"/>
      <c r="AC178" s="197"/>
      <c r="AD178" s="197"/>
      <c r="AE178" s="197"/>
      <c r="AF178" s="199">
        <v>3.6352571572576253</v>
      </c>
      <c r="AG178" s="199">
        <v>700</v>
      </c>
      <c r="AH178" s="199">
        <v>0.46331669580407753</v>
      </c>
      <c r="AI178" s="199">
        <v>18</v>
      </c>
      <c r="AJ178" s="199">
        <v>2.6094262295081969</v>
      </c>
      <c r="AK178" s="199"/>
      <c r="AL178" s="199">
        <v>95</v>
      </c>
      <c r="AM178" s="199">
        <v>3.6739248272171592</v>
      </c>
      <c r="AN178" s="199">
        <v>3.7034753363228701</v>
      </c>
      <c r="AO178" s="190">
        <v>0</v>
      </c>
      <c r="AP178" s="196">
        <v>0</v>
      </c>
      <c r="AQ178" s="196">
        <v>0</v>
      </c>
      <c r="AR178" s="205">
        <v>202</v>
      </c>
      <c r="AS178" s="58">
        <v>0</v>
      </c>
      <c r="AT178" s="183">
        <v>7211.4260000000004</v>
      </c>
      <c r="AU178" s="183">
        <v>59.006999999999998</v>
      </c>
      <c r="AV178" s="199">
        <v>0</v>
      </c>
      <c r="AW178" s="227">
        <v>202</v>
      </c>
      <c r="AX178" s="58">
        <v>0</v>
      </c>
      <c r="AY178" s="200">
        <v>11.25</v>
      </c>
      <c r="AZ178" s="184">
        <v>24313</v>
      </c>
      <c r="BA178" s="58">
        <v>0.93333333333300006</v>
      </c>
      <c r="BB178" s="58">
        <v>9.6190476190510541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69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31</v>
      </c>
      <c r="C179" s="180" t="s">
        <v>29</v>
      </c>
      <c r="D179" s="192" t="s">
        <v>49</v>
      </c>
      <c r="E179" s="194" t="s">
        <v>245</v>
      </c>
      <c r="F179" s="196">
        <v>90</v>
      </c>
      <c r="G179" s="196">
        <v>10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9.3097497874999995</v>
      </c>
      <c r="R179" s="197"/>
      <c r="S179" s="197"/>
      <c r="T179" s="189">
        <v>13.833333333333334</v>
      </c>
      <c r="U179" s="197"/>
      <c r="V179" s="197"/>
      <c r="W179" s="183">
        <v>9.5360873625</v>
      </c>
      <c r="X179" s="197"/>
      <c r="Y179" s="197"/>
      <c r="Z179" s="189">
        <v>14.5</v>
      </c>
      <c r="AA179" s="197"/>
      <c r="AB179" s="197"/>
      <c r="AC179" s="197"/>
      <c r="AD179" s="197"/>
      <c r="AE179" s="197"/>
      <c r="AF179" s="199">
        <v>3.6155952545014256</v>
      </c>
      <c r="AG179" s="199">
        <v>549</v>
      </c>
      <c r="AH179" s="199">
        <v>0.52265014496818718</v>
      </c>
      <c r="AI179" s="199">
        <v>14</v>
      </c>
      <c r="AJ179" s="199">
        <v>2.5576923076923075</v>
      </c>
      <c r="AK179" s="199"/>
      <c r="AL179" s="199">
        <v>72</v>
      </c>
      <c r="AM179" s="199">
        <v>3.6366931393190671</v>
      </c>
      <c r="AN179" s="199">
        <v>3.6910211267605635</v>
      </c>
      <c r="AO179" s="190">
        <v>0</v>
      </c>
      <c r="AP179" s="196">
        <v>0</v>
      </c>
      <c r="AQ179" s="196">
        <v>0</v>
      </c>
      <c r="AR179" s="205">
        <v>160</v>
      </c>
      <c r="AS179" s="58">
        <v>0</v>
      </c>
      <c r="AT179" s="183">
        <v>5562.8710000000001</v>
      </c>
      <c r="AU179" s="183">
        <v>161.541</v>
      </c>
      <c r="AV179" s="199">
        <v>0</v>
      </c>
      <c r="AW179" s="227">
        <v>160</v>
      </c>
      <c r="AX179" s="58">
        <v>0</v>
      </c>
      <c r="AY179" s="200">
        <v>11.25</v>
      </c>
      <c r="AZ179" s="184">
        <v>24313</v>
      </c>
      <c r="BA179" s="58">
        <v>0.93333333333300006</v>
      </c>
      <c r="BB179" s="58">
        <v>8.5714285714316318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69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31</v>
      </c>
      <c r="C180" s="180" t="s">
        <v>29</v>
      </c>
      <c r="D180" s="192" t="s">
        <v>49</v>
      </c>
      <c r="E180" s="194" t="s">
        <v>245</v>
      </c>
      <c r="F180" s="196">
        <v>93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6.4674084946236556</v>
      </c>
      <c r="R180" s="197"/>
      <c r="S180" s="197"/>
      <c r="T180" s="189">
        <v>8.2349999999999994</v>
      </c>
      <c r="U180" s="197"/>
      <c r="V180" s="197"/>
      <c r="W180" s="183">
        <v>6.6424729462365599</v>
      </c>
      <c r="X180" s="197"/>
      <c r="Y180" s="197"/>
      <c r="Z180" s="189">
        <v>8.4187499999999993</v>
      </c>
      <c r="AA180" s="197"/>
      <c r="AB180" s="197"/>
      <c r="AC180" s="197"/>
      <c r="AD180" s="197"/>
      <c r="AE180" s="197"/>
      <c r="AF180" s="199">
        <v>3.5627004727423648</v>
      </c>
      <c r="AG180" s="199">
        <v>649</v>
      </c>
      <c r="AH180" s="199">
        <v>0.47312132758731579</v>
      </c>
      <c r="AI180" s="199">
        <v>16</v>
      </c>
      <c r="AJ180" s="199">
        <v>2.6136718750000001</v>
      </c>
      <c r="AK180" s="199"/>
      <c r="AL180" s="199">
        <v>93</v>
      </c>
      <c r="AM180" s="199">
        <v>3.5627004727423648</v>
      </c>
      <c r="AN180" s="199">
        <v>3.6431750741839761</v>
      </c>
      <c r="AO180" s="190">
        <v>0</v>
      </c>
      <c r="AP180" s="196">
        <v>0</v>
      </c>
      <c r="AQ180" s="196">
        <v>0</v>
      </c>
      <c r="AR180" s="205">
        <v>186</v>
      </c>
      <c r="AS180" s="58">
        <v>0</v>
      </c>
      <c r="AT180" s="183">
        <v>6637.6549999999997</v>
      </c>
      <c r="AU180" s="183">
        <v>20.236000000000001</v>
      </c>
      <c r="AV180" s="199">
        <v>0</v>
      </c>
      <c r="AW180" s="227">
        <v>186</v>
      </c>
      <c r="AX180" s="58">
        <v>0</v>
      </c>
      <c r="AY180" s="200">
        <v>11.25</v>
      </c>
      <c r="AZ180" s="184">
        <v>24313</v>
      </c>
      <c r="BA180" s="58">
        <v>0.93333333333300006</v>
      </c>
      <c r="BB180" s="58">
        <v>8.8571428571460213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69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31</v>
      </c>
      <c r="C181" s="180" t="s">
        <v>29</v>
      </c>
      <c r="D181" s="192" t="s">
        <v>49</v>
      </c>
      <c r="E181" s="194" t="s">
        <v>245</v>
      </c>
      <c r="F181" s="196">
        <v>99</v>
      </c>
      <c r="G181" s="196">
        <v>1</v>
      </c>
      <c r="H181" s="197"/>
      <c r="I181" s="197"/>
      <c r="J181" s="197"/>
      <c r="K181" s="197"/>
      <c r="L181" s="196">
        <v>2</v>
      </c>
      <c r="M181" s="198"/>
      <c r="N181" s="188">
        <v>0</v>
      </c>
      <c r="O181" s="197"/>
      <c r="P181" s="197"/>
      <c r="Q181" s="183">
        <v>8.354854072916666</v>
      </c>
      <c r="R181" s="197"/>
      <c r="S181" s="197"/>
      <c r="T181" s="189">
        <v>10.274999999999999</v>
      </c>
      <c r="U181" s="197"/>
      <c r="V181" s="197"/>
      <c r="W181" s="183">
        <v>8.4597706979166656</v>
      </c>
      <c r="X181" s="197"/>
      <c r="Y181" s="197"/>
      <c r="Z181" s="189">
        <v>10.274999999999999</v>
      </c>
      <c r="AA181" s="197"/>
      <c r="AB181" s="197"/>
      <c r="AC181" s="197"/>
      <c r="AD181" s="197"/>
      <c r="AE181" s="197"/>
      <c r="AF181" s="199">
        <v>2.9018305179343971</v>
      </c>
      <c r="AG181" s="199">
        <v>650</v>
      </c>
      <c r="AH181" s="199">
        <v>0.38972871488487848</v>
      </c>
      <c r="AI181" s="199">
        <v>75</v>
      </c>
      <c r="AJ181" s="199">
        <v>2.1126811594202897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196</v>
      </c>
      <c r="AS181" s="58">
        <v>0</v>
      </c>
      <c r="AT181" s="183">
        <v>6953.8289999999997</v>
      </c>
      <c r="AU181" s="183">
        <v>44.895000000000003</v>
      </c>
      <c r="AV181" s="199">
        <v>0</v>
      </c>
      <c r="AW181" s="227">
        <v>196</v>
      </c>
      <c r="AX181" s="58">
        <v>0</v>
      </c>
      <c r="AY181" s="200">
        <v>11.25</v>
      </c>
      <c r="AZ181" s="184">
        <v>24313</v>
      </c>
      <c r="BA181" s="58">
        <v>0.93333333333300006</v>
      </c>
      <c r="BB181" s="58">
        <v>9.4285714285747968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69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31</v>
      </c>
      <c r="C182" s="180" t="s">
        <v>29</v>
      </c>
      <c r="D182" s="192" t="s">
        <v>49</v>
      </c>
      <c r="E182" s="194" t="s">
        <v>246</v>
      </c>
      <c r="F182" s="196">
        <v>104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5.8712134951456312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>
        <v>11.5</v>
      </c>
      <c r="AZ182" s="184">
        <v>29762</v>
      </c>
      <c r="BA182" s="58">
        <v>0.84782608695600004</v>
      </c>
      <c r="BB182" s="58">
        <v>10.66666666667323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69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31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3.1874808007121636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3.1874808007121636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>
        <v>11.5</v>
      </c>
      <c r="AZ183" s="184">
        <v>29762</v>
      </c>
      <c r="BA183" s="58">
        <v>0.84782608695600004</v>
      </c>
      <c r="BB183" s="58">
        <v>9.5384615384674092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69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31</v>
      </c>
      <c r="C184" s="180" t="s">
        <v>29</v>
      </c>
      <c r="D184" s="192" t="s">
        <v>49</v>
      </c>
      <c r="E184" s="194" t="s">
        <v>246</v>
      </c>
      <c r="F184" s="196">
        <v>103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7.2725798299999997</v>
      </c>
      <c r="R184" s="197"/>
      <c r="S184" s="197"/>
      <c r="T184" s="189">
        <v>9.25</v>
      </c>
      <c r="U184" s="197"/>
      <c r="V184" s="197"/>
      <c r="W184" s="183">
        <v>7.42395988</v>
      </c>
      <c r="X184" s="197"/>
      <c r="Y184" s="197"/>
      <c r="Z184" s="189">
        <v>9.5</v>
      </c>
      <c r="AA184" s="197"/>
      <c r="AB184" s="197"/>
      <c r="AC184" s="197"/>
      <c r="AD184" s="197"/>
      <c r="AE184" s="197"/>
      <c r="AF184" s="199">
        <v>3.3370772610600423</v>
      </c>
      <c r="AG184" s="199">
        <v>685</v>
      </c>
      <c r="AH184" s="199">
        <v>0.57707152710986565</v>
      </c>
      <c r="AI184" s="199">
        <v>64</v>
      </c>
      <c r="AJ184" s="199">
        <v>2.1194999999999999</v>
      </c>
      <c r="AK184" s="199"/>
      <c r="AL184" s="199">
        <v>93</v>
      </c>
      <c r="AM184" s="199">
        <v>3.3504096278458215</v>
      </c>
      <c r="AN184" s="199">
        <v>3.49438202247191</v>
      </c>
      <c r="AO184" s="190">
        <v>0</v>
      </c>
      <c r="AP184" s="196">
        <v>0</v>
      </c>
      <c r="AQ184" s="196">
        <v>0</v>
      </c>
      <c r="AR184" s="205">
        <v>202</v>
      </c>
      <c r="AS184" s="58">
        <v>0</v>
      </c>
      <c r="AT184" s="183">
        <v>7000.8549999999996</v>
      </c>
      <c r="AU184" s="183">
        <v>192.10499999999999</v>
      </c>
      <c r="AV184" s="199">
        <v>0</v>
      </c>
      <c r="AW184" s="227">
        <v>202</v>
      </c>
      <c r="AX184" s="58">
        <v>0</v>
      </c>
      <c r="AY184" s="200">
        <v>11.5</v>
      </c>
      <c r="AZ184" s="184">
        <v>29762</v>
      </c>
      <c r="BA184" s="58">
        <v>0.84782608695600004</v>
      </c>
      <c r="BB184" s="58">
        <v>10.564102564109065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69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31</v>
      </c>
      <c r="C185" s="180" t="s">
        <v>29</v>
      </c>
      <c r="D185" s="192" t="s">
        <v>49</v>
      </c>
      <c r="E185" s="194" t="s">
        <v>246</v>
      </c>
      <c r="F185" s="196">
        <v>71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7.7863097183098589</v>
      </c>
      <c r="R185" s="197"/>
      <c r="S185" s="197"/>
      <c r="T185" s="189">
        <v>9.7250000000000014</v>
      </c>
      <c r="U185" s="197"/>
      <c r="V185" s="197"/>
      <c r="W185" s="183">
        <v>7.9375914366197184</v>
      </c>
      <c r="X185" s="197"/>
      <c r="Y185" s="197"/>
      <c r="Z185" s="189">
        <v>10.225000000000001</v>
      </c>
      <c r="AA185" s="197"/>
      <c r="AB185" s="197"/>
      <c r="AC185" s="197"/>
      <c r="AD185" s="197"/>
      <c r="AE185" s="197"/>
      <c r="AF185" s="199">
        <v>2.9778269661264405</v>
      </c>
      <c r="AG185" s="199">
        <v>497</v>
      </c>
      <c r="AH185" s="199">
        <v>0.34347929991067194</v>
      </c>
      <c r="AI185" s="199">
        <v>41</v>
      </c>
      <c r="AJ185" s="199">
        <v>2.2625000000000002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142</v>
      </c>
      <c r="AS185" s="58">
        <v>0</v>
      </c>
      <c r="AT185" s="183">
        <v>5068.3169999999991</v>
      </c>
      <c r="AU185" s="183">
        <v>0</v>
      </c>
      <c r="AV185" s="199">
        <v>0</v>
      </c>
      <c r="AW185" s="227">
        <v>142</v>
      </c>
      <c r="AX185" s="58">
        <v>0</v>
      </c>
      <c r="AY185" s="200">
        <v>11.5</v>
      </c>
      <c r="AZ185" s="184">
        <v>29762</v>
      </c>
      <c r="BA185" s="58">
        <v>0.84782608695600004</v>
      </c>
      <c r="BB185" s="58">
        <v>7.2820512820557628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69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31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>
        <v>6</v>
      </c>
      <c r="AZ186" s="184">
        <v>36852</v>
      </c>
      <c r="BA186" s="58">
        <v>0.79166666666599994</v>
      </c>
      <c r="BB186" s="58">
        <v>17.05263157896173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69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31</v>
      </c>
      <c r="C187" s="180" t="s">
        <v>29</v>
      </c>
      <c r="D187" s="192" t="s">
        <v>49</v>
      </c>
      <c r="E187" s="194" t="s">
        <v>247</v>
      </c>
      <c r="F187" s="196">
        <v>71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8.1222499117647065</v>
      </c>
      <c r="R187" s="197"/>
      <c r="S187" s="197"/>
      <c r="T187" s="189">
        <v>13.799999999999997</v>
      </c>
      <c r="U187" s="197"/>
      <c r="V187" s="197"/>
      <c r="W187" s="183">
        <v>8.1769409558823529</v>
      </c>
      <c r="X187" s="197"/>
      <c r="Y187" s="197"/>
      <c r="Z187" s="189">
        <v>13.933333333333332</v>
      </c>
      <c r="AA187" s="197"/>
      <c r="AB187" s="197"/>
      <c r="AC187" s="197"/>
      <c r="AD187" s="197"/>
      <c r="AE187" s="197"/>
      <c r="AF187" s="199">
        <v>3.3244537858902907</v>
      </c>
      <c r="AG187" s="199">
        <v>476</v>
      </c>
      <c r="AH187" s="199">
        <v>0.5282970228582613</v>
      </c>
      <c r="AI187" s="199">
        <v>37</v>
      </c>
      <c r="AJ187" s="199">
        <v>2.2870967741935484</v>
      </c>
      <c r="AK187" s="199"/>
      <c r="AL187" s="199">
        <v>68</v>
      </c>
      <c r="AM187" s="199">
        <v>3.3244537858902907</v>
      </c>
      <c r="AN187" s="199">
        <v>3.4360902255639099</v>
      </c>
      <c r="AO187" s="190">
        <v>0</v>
      </c>
      <c r="AP187" s="196">
        <v>0</v>
      </c>
      <c r="AQ187" s="196">
        <v>0</v>
      </c>
      <c r="AR187" s="205">
        <v>136</v>
      </c>
      <c r="AS187" s="58">
        <v>0</v>
      </c>
      <c r="AT187" s="183">
        <v>4881.1260000000002</v>
      </c>
      <c r="AU187" s="183">
        <v>0</v>
      </c>
      <c r="AV187" s="199">
        <v>0</v>
      </c>
      <c r="AW187" s="227">
        <v>136</v>
      </c>
      <c r="AX187" s="58">
        <v>0</v>
      </c>
      <c r="AY187" s="200">
        <v>6</v>
      </c>
      <c r="AZ187" s="184">
        <v>36852</v>
      </c>
      <c r="BA187" s="58">
        <v>0.79166666666599994</v>
      </c>
      <c r="BB187" s="58">
        <v>14.947368421065221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69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31</v>
      </c>
      <c r="C188" s="180" t="s">
        <v>29</v>
      </c>
      <c r="D188" s="192" t="s">
        <v>49</v>
      </c>
      <c r="E188" s="194" t="s">
        <v>247</v>
      </c>
      <c r="F188" s="196">
        <v>74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6.1446847534246576</v>
      </c>
      <c r="R188" s="197"/>
      <c r="S188" s="197"/>
      <c r="T188" s="189">
        <v>7.8916666666666657</v>
      </c>
      <c r="U188" s="197"/>
      <c r="V188" s="197"/>
      <c r="W188" s="183">
        <v>5.3854244109589038</v>
      </c>
      <c r="X188" s="197"/>
      <c r="Y188" s="197"/>
      <c r="Z188" s="189">
        <v>7.8374999999999986</v>
      </c>
      <c r="AA188" s="197"/>
      <c r="AB188" s="197"/>
      <c r="AC188" s="197"/>
      <c r="AD188" s="197"/>
      <c r="AE188" s="197"/>
      <c r="AF188" s="199">
        <v>3.6203170356918455</v>
      </c>
      <c r="AG188" s="199">
        <v>511</v>
      </c>
      <c r="AH188" s="199">
        <v>0.44205507080248957</v>
      </c>
      <c r="AI188" s="199">
        <v>17</v>
      </c>
      <c r="AJ188" s="199">
        <v>2.6526785714285714</v>
      </c>
      <c r="AK188" s="199"/>
      <c r="AL188" s="199">
        <v>72</v>
      </c>
      <c r="AM188" s="199">
        <v>3.6352381055790284</v>
      </c>
      <c r="AN188" s="199">
        <v>3.6814759036144578</v>
      </c>
      <c r="AO188" s="190">
        <v>0</v>
      </c>
      <c r="AP188" s="196">
        <v>0</v>
      </c>
      <c r="AQ188" s="196">
        <v>0</v>
      </c>
      <c r="AR188" s="205">
        <v>146</v>
      </c>
      <c r="AS188" s="58">
        <v>0</v>
      </c>
      <c r="AT188" s="183">
        <v>5233.2359999999999</v>
      </c>
      <c r="AU188" s="183">
        <v>26.459</v>
      </c>
      <c r="AV188" s="199">
        <v>0</v>
      </c>
      <c r="AW188" s="227">
        <v>146</v>
      </c>
      <c r="AX188" s="58">
        <v>0</v>
      </c>
      <c r="AY188" s="200">
        <v>6</v>
      </c>
      <c r="AZ188" s="184">
        <v>36852</v>
      </c>
      <c r="BA188" s="58">
        <v>0.79166666666599994</v>
      </c>
      <c r="BB188" s="58">
        <v>15.578947368434173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69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31</v>
      </c>
      <c r="C189" s="180" t="s">
        <v>29</v>
      </c>
      <c r="D189" s="192" t="s">
        <v>49</v>
      </c>
      <c r="E189" s="194" t="s">
        <v>247</v>
      </c>
      <c r="F189" s="196">
        <v>66</v>
      </c>
      <c r="G189" s="196">
        <v>0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7.7411075230769226</v>
      </c>
      <c r="R189" s="197"/>
      <c r="S189" s="197"/>
      <c r="T189" s="189">
        <v>10.1875</v>
      </c>
      <c r="U189" s="197"/>
      <c r="V189" s="197"/>
      <c r="W189" s="183">
        <v>7.8557381846153849</v>
      </c>
      <c r="X189" s="197"/>
      <c r="Y189" s="197"/>
      <c r="Z189" s="189">
        <v>10.625</v>
      </c>
      <c r="AA189" s="197"/>
      <c r="AB189" s="197"/>
      <c r="AC189" s="197"/>
      <c r="AD189" s="197"/>
      <c r="AE189" s="197"/>
      <c r="AF189" s="199">
        <v>2.9479818609025745</v>
      </c>
      <c r="AG189" s="199">
        <v>441</v>
      </c>
      <c r="AH189" s="199">
        <v>0.41083500291772129</v>
      </c>
      <c r="AI189" s="199">
        <v>55</v>
      </c>
      <c r="AJ189" s="199">
        <v>2.0759803921568629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132</v>
      </c>
      <c r="AS189" s="58">
        <v>0</v>
      </c>
      <c r="AT189" s="183">
        <v>4715.741</v>
      </c>
      <c r="AU189" s="183">
        <v>0</v>
      </c>
      <c r="AV189" s="199">
        <v>0</v>
      </c>
      <c r="AW189" s="227">
        <v>132</v>
      </c>
      <c r="AX189" s="58">
        <v>0</v>
      </c>
      <c r="AY189" s="200">
        <v>6</v>
      </c>
      <c r="AZ189" s="184">
        <v>36852</v>
      </c>
      <c r="BA189" s="58">
        <v>0.79166666666599994</v>
      </c>
      <c r="BB189" s="58">
        <v>13.894736842116965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69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31</v>
      </c>
      <c r="C190" s="180" t="s">
        <v>29</v>
      </c>
      <c r="D190" s="192" t="s">
        <v>49</v>
      </c>
      <c r="E190" s="194" t="s">
        <v>248</v>
      </c>
      <c r="F190" s="196">
        <v>47</v>
      </c>
      <c r="G190" s="196">
        <v>0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5.644191361702128</v>
      </c>
      <c r="R190" s="197"/>
      <c r="S190" s="197"/>
      <c r="T190" s="189">
        <v>7.4124999999999996</v>
      </c>
      <c r="U190" s="197"/>
      <c r="V190" s="197"/>
      <c r="W190" s="183">
        <v>5.7997232553191491</v>
      </c>
      <c r="X190" s="197"/>
      <c r="Y190" s="197"/>
      <c r="Z190" s="189">
        <v>7.4562499999999998</v>
      </c>
      <c r="AA190" s="197"/>
      <c r="AB190" s="197"/>
      <c r="AC190" s="197"/>
      <c r="AD190" s="197"/>
      <c r="AE190" s="197"/>
      <c r="AF190" s="199">
        <v>3.4201215809964118</v>
      </c>
      <c r="AG190" s="199">
        <v>329</v>
      </c>
      <c r="AH190" s="199">
        <v>0.45130390740980053</v>
      </c>
      <c r="AI190" s="199">
        <v>8</v>
      </c>
      <c r="AJ190" s="199">
        <v>2.5918478260869566</v>
      </c>
      <c r="AK190" s="199"/>
      <c r="AL190" s="199">
        <v>44</v>
      </c>
      <c r="AM190" s="199">
        <v>3.4689610406949924</v>
      </c>
      <c r="AN190" s="199">
        <v>3.5387096774193547</v>
      </c>
      <c r="AO190" s="190">
        <v>0</v>
      </c>
      <c r="AP190" s="196">
        <v>0</v>
      </c>
      <c r="AQ190" s="196">
        <v>0</v>
      </c>
      <c r="AR190" s="205">
        <v>94</v>
      </c>
      <c r="AS190" s="58">
        <v>0</v>
      </c>
      <c r="AT190" s="183">
        <v>3161.8110000000001</v>
      </c>
      <c r="AU190" s="183">
        <v>215.67</v>
      </c>
      <c r="AV190" s="199">
        <v>0</v>
      </c>
      <c r="AW190" s="227">
        <v>94</v>
      </c>
      <c r="AX190" s="58">
        <v>0</v>
      </c>
      <c r="AY190" s="200">
        <v>3</v>
      </c>
      <c r="AZ190" s="184">
        <v>17141</v>
      </c>
      <c r="BA190" s="58">
        <v>0.91666666666599994</v>
      </c>
      <c r="BB190" s="58">
        <v>17.090909090921521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69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31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3.2991428657940456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3.2991428657940456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>
        <v>3</v>
      </c>
      <c r="AZ191" s="184">
        <v>17141</v>
      </c>
      <c r="BA191" s="58">
        <v>0.91666666666599994</v>
      </c>
      <c r="BB191" s="58">
        <v>18.545454545468033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69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31</v>
      </c>
      <c r="C192" s="180" t="s">
        <v>29</v>
      </c>
      <c r="D192" s="192" t="s">
        <v>49</v>
      </c>
      <c r="E192" s="194" t="s">
        <v>248</v>
      </c>
      <c r="F192" s="196">
        <v>45</v>
      </c>
      <c r="G192" s="196">
        <v>3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6.1769755609756096</v>
      </c>
      <c r="R192" s="197"/>
      <c r="S192" s="197"/>
      <c r="T192" s="189">
        <v>11.737499999999999</v>
      </c>
      <c r="U192" s="197"/>
      <c r="V192" s="197"/>
      <c r="W192" s="183">
        <v>5.6005364146341465</v>
      </c>
      <c r="X192" s="197"/>
      <c r="Y192" s="197"/>
      <c r="Z192" s="189">
        <v>11.974999999999998</v>
      </c>
      <c r="AA192" s="197"/>
      <c r="AB192" s="197"/>
      <c r="AC192" s="197"/>
      <c r="AD192" s="197"/>
      <c r="AE192" s="197"/>
      <c r="AF192" s="199">
        <v>3.5016869128743808</v>
      </c>
      <c r="AG192" s="199">
        <v>261</v>
      </c>
      <c r="AH192" s="199">
        <v>0.60021803499227033</v>
      </c>
      <c r="AI192" s="199">
        <v>9</v>
      </c>
      <c r="AJ192" s="199">
        <v>1.9175</v>
      </c>
      <c r="AK192" s="199"/>
      <c r="AL192" s="199">
        <v>38</v>
      </c>
      <c r="AM192" s="199">
        <v>3.5170827153481929</v>
      </c>
      <c r="AN192" s="199">
        <v>3.6294642857142856</v>
      </c>
      <c r="AO192" s="190">
        <v>0</v>
      </c>
      <c r="AP192" s="196">
        <v>0</v>
      </c>
      <c r="AQ192" s="196">
        <v>0</v>
      </c>
      <c r="AR192" s="205">
        <v>84</v>
      </c>
      <c r="AS192" s="58">
        <v>0</v>
      </c>
      <c r="AT192" s="183">
        <v>2805.201</v>
      </c>
      <c r="AU192" s="183">
        <v>175.83500000000001</v>
      </c>
      <c r="AV192" s="199">
        <v>0</v>
      </c>
      <c r="AW192" s="227">
        <v>84</v>
      </c>
      <c r="AX192" s="58">
        <v>0</v>
      </c>
      <c r="AY192" s="200">
        <v>3</v>
      </c>
      <c r="AZ192" s="184">
        <v>17141</v>
      </c>
      <c r="BA192" s="58">
        <v>0.91666666666599994</v>
      </c>
      <c r="BB192" s="58">
        <v>16.363636363648265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69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31</v>
      </c>
      <c r="C193" s="180" t="s">
        <v>29</v>
      </c>
      <c r="D193" s="192" t="s">
        <v>49</v>
      </c>
      <c r="E193" s="194" t="s">
        <v>248</v>
      </c>
      <c r="F193" s="196">
        <v>49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7.9573402127659572</v>
      </c>
      <c r="R193" s="197"/>
      <c r="S193" s="197"/>
      <c r="T193" s="189">
        <v>11.324999999999999</v>
      </c>
      <c r="U193" s="197"/>
      <c r="V193" s="197"/>
      <c r="W193" s="183">
        <v>7.9931062127659578</v>
      </c>
      <c r="X193" s="197"/>
      <c r="Y193" s="197"/>
      <c r="Z193" s="189">
        <v>11.324999999999999</v>
      </c>
      <c r="AA193" s="197"/>
      <c r="AB193" s="197"/>
      <c r="AC193" s="197"/>
      <c r="AD193" s="197"/>
      <c r="AE193" s="197"/>
      <c r="AF193" s="199">
        <v>2.6025465819406208</v>
      </c>
      <c r="AG193" s="199">
        <v>322</v>
      </c>
      <c r="AH193" s="199">
        <v>0.33289209558836275</v>
      </c>
      <c r="AI193" s="199">
        <v>100</v>
      </c>
      <c r="AJ193" s="199">
        <v>1.9203125000000001</v>
      </c>
      <c r="AK193" s="199"/>
      <c r="AL193" s="199"/>
      <c r="AM193" s="199"/>
      <c r="AN193" s="199"/>
      <c r="AO193" s="190">
        <v>0</v>
      </c>
      <c r="AP193" s="196">
        <v>0</v>
      </c>
      <c r="AQ193" s="196">
        <v>0</v>
      </c>
      <c r="AR193" s="205">
        <v>94</v>
      </c>
      <c r="AS193" s="58">
        <v>0</v>
      </c>
      <c r="AT193" s="183">
        <v>3357.5140000000001</v>
      </c>
      <c r="AU193" s="183">
        <v>0</v>
      </c>
      <c r="AV193" s="199">
        <v>0</v>
      </c>
      <c r="AW193" s="227">
        <v>94</v>
      </c>
      <c r="AX193" s="58">
        <v>0</v>
      </c>
      <c r="AY193" s="200">
        <v>3</v>
      </c>
      <c r="AZ193" s="184">
        <v>17141</v>
      </c>
      <c r="BA193" s="58">
        <v>0.91666666666599994</v>
      </c>
      <c r="BB193" s="58">
        <v>17.818181818194777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69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31</v>
      </c>
      <c r="C194" s="180" t="s">
        <v>29</v>
      </c>
      <c r="D194" s="192" t="s">
        <v>49</v>
      </c>
      <c r="E194" s="194" t="s">
        <v>249</v>
      </c>
      <c r="F194" s="196">
        <v>110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6.0765723727272727</v>
      </c>
      <c r="R194" s="197"/>
      <c r="S194" s="197"/>
      <c r="T194" s="189">
        <v>7.375</v>
      </c>
      <c r="U194" s="197"/>
      <c r="V194" s="197"/>
      <c r="W194" s="183">
        <v>6.037363463636364</v>
      </c>
      <c r="X194" s="197"/>
      <c r="Y194" s="197"/>
      <c r="Z194" s="189">
        <v>7.46875</v>
      </c>
      <c r="AA194" s="197"/>
      <c r="AB194" s="197"/>
      <c r="AC194" s="197"/>
      <c r="AD194" s="197"/>
      <c r="AE194" s="197"/>
      <c r="AF194" s="199">
        <v>3.4410616014138111</v>
      </c>
      <c r="AG194" s="199">
        <v>763</v>
      </c>
      <c r="AH194" s="199">
        <v>0.43012009159739439</v>
      </c>
      <c r="AI194" s="199">
        <v>17</v>
      </c>
      <c r="AJ194" s="199">
        <v>2.59375</v>
      </c>
      <c r="AK194" s="199"/>
      <c r="AL194" s="199">
        <v>108</v>
      </c>
      <c r="AM194" s="199">
        <v>3.4462433892583082</v>
      </c>
      <c r="AN194" s="199">
        <v>3.5195417789757411</v>
      </c>
      <c r="AO194" s="190">
        <v>0</v>
      </c>
      <c r="AP194" s="196">
        <v>0</v>
      </c>
      <c r="AQ194" s="196">
        <v>0</v>
      </c>
      <c r="AR194" s="205">
        <v>220</v>
      </c>
      <c r="AS194" s="58">
        <v>0</v>
      </c>
      <c r="AT194" s="183">
        <v>7840.4370000000008</v>
      </c>
      <c r="AU194" s="183">
        <v>0</v>
      </c>
      <c r="AV194" s="199">
        <v>0</v>
      </c>
      <c r="AW194" s="227">
        <v>220</v>
      </c>
      <c r="AX194" s="58">
        <v>0</v>
      </c>
      <c r="AY194" s="200">
        <v>6.75</v>
      </c>
      <c r="AZ194" s="184">
        <v>59258</v>
      </c>
      <c r="BA194" s="58">
        <v>0.85185185185099999</v>
      </c>
      <c r="BB194" s="58">
        <v>19.130434782627827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69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31</v>
      </c>
      <c r="C195" s="180" t="s">
        <v>29</v>
      </c>
      <c r="D195" s="192" t="s">
        <v>49</v>
      </c>
      <c r="E195" s="194" t="s">
        <v>249</v>
      </c>
      <c r="F195" s="196">
        <v>105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7.6186273039215688</v>
      </c>
      <c r="R195" s="197"/>
      <c r="S195" s="197"/>
      <c r="T195" s="189">
        <v>13.149999999999999</v>
      </c>
      <c r="U195" s="197"/>
      <c r="V195" s="197"/>
      <c r="W195" s="183">
        <v>7.6788723823529406</v>
      </c>
      <c r="X195" s="197"/>
      <c r="Y195" s="197"/>
      <c r="Z195" s="189">
        <v>13.29</v>
      </c>
      <c r="AA195" s="197"/>
      <c r="AB195" s="197"/>
      <c r="AC195" s="197"/>
      <c r="AD195" s="197"/>
      <c r="AE195" s="197"/>
      <c r="AF195" s="199">
        <v>2.987815125482757</v>
      </c>
      <c r="AG195" s="199">
        <v>714</v>
      </c>
      <c r="AH195" s="199">
        <v>0.60505561684227316</v>
      </c>
      <c r="AI195" s="199">
        <v>161</v>
      </c>
      <c r="AJ195" s="199">
        <v>2.0143410852713179</v>
      </c>
      <c r="AK195" s="199"/>
      <c r="AL195" s="199">
        <v>102</v>
      </c>
      <c r="AM195" s="199">
        <v>2.987815125482757</v>
      </c>
      <c r="AN195" s="199">
        <v>2.9803921568627452</v>
      </c>
      <c r="AO195" s="190">
        <v>0</v>
      </c>
      <c r="AP195" s="196">
        <v>0</v>
      </c>
      <c r="AQ195" s="196">
        <v>0</v>
      </c>
      <c r="AR195" s="205">
        <v>204</v>
      </c>
      <c r="AS195" s="58">
        <v>0</v>
      </c>
      <c r="AT195" s="183">
        <v>7286.2339999999995</v>
      </c>
      <c r="AU195" s="183">
        <v>0</v>
      </c>
      <c r="AV195" s="199">
        <v>0</v>
      </c>
      <c r="AW195" s="227">
        <v>204</v>
      </c>
      <c r="AX195" s="58">
        <v>0</v>
      </c>
      <c r="AY195" s="200">
        <v>6.75</v>
      </c>
      <c r="AZ195" s="184">
        <v>59258</v>
      </c>
      <c r="BA195" s="58">
        <v>0.85185185185099999</v>
      </c>
      <c r="BB195" s="58">
        <v>18.260869565235652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69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31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3.3380476249190507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3.3380476249190507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>
        <v>6.75</v>
      </c>
      <c r="AZ196" s="184">
        <v>59258</v>
      </c>
      <c r="BA196" s="58">
        <v>0.85185185185099999</v>
      </c>
      <c r="BB196" s="58">
        <v>20.000000000020002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69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31</v>
      </c>
      <c r="C197" s="180" t="s">
        <v>29</v>
      </c>
      <c r="D197" s="192" t="s">
        <v>49</v>
      </c>
      <c r="E197" s="194" t="s">
        <v>249</v>
      </c>
      <c r="F197" s="196">
        <v>107</v>
      </c>
      <c r="G197" s="196">
        <v>0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7.4370465514018695</v>
      </c>
      <c r="R197" s="197"/>
      <c r="S197" s="197"/>
      <c r="T197" s="189">
        <v>9.7749999999999986</v>
      </c>
      <c r="U197" s="197"/>
      <c r="V197" s="197"/>
      <c r="W197" s="183">
        <v>7.4964950373831769</v>
      </c>
      <c r="X197" s="197"/>
      <c r="Y197" s="197"/>
      <c r="Z197" s="189">
        <v>9.6083333333333325</v>
      </c>
      <c r="AA197" s="197"/>
      <c r="AB197" s="197"/>
      <c r="AC197" s="197"/>
      <c r="AD197" s="197"/>
      <c r="AE197" s="197"/>
      <c r="AF197" s="199">
        <v>2.9118131819989657</v>
      </c>
      <c r="AG197" s="199">
        <v>728</v>
      </c>
      <c r="AH197" s="199">
        <v>0.42843620022295142</v>
      </c>
      <c r="AI197" s="199">
        <v>107</v>
      </c>
      <c r="AJ197" s="199">
        <v>2.0198275862068966</v>
      </c>
      <c r="AK197" s="199"/>
      <c r="AL197" s="199"/>
      <c r="AM197" s="199"/>
      <c r="AN197" s="199"/>
      <c r="AO197" s="190">
        <v>0</v>
      </c>
      <c r="AP197" s="196">
        <v>0</v>
      </c>
      <c r="AQ197" s="196">
        <v>0</v>
      </c>
      <c r="AR197" s="205">
        <v>214</v>
      </c>
      <c r="AS197" s="58">
        <v>0</v>
      </c>
      <c r="AT197" s="183">
        <v>7632.7510000000002</v>
      </c>
      <c r="AU197" s="183">
        <v>0</v>
      </c>
      <c r="AV197" s="199">
        <v>0</v>
      </c>
      <c r="AW197" s="227">
        <v>214</v>
      </c>
      <c r="AX197" s="58">
        <v>0</v>
      </c>
      <c r="AY197" s="200">
        <v>6.75</v>
      </c>
      <c r="AZ197" s="184">
        <v>59258</v>
      </c>
      <c r="BA197" s="58">
        <v>0.85185185185099999</v>
      </c>
      <c r="BB197" s="58">
        <v>18.60869565219252</v>
      </c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69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31</v>
      </c>
      <c r="C198" s="180" t="s">
        <v>29</v>
      </c>
      <c r="D198" s="192" t="s">
        <v>49</v>
      </c>
      <c r="E198" s="194" t="s">
        <v>250</v>
      </c>
      <c r="F198" s="196">
        <v>124</v>
      </c>
      <c r="G198" s="196">
        <v>0</v>
      </c>
      <c r="H198" s="197"/>
      <c r="I198" s="197"/>
      <c r="J198" s="197"/>
      <c r="K198" s="197"/>
      <c r="L198" s="196">
        <v>0</v>
      </c>
      <c r="M198" s="198"/>
      <c r="N198" s="188">
        <v>0</v>
      </c>
      <c r="O198" s="197"/>
      <c r="P198" s="197"/>
      <c r="Q198" s="183">
        <v>5.4611450967741941</v>
      </c>
      <c r="R198" s="197"/>
      <c r="S198" s="197"/>
      <c r="T198" s="189">
        <v>6.3090909090909086</v>
      </c>
      <c r="U198" s="197"/>
      <c r="V198" s="197"/>
      <c r="W198" s="183">
        <v>5.5720401451612904</v>
      </c>
      <c r="X198" s="197"/>
      <c r="Y198" s="197"/>
      <c r="Z198" s="189">
        <v>6.4238095238095241</v>
      </c>
      <c r="AA198" s="197"/>
      <c r="AB198" s="197"/>
      <c r="AC198" s="197"/>
      <c r="AD198" s="197"/>
      <c r="AE198" s="197"/>
      <c r="AF198" s="199">
        <v>3.5918778937807825</v>
      </c>
      <c r="AG198" s="199">
        <v>868</v>
      </c>
      <c r="AH198" s="199">
        <v>0.40685281096040288</v>
      </c>
      <c r="AI198" s="199">
        <v>14</v>
      </c>
      <c r="AJ198" s="199">
        <v>2.7013698630136989</v>
      </c>
      <c r="AK198" s="199"/>
      <c r="AL198" s="199">
        <v>124</v>
      </c>
      <c r="AM198" s="199">
        <v>3.5918778937807825</v>
      </c>
      <c r="AN198" s="199">
        <v>3.6387795275590551</v>
      </c>
      <c r="AO198" s="190">
        <v>0</v>
      </c>
      <c r="AP198" s="196">
        <v>0</v>
      </c>
      <c r="AQ198" s="196">
        <v>0</v>
      </c>
      <c r="AR198" s="205">
        <v>248</v>
      </c>
      <c r="AS198" s="58">
        <v>0</v>
      </c>
      <c r="AT198" s="183">
        <v>8916.07</v>
      </c>
      <c r="AU198" s="183">
        <v>0</v>
      </c>
      <c r="AV198" s="199">
        <v>0</v>
      </c>
      <c r="AW198" s="227">
        <v>248</v>
      </c>
      <c r="AX198" s="58">
        <v>0</v>
      </c>
      <c r="AY198" s="200">
        <v>11.5</v>
      </c>
      <c r="AZ198" s="184">
        <v>84242</v>
      </c>
      <c r="BA198" s="58">
        <v>0.86956521739100001</v>
      </c>
      <c r="BB198" s="58">
        <v>12.40000000000434</v>
      </c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251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69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31</v>
      </c>
      <c r="C199" s="180" t="s">
        <v>29</v>
      </c>
      <c r="D199" s="192" t="s">
        <v>49</v>
      </c>
      <c r="E199" s="194" t="s">
        <v>250</v>
      </c>
      <c r="F199" s="196">
        <v>124</v>
      </c>
      <c r="G199" s="196">
        <v>0</v>
      </c>
      <c r="H199" s="197"/>
      <c r="I199" s="197"/>
      <c r="J199" s="197"/>
      <c r="K199" s="197"/>
      <c r="L199" s="196">
        <v>0</v>
      </c>
      <c r="M199" s="198"/>
      <c r="N199" s="188">
        <v>0</v>
      </c>
      <c r="O199" s="197"/>
      <c r="P199" s="197"/>
      <c r="Q199" s="183">
        <v>8.0598142983870975</v>
      </c>
      <c r="R199" s="197"/>
      <c r="S199" s="197"/>
      <c r="T199" s="189">
        <v>13.379999999999999</v>
      </c>
      <c r="U199" s="197"/>
      <c r="V199" s="197"/>
      <c r="W199" s="183">
        <v>8.1328707741935489</v>
      </c>
      <c r="X199" s="197"/>
      <c r="Y199" s="197"/>
      <c r="Z199" s="189">
        <v>13.466666666666667</v>
      </c>
      <c r="AA199" s="197"/>
      <c r="AB199" s="197"/>
      <c r="AC199" s="197"/>
      <c r="AD199" s="197"/>
      <c r="AE199" s="197"/>
      <c r="AF199" s="199">
        <v>3.3793894051132116</v>
      </c>
      <c r="AG199" s="199">
        <v>868</v>
      </c>
      <c r="AH199" s="199">
        <v>0.52239859221471607</v>
      </c>
      <c r="AI199" s="199">
        <v>64</v>
      </c>
      <c r="AJ199" s="199">
        <v>2.2808510638297874</v>
      </c>
      <c r="AK199" s="199"/>
      <c r="AL199" s="199">
        <v>124</v>
      </c>
      <c r="AM199" s="199">
        <v>3.3793894051132116</v>
      </c>
      <c r="AN199" s="199">
        <v>3.4919678714859437</v>
      </c>
      <c r="AO199" s="190">
        <v>0</v>
      </c>
      <c r="AP199" s="196">
        <v>0</v>
      </c>
      <c r="AQ199" s="196">
        <v>0</v>
      </c>
      <c r="AR199" s="205">
        <v>248</v>
      </c>
      <c r="AS199" s="58">
        <v>0</v>
      </c>
      <c r="AT199" s="183">
        <v>8917.7740000000013</v>
      </c>
      <c r="AU199" s="183">
        <v>0</v>
      </c>
      <c r="AV199" s="199">
        <v>0</v>
      </c>
      <c r="AW199" s="227">
        <v>248</v>
      </c>
      <c r="AX199" s="58">
        <v>0</v>
      </c>
      <c r="AY199" s="200">
        <v>11.5</v>
      </c>
      <c r="AZ199" s="184">
        <v>84242</v>
      </c>
      <c r="BA199" s="58">
        <v>0.86956521739100001</v>
      </c>
      <c r="BB199" s="58">
        <v>12.40000000000434</v>
      </c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251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69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31</v>
      </c>
      <c r="C200" s="180" t="s">
        <v>29</v>
      </c>
      <c r="D200" s="192" t="s">
        <v>49</v>
      </c>
      <c r="E200" s="194" t="s">
        <v>250</v>
      </c>
      <c r="F200" s="196">
        <v>118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5.8960336694915254</v>
      </c>
      <c r="R200" s="197"/>
      <c r="S200" s="197"/>
      <c r="T200" s="189">
        <v>7.0249999999999986</v>
      </c>
      <c r="U200" s="197"/>
      <c r="V200" s="197"/>
      <c r="W200" s="183">
        <v>6.0232879576271188</v>
      </c>
      <c r="X200" s="197"/>
      <c r="Y200" s="197"/>
      <c r="Z200" s="189">
        <v>7.2624999999999993</v>
      </c>
      <c r="AA200" s="197"/>
      <c r="AB200" s="197"/>
      <c r="AC200" s="197"/>
      <c r="AD200" s="197"/>
      <c r="AE200" s="197"/>
      <c r="AF200" s="199">
        <v>3.5006900797744631</v>
      </c>
      <c r="AG200" s="199">
        <v>826</v>
      </c>
      <c r="AH200" s="199">
        <v>0.45571673875646779</v>
      </c>
      <c r="AI200" s="199">
        <v>31</v>
      </c>
      <c r="AJ200" s="199">
        <v>2.5598837209302325</v>
      </c>
      <c r="AK200" s="199"/>
      <c r="AL200" s="199">
        <v>118</v>
      </c>
      <c r="AM200" s="199">
        <v>3.5006900797744631</v>
      </c>
      <c r="AN200" s="199">
        <v>3.5865168539325842</v>
      </c>
      <c r="AO200" s="190">
        <v>0</v>
      </c>
      <c r="AP200" s="196">
        <v>0</v>
      </c>
      <c r="AQ200" s="196">
        <v>0</v>
      </c>
      <c r="AR200" s="205">
        <v>236</v>
      </c>
      <c r="AS200" s="58">
        <v>0</v>
      </c>
      <c r="AT200" s="183">
        <v>8486.44</v>
      </c>
      <c r="AU200" s="183">
        <v>0</v>
      </c>
      <c r="AV200" s="199">
        <v>0</v>
      </c>
      <c r="AW200" s="227">
        <v>236</v>
      </c>
      <c r="AX200" s="58">
        <v>0</v>
      </c>
      <c r="AY200" s="200">
        <v>11.5</v>
      </c>
      <c r="AZ200" s="184">
        <v>84242</v>
      </c>
      <c r="BA200" s="58">
        <v>0.86956521739100001</v>
      </c>
      <c r="BB200" s="58">
        <v>11.800000000004129</v>
      </c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251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69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31</v>
      </c>
      <c r="C201" s="180" t="s">
        <v>29</v>
      </c>
      <c r="D201" s="192" t="s">
        <v>49</v>
      </c>
      <c r="E201" s="194" t="s">
        <v>250</v>
      </c>
      <c r="F201" s="196">
        <v>122</v>
      </c>
      <c r="G201" s="196">
        <v>0</v>
      </c>
      <c r="H201" s="197"/>
      <c r="I201" s="197"/>
      <c r="J201" s="197"/>
      <c r="K201" s="197"/>
      <c r="L201" s="196">
        <v>1</v>
      </c>
      <c r="M201" s="198"/>
      <c r="N201" s="188">
        <v>0</v>
      </c>
      <c r="O201" s="197"/>
      <c r="P201" s="197"/>
      <c r="Q201" s="183">
        <v>7.263396528925619</v>
      </c>
      <c r="R201" s="197"/>
      <c r="S201" s="197"/>
      <c r="T201" s="189">
        <v>8.9124999999999996</v>
      </c>
      <c r="U201" s="197"/>
      <c r="V201" s="197"/>
      <c r="W201" s="183">
        <v>7.2397601404958669</v>
      </c>
      <c r="X201" s="197"/>
      <c r="Y201" s="197"/>
      <c r="Z201" s="189">
        <v>8.8291666666666657</v>
      </c>
      <c r="AA201" s="197"/>
      <c r="AB201" s="197"/>
      <c r="AC201" s="197"/>
      <c r="AD201" s="197"/>
      <c r="AE201" s="197"/>
      <c r="AF201" s="199">
        <v>2.7063145322673754</v>
      </c>
      <c r="AG201" s="199">
        <v>833</v>
      </c>
      <c r="AH201" s="199">
        <v>0.30631452309474516</v>
      </c>
      <c r="AI201" s="199">
        <v>175</v>
      </c>
      <c r="AJ201" s="199">
        <v>2.0600931677018632</v>
      </c>
      <c r="AK201" s="199"/>
      <c r="AL201" s="199"/>
      <c r="AM201" s="199"/>
      <c r="AN201" s="199"/>
      <c r="AO201" s="190">
        <v>0</v>
      </c>
      <c r="AP201" s="196">
        <v>0</v>
      </c>
      <c r="AQ201" s="196">
        <v>0</v>
      </c>
      <c r="AR201" s="205">
        <v>244</v>
      </c>
      <c r="AS201" s="58">
        <v>0</v>
      </c>
      <c r="AT201" s="183">
        <v>8740.357</v>
      </c>
      <c r="AU201" s="183">
        <v>0</v>
      </c>
      <c r="AV201" s="199">
        <v>0</v>
      </c>
      <c r="AW201" s="227">
        <v>244</v>
      </c>
      <c r="AX201" s="58">
        <v>0</v>
      </c>
      <c r="AY201" s="200">
        <v>11.5</v>
      </c>
      <c r="AZ201" s="184">
        <v>84242</v>
      </c>
      <c r="BA201" s="58">
        <v>0.86956521739100001</v>
      </c>
      <c r="BB201" s="58">
        <v>12.20000000000427</v>
      </c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251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69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31</v>
      </c>
      <c r="C202" s="180" t="s">
        <v>29</v>
      </c>
      <c r="D202" s="192" t="s">
        <v>49</v>
      </c>
      <c r="E202" s="194" t="s">
        <v>252</v>
      </c>
      <c r="F202" s="196">
        <v>70</v>
      </c>
      <c r="G202" s="196">
        <v>1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5.1458259855072468</v>
      </c>
      <c r="R202" s="197"/>
      <c r="S202" s="197"/>
      <c r="T202" s="189">
        <v>6.6374999999999993</v>
      </c>
      <c r="U202" s="197"/>
      <c r="V202" s="197"/>
      <c r="W202" s="183">
        <v>4.8909128550724636</v>
      </c>
      <c r="X202" s="197"/>
      <c r="Y202" s="197"/>
      <c r="Z202" s="189">
        <v>6.2749999999999986</v>
      </c>
      <c r="AA202" s="197"/>
      <c r="AB202" s="197"/>
      <c r="AC202" s="197"/>
      <c r="AD202" s="197"/>
      <c r="AE202" s="197"/>
      <c r="AF202" s="199">
        <v>3.7481159638173827</v>
      </c>
      <c r="AG202" s="199">
        <v>483</v>
      </c>
      <c r="AH202" s="199">
        <v>0.35685322826530713</v>
      </c>
      <c r="AI202" s="199">
        <v>5</v>
      </c>
      <c r="AJ202" s="199">
        <v>3.0100877192982458</v>
      </c>
      <c r="AK202" s="199"/>
      <c r="AL202" s="199">
        <v>69</v>
      </c>
      <c r="AM202" s="199">
        <v>3.7481159638173827</v>
      </c>
      <c r="AN202" s="199">
        <v>3.741044776119403</v>
      </c>
      <c r="AO202" s="190">
        <v>0</v>
      </c>
      <c r="AP202" s="196">
        <v>0</v>
      </c>
      <c r="AQ202" s="196">
        <v>0</v>
      </c>
      <c r="AR202" s="205">
        <v>138</v>
      </c>
      <c r="AS202" s="58">
        <v>0</v>
      </c>
      <c r="AT202" s="183">
        <v>4980.37</v>
      </c>
      <c r="AU202" s="183">
        <v>0</v>
      </c>
      <c r="AV202" s="199">
        <v>0</v>
      </c>
      <c r="AW202" s="227">
        <v>138</v>
      </c>
      <c r="AX202" s="58">
        <v>0</v>
      </c>
      <c r="AY202" s="200">
        <v>9.5</v>
      </c>
      <c r="AZ202" s="184">
        <v>35397</v>
      </c>
      <c r="BA202" s="58">
        <v>0.84210526315699996</v>
      </c>
      <c r="BB202" s="58">
        <v>8.7500000000092975</v>
      </c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251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69</v>
      </c>
      <c r="BO202" s="178" t="s">
        <v>253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31</v>
      </c>
      <c r="C203" s="180" t="s">
        <v>29</v>
      </c>
      <c r="D203" s="192" t="s">
        <v>49</v>
      </c>
      <c r="E203" s="194" t="s">
        <v>252</v>
      </c>
      <c r="F203" s="196">
        <v>66</v>
      </c>
      <c r="G203" s="196">
        <v>3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9.8271902698412692</v>
      </c>
      <c r="R203" s="197"/>
      <c r="S203" s="197"/>
      <c r="T203" s="189">
        <v>14.962499999999999</v>
      </c>
      <c r="U203" s="197"/>
      <c r="V203" s="197"/>
      <c r="W203" s="183">
        <v>9.8606506031746015</v>
      </c>
      <c r="X203" s="197"/>
      <c r="Y203" s="197"/>
      <c r="Z203" s="189">
        <v>14.808333333333332</v>
      </c>
      <c r="AA203" s="197"/>
      <c r="AB203" s="197"/>
      <c r="AC203" s="197"/>
      <c r="AD203" s="197"/>
      <c r="AE203" s="197"/>
      <c r="AF203" s="199">
        <v>3.5590553096911872</v>
      </c>
      <c r="AG203" s="199">
        <v>434</v>
      </c>
      <c r="AH203" s="199">
        <v>0.47171872220179661</v>
      </c>
      <c r="AI203" s="199">
        <v>15</v>
      </c>
      <c r="AJ203" s="199">
        <v>2.5573863636363638</v>
      </c>
      <c r="AK203" s="199"/>
      <c r="AL203" s="199">
        <v>62</v>
      </c>
      <c r="AM203" s="199">
        <v>3.5590553096911872</v>
      </c>
      <c r="AN203" s="199">
        <v>3.6485507246376812</v>
      </c>
      <c r="AO203" s="190">
        <v>0</v>
      </c>
      <c r="AP203" s="196">
        <v>0</v>
      </c>
      <c r="AQ203" s="196">
        <v>0</v>
      </c>
      <c r="AR203" s="205">
        <v>126</v>
      </c>
      <c r="AS203" s="58">
        <v>0</v>
      </c>
      <c r="AT203" s="183">
        <v>4536.6799999999994</v>
      </c>
      <c r="AU203" s="183">
        <v>0</v>
      </c>
      <c r="AV203" s="199">
        <v>0</v>
      </c>
      <c r="AW203" s="227">
        <v>124</v>
      </c>
      <c r="AX203" s="58">
        <v>0</v>
      </c>
      <c r="AY203" s="200">
        <v>9.5</v>
      </c>
      <c r="AZ203" s="184">
        <v>35397</v>
      </c>
      <c r="BA203" s="58">
        <v>0.84210526315699996</v>
      </c>
      <c r="BB203" s="58">
        <v>8.2500000000087663</v>
      </c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251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69</v>
      </c>
      <c r="BO203" s="178" t="s">
        <v>253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31</v>
      </c>
      <c r="C204" s="180" t="s">
        <v>29</v>
      </c>
      <c r="D204" s="192" t="s">
        <v>49</v>
      </c>
      <c r="E204" s="194" t="s">
        <v>252</v>
      </c>
      <c r="F204" s="196">
        <v>70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5.8088142142857135</v>
      </c>
      <c r="R204" s="197"/>
      <c r="S204" s="197"/>
      <c r="T204" s="189">
        <v>7.083333333333333</v>
      </c>
      <c r="U204" s="197"/>
      <c r="V204" s="197"/>
      <c r="W204" s="183">
        <v>5.9279285000000002</v>
      </c>
      <c r="X204" s="197"/>
      <c r="Y204" s="197"/>
      <c r="Z204" s="189">
        <v>7.125</v>
      </c>
      <c r="AA204" s="197"/>
      <c r="AB204" s="197"/>
      <c r="AC204" s="197"/>
      <c r="AD204" s="197"/>
      <c r="AE204" s="197"/>
      <c r="AF204" s="199">
        <v>3.5007306168030716</v>
      </c>
      <c r="AG204" s="199">
        <v>488</v>
      </c>
      <c r="AH204" s="199">
        <v>0.47685901070300019</v>
      </c>
      <c r="AI204" s="199">
        <v>27</v>
      </c>
      <c r="AJ204" s="199">
        <v>2.4134615384615383</v>
      </c>
      <c r="AK204" s="199"/>
      <c r="AL204" s="199">
        <v>69</v>
      </c>
      <c r="AM204" s="199">
        <v>3.507345760436285</v>
      </c>
      <c r="AN204" s="199">
        <v>3.6110139860139858</v>
      </c>
      <c r="AO204" s="190">
        <v>0</v>
      </c>
      <c r="AP204" s="196">
        <v>0</v>
      </c>
      <c r="AQ204" s="196">
        <v>0</v>
      </c>
      <c r="AR204" s="205">
        <v>140</v>
      </c>
      <c r="AS204" s="58">
        <v>0</v>
      </c>
      <c r="AT204" s="183">
        <v>5023.8950000000004</v>
      </c>
      <c r="AU204" s="183">
        <v>20.486999999999998</v>
      </c>
      <c r="AV204" s="199">
        <v>0</v>
      </c>
      <c r="AW204" s="227">
        <v>140</v>
      </c>
      <c r="AX204" s="58">
        <v>0</v>
      </c>
      <c r="AY204" s="200">
        <v>9.5</v>
      </c>
      <c r="AZ204" s="184">
        <v>35397</v>
      </c>
      <c r="BA204" s="58">
        <v>0.84210526315699996</v>
      </c>
      <c r="BB204" s="58">
        <v>8.7500000000092975</v>
      </c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251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69</v>
      </c>
      <c r="BO204" s="178" t="s">
        <v>253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31</v>
      </c>
      <c r="C205" s="180" t="s">
        <v>29</v>
      </c>
      <c r="D205" s="192" t="s">
        <v>49</v>
      </c>
      <c r="E205" s="194" t="s">
        <v>252</v>
      </c>
      <c r="F205" s="196">
        <v>66</v>
      </c>
      <c r="G205" s="196">
        <v>2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8.182812375000001</v>
      </c>
      <c r="R205" s="197"/>
      <c r="S205" s="197"/>
      <c r="T205" s="189">
        <v>11.299999999999999</v>
      </c>
      <c r="U205" s="197"/>
      <c r="V205" s="197"/>
      <c r="W205" s="183">
        <v>8.1408748749999997</v>
      </c>
      <c r="X205" s="197"/>
      <c r="Y205" s="197"/>
      <c r="Z205" s="189">
        <v>11.299999999999999</v>
      </c>
      <c r="AA205" s="197"/>
      <c r="AB205" s="197"/>
      <c r="AC205" s="197"/>
      <c r="AD205" s="197"/>
      <c r="AE205" s="197"/>
      <c r="AF205" s="199">
        <v>2.735267861081021</v>
      </c>
      <c r="AG205" s="199">
        <v>448</v>
      </c>
      <c r="AH205" s="199">
        <v>0.27214921743120635</v>
      </c>
      <c r="AI205" s="199">
        <v>78</v>
      </c>
      <c r="AJ205" s="199">
        <v>2.1191780821917807</v>
      </c>
      <c r="AK205" s="199"/>
      <c r="AL205" s="199"/>
      <c r="AM205" s="199"/>
      <c r="AN205" s="199"/>
      <c r="AO205" s="190">
        <v>0</v>
      </c>
      <c r="AP205" s="196">
        <v>0</v>
      </c>
      <c r="AQ205" s="196">
        <v>0</v>
      </c>
      <c r="AR205" s="205">
        <v>128</v>
      </c>
      <c r="AS205" s="58">
        <v>0</v>
      </c>
      <c r="AT205" s="183">
        <v>4613.3830000000007</v>
      </c>
      <c r="AU205" s="183">
        <v>0</v>
      </c>
      <c r="AV205" s="199">
        <v>0</v>
      </c>
      <c r="AW205" s="227">
        <v>128</v>
      </c>
      <c r="AX205" s="58">
        <v>0</v>
      </c>
      <c r="AY205" s="200">
        <v>9.5</v>
      </c>
      <c r="AZ205" s="184">
        <v>35397</v>
      </c>
      <c r="BA205" s="58">
        <v>0.84210526315699996</v>
      </c>
      <c r="BB205" s="58">
        <v>8.2500000000087663</v>
      </c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251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69</v>
      </c>
      <c r="BO205" s="178" t="s">
        <v>253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31</v>
      </c>
      <c r="C206" s="180" t="s">
        <v>29</v>
      </c>
      <c r="D206" s="192" t="s">
        <v>49</v>
      </c>
      <c r="E206" s="194" t="s">
        <v>254</v>
      </c>
      <c r="F206" s="196">
        <v>165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5.8705120487804887</v>
      </c>
      <c r="R206" s="197"/>
      <c r="S206" s="197"/>
      <c r="T206" s="189">
        <v>7.9499999999999957</v>
      </c>
      <c r="U206" s="197"/>
      <c r="V206" s="197"/>
      <c r="W206" s="183">
        <v>5.5615242499999988</v>
      </c>
      <c r="X206" s="197"/>
      <c r="Y206" s="197"/>
      <c r="Z206" s="189">
        <v>7.8999999999999915</v>
      </c>
      <c r="AA206" s="197"/>
      <c r="AB206" s="197"/>
      <c r="AC206" s="197"/>
      <c r="AD206" s="197"/>
      <c r="AE206" s="197"/>
      <c r="AF206" s="199">
        <v>3.6318423474049593</v>
      </c>
      <c r="AG206" s="199">
        <v>1141</v>
      </c>
      <c r="AH206" s="199">
        <v>0.43326068564935161</v>
      </c>
      <c r="AI206" s="199">
        <v>23</v>
      </c>
      <c r="AJ206" s="199">
        <v>2.6850609756097561</v>
      </c>
      <c r="AK206" s="199"/>
      <c r="AL206" s="199">
        <v>163</v>
      </c>
      <c r="AM206" s="199">
        <v>3.6479886194749285</v>
      </c>
      <c r="AN206" s="199">
        <v>3.6771117166212535</v>
      </c>
      <c r="AO206" s="190">
        <v>0</v>
      </c>
      <c r="AP206" s="196">
        <v>0</v>
      </c>
      <c r="AQ206" s="196">
        <v>0</v>
      </c>
      <c r="AR206" s="205">
        <v>328</v>
      </c>
      <c r="AS206" s="58">
        <v>0</v>
      </c>
      <c r="AT206" s="183">
        <v>11698.848</v>
      </c>
      <c r="AU206" s="183">
        <v>0</v>
      </c>
      <c r="AV206" s="199">
        <v>0</v>
      </c>
      <c r="AW206" s="227">
        <v>328</v>
      </c>
      <c r="AX206" s="58">
        <v>0</v>
      </c>
      <c r="AY206" s="200">
        <v>16.25</v>
      </c>
      <c r="AZ206" s="184">
        <v>219708</v>
      </c>
      <c r="BA206" s="58">
        <v>0.938461538461</v>
      </c>
      <c r="BB206" s="58">
        <v>10.819672131153748</v>
      </c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69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31</v>
      </c>
      <c r="C207" s="180" t="s">
        <v>29</v>
      </c>
      <c r="D207" s="192" t="s">
        <v>49</v>
      </c>
      <c r="E207" s="194" t="s">
        <v>254</v>
      </c>
      <c r="F207" s="196">
        <v>160</v>
      </c>
      <c r="G207" s="196">
        <v>10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7.9918132466666671</v>
      </c>
      <c r="R207" s="197"/>
      <c r="S207" s="197"/>
      <c r="T207" s="189">
        <v>14.15</v>
      </c>
      <c r="U207" s="197"/>
      <c r="V207" s="197"/>
      <c r="W207" s="183">
        <v>7.9369665666666664</v>
      </c>
      <c r="X207" s="197"/>
      <c r="Y207" s="197"/>
      <c r="Z207" s="189">
        <v>14.083333333333334</v>
      </c>
      <c r="AA207" s="197"/>
      <c r="AB207" s="197"/>
      <c r="AC207" s="197"/>
      <c r="AD207" s="197"/>
      <c r="AE207" s="197"/>
      <c r="AF207" s="199">
        <v>3.2888514314151949</v>
      </c>
      <c r="AG207" s="199">
        <v>1048</v>
      </c>
      <c r="AH207" s="199">
        <v>0.50513378915232554</v>
      </c>
      <c r="AI207" s="199">
        <v>71</v>
      </c>
      <c r="AJ207" s="199">
        <v>2.3475409836065575</v>
      </c>
      <c r="AK207" s="199"/>
      <c r="AL207" s="199">
        <v>149</v>
      </c>
      <c r="AM207" s="199">
        <v>3.2931524475606047</v>
      </c>
      <c r="AN207" s="199">
        <v>3.3644578313253013</v>
      </c>
      <c r="AO207" s="190">
        <v>0</v>
      </c>
      <c r="AP207" s="196">
        <v>0</v>
      </c>
      <c r="AQ207" s="196">
        <v>0</v>
      </c>
      <c r="AR207" s="205">
        <v>300</v>
      </c>
      <c r="AS207" s="58">
        <v>0</v>
      </c>
      <c r="AT207" s="183">
        <v>10690.375000000002</v>
      </c>
      <c r="AU207" s="183">
        <v>0</v>
      </c>
      <c r="AV207" s="199">
        <v>0</v>
      </c>
      <c r="AW207" s="227">
        <v>300</v>
      </c>
      <c r="AX207" s="58">
        <v>0</v>
      </c>
      <c r="AY207" s="200">
        <v>16.25</v>
      </c>
      <c r="AZ207" s="184">
        <v>219708</v>
      </c>
      <c r="BA207" s="58">
        <v>0.938461538461</v>
      </c>
      <c r="BB207" s="58">
        <v>10.491803278694546</v>
      </c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69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31</v>
      </c>
      <c r="C208" s="180" t="s">
        <v>29</v>
      </c>
      <c r="D208" s="192" t="s">
        <v>49</v>
      </c>
      <c r="E208" s="194" t="s">
        <v>254</v>
      </c>
      <c r="F208" s="196">
        <v>167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7.437115670731707</v>
      </c>
      <c r="R208" s="197"/>
      <c r="S208" s="197"/>
      <c r="T208" s="189">
        <v>9.4142857142857128</v>
      </c>
      <c r="U208" s="197"/>
      <c r="V208" s="197"/>
      <c r="W208" s="183">
        <v>7.6036339756097568</v>
      </c>
      <c r="X208" s="197"/>
      <c r="Y208" s="197"/>
      <c r="Z208" s="189">
        <v>9.7999999999999972</v>
      </c>
      <c r="AA208" s="197"/>
      <c r="AB208" s="197"/>
      <c r="AC208" s="197"/>
      <c r="AD208" s="197"/>
      <c r="AE208" s="197"/>
      <c r="AF208" s="199">
        <v>3.3737456498453433</v>
      </c>
      <c r="AG208" s="199">
        <v>1148</v>
      </c>
      <c r="AH208" s="199">
        <v>0.51099877874126343</v>
      </c>
      <c r="AI208" s="199">
        <v>71</v>
      </c>
      <c r="AJ208" s="199">
        <v>2.3847457627118644</v>
      </c>
      <c r="AK208" s="199"/>
      <c r="AL208" s="199">
        <v>164</v>
      </c>
      <c r="AM208" s="199">
        <v>3.3737456498453433</v>
      </c>
      <c r="AN208" s="199">
        <v>3.5036900369003692</v>
      </c>
      <c r="AO208" s="190">
        <v>0</v>
      </c>
      <c r="AP208" s="196">
        <v>0</v>
      </c>
      <c r="AQ208" s="196">
        <v>0</v>
      </c>
      <c r="AR208" s="205">
        <v>330</v>
      </c>
      <c r="AS208" s="58">
        <v>0</v>
      </c>
      <c r="AT208" s="183">
        <v>11799.829</v>
      </c>
      <c r="AU208" s="183">
        <v>0</v>
      </c>
      <c r="AV208" s="199">
        <v>0</v>
      </c>
      <c r="AW208" s="227">
        <v>330</v>
      </c>
      <c r="AX208" s="58">
        <v>0</v>
      </c>
      <c r="AY208" s="200">
        <v>16.25</v>
      </c>
      <c r="AZ208" s="184">
        <v>219708</v>
      </c>
      <c r="BA208" s="58">
        <v>0.938461538461</v>
      </c>
      <c r="BB208" s="58">
        <v>10.950819672137431</v>
      </c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69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31</v>
      </c>
      <c r="C209" s="180" t="s">
        <v>29</v>
      </c>
      <c r="D209" s="192" t="s">
        <v>49</v>
      </c>
      <c r="E209" s="194" t="s">
        <v>254</v>
      </c>
      <c r="F209" s="196">
        <v>164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8.6883657621951205</v>
      </c>
      <c r="R209" s="197"/>
      <c r="S209" s="197"/>
      <c r="T209" s="189">
        <v>10.849999999999998</v>
      </c>
      <c r="U209" s="197"/>
      <c r="V209" s="197"/>
      <c r="W209" s="183">
        <v>8.7785120426829284</v>
      </c>
      <c r="X209" s="197"/>
      <c r="Y209" s="197"/>
      <c r="Z209" s="189">
        <v>10.816666666666665</v>
      </c>
      <c r="AA209" s="197"/>
      <c r="AB209" s="197"/>
      <c r="AC209" s="197"/>
      <c r="AD209" s="197"/>
      <c r="AE209" s="197"/>
      <c r="AF209" s="199">
        <v>2.7629097373103182</v>
      </c>
      <c r="AG209" s="199">
        <v>1141</v>
      </c>
      <c r="AH209" s="199">
        <v>0.29929029723927614</v>
      </c>
      <c r="AI209" s="199">
        <v>166</v>
      </c>
      <c r="AJ209" s="199">
        <v>2.1020833333333333</v>
      </c>
      <c r="AK209" s="199"/>
      <c r="AL209" s="199"/>
      <c r="AM209" s="199"/>
      <c r="AN209" s="199"/>
      <c r="AO209" s="190">
        <v>0</v>
      </c>
      <c r="AP209" s="196">
        <v>0</v>
      </c>
      <c r="AQ209" s="196">
        <v>0</v>
      </c>
      <c r="AR209" s="205">
        <v>328</v>
      </c>
      <c r="AS209" s="58">
        <v>0</v>
      </c>
      <c r="AT209" s="183">
        <v>11708.538999999999</v>
      </c>
      <c r="AU209" s="183">
        <v>0</v>
      </c>
      <c r="AV209" s="199">
        <v>0</v>
      </c>
      <c r="AW209" s="227">
        <v>328</v>
      </c>
      <c r="AX209" s="58">
        <v>0</v>
      </c>
      <c r="AY209" s="200">
        <v>16.25</v>
      </c>
      <c r="AZ209" s="184">
        <v>219708</v>
      </c>
      <c r="BA209" s="58">
        <v>0.938461538461</v>
      </c>
      <c r="BB209" s="58">
        <v>10.754098360661908</v>
      </c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69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31</v>
      </c>
      <c r="C210" s="180" t="s">
        <v>29</v>
      </c>
      <c r="D210" s="192" t="s">
        <v>49</v>
      </c>
      <c r="E210" s="194" t="s">
        <v>255</v>
      </c>
      <c r="F210" s="196">
        <v>31</v>
      </c>
      <c r="G210" s="196">
        <v>1</v>
      </c>
      <c r="H210" s="197"/>
      <c r="I210" s="197"/>
      <c r="J210" s="197"/>
      <c r="K210" s="197"/>
      <c r="L210" s="196">
        <v>0</v>
      </c>
      <c r="M210" s="198"/>
      <c r="N210" s="188">
        <v>1</v>
      </c>
      <c r="O210" s="197"/>
      <c r="P210" s="197"/>
      <c r="Q210" s="183">
        <v>6.1375999333333331</v>
      </c>
      <c r="R210" s="197"/>
      <c r="S210" s="197"/>
      <c r="T210" s="189">
        <v>8.75</v>
      </c>
      <c r="U210" s="197"/>
      <c r="V210" s="197"/>
      <c r="W210" s="183">
        <v>5.9178332000000005</v>
      </c>
      <c r="X210" s="197"/>
      <c r="Y210" s="197"/>
      <c r="Z210" s="189">
        <v>8.375</v>
      </c>
      <c r="AA210" s="197"/>
      <c r="AB210" s="197"/>
      <c r="AC210" s="197"/>
      <c r="AD210" s="197"/>
      <c r="AE210" s="197"/>
      <c r="AF210" s="199">
        <v>3.4950821084537722</v>
      </c>
      <c r="AG210" s="199">
        <v>203</v>
      </c>
      <c r="AH210" s="199">
        <v>0.55878004016586436</v>
      </c>
      <c r="AI210" s="199">
        <v>9</v>
      </c>
      <c r="AJ210" s="199">
        <v>2.3125</v>
      </c>
      <c r="AK210" s="199"/>
      <c r="AL210" s="199">
        <v>27</v>
      </c>
      <c r="AM210" s="199">
        <v>3.5665079443543046</v>
      </c>
      <c r="AN210" s="199">
        <v>3.6008771929824563</v>
      </c>
      <c r="AO210" s="190">
        <v>0</v>
      </c>
      <c r="AP210" s="196">
        <v>0</v>
      </c>
      <c r="AQ210" s="196">
        <v>0</v>
      </c>
      <c r="AR210" s="205">
        <v>60</v>
      </c>
      <c r="AS210" s="58">
        <v>0</v>
      </c>
      <c r="AT210" s="183">
        <v>2121.0770000000002</v>
      </c>
      <c r="AU210" s="183">
        <v>16.266999999999999</v>
      </c>
      <c r="AV210" s="199">
        <v>0</v>
      </c>
      <c r="AW210" s="227">
        <v>60</v>
      </c>
      <c r="AX210" s="58">
        <v>0</v>
      </c>
      <c r="AY210" s="200">
        <v>5</v>
      </c>
      <c r="AZ210" s="184">
        <v>16302</v>
      </c>
      <c r="BA210" s="58">
        <v>0.8</v>
      </c>
      <c r="BB210" s="58">
        <v>7.75</v>
      </c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69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31</v>
      </c>
      <c r="C211" s="180" t="s">
        <v>29</v>
      </c>
      <c r="D211" s="192" t="s">
        <v>49</v>
      </c>
      <c r="E211" s="194" t="s">
        <v>255</v>
      </c>
      <c r="F211" s="196">
        <v>60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6.9210507118644067</v>
      </c>
      <c r="R211" s="197"/>
      <c r="S211" s="197"/>
      <c r="T211" s="189">
        <v>12.512499999999999</v>
      </c>
      <c r="U211" s="197"/>
      <c r="V211" s="197"/>
      <c r="W211" s="183">
        <v>6.9985591016949149</v>
      </c>
      <c r="X211" s="197"/>
      <c r="Y211" s="197"/>
      <c r="Z211" s="189">
        <v>12.512499999999999</v>
      </c>
      <c r="AA211" s="197"/>
      <c r="AB211" s="197"/>
      <c r="AC211" s="197"/>
      <c r="AD211" s="197"/>
      <c r="AE211" s="197"/>
      <c r="AF211" s="199">
        <v>2.4888928592205044</v>
      </c>
      <c r="AG211" s="199">
        <v>280</v>
      </c>
      <c r="AH211" s="199">
        <v>0.55057035707889723</v>
      </c>
      <c r="AI211" s="199">
        <v>142</v>
      </c>
      <c r="AJ211" s="199">
        <v>1.5321022727272728</v>
      </c>
      <c r="AK211" s="199"/>
      <c r="AL211" s="199">
        <v>0</v>
      </c>
      <c r="AM211" s="199"/>
      <c r="AN211" s="199"/>
      <c r="AO211" s="190">
        <v>0</v>
      </c>
      <c r="AP211" s="196">
        <v>0</v>
      </c>
      <c r="AQ211" s="196">
        <v>0</v>
      </c>
      <c r="AR211" s="205">
        <v>118</v>
      </c>
      <c r="AS211" s="58">
        <v>0</v>
      </c>
      <c r="AT211" s="183">
        <v>4215.6930000000002</v>
      </c>
      <c r="AU211" s="183">
        <v>0</v>
      </c>
      <c r="AV211" s="199">
        <v>0</v>
      </c>
      <c r="AW211" s="227">
        <v>118</v>
      </c>
      <c r="AX211" s="58">
        <v>0</v>
      </c>
      <c r="AY211" s="200">
        <v>5</v>
      </c>
      <c r="AZ211" s="184">
        <v>16302</v>
      </c>
      <c r="BA211" s="58">
        <v>0.8</v>
      </c>
      <c r="BB211" s="58">
        <v>15</v>
      </c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69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31</v>
      </c>
      <c r="C212" s="180" t="s">
        <v>29</v>
      </c>
      <c r="D212" s="192" t="s">
        <v>49</v>
      </c>
      <c r="E212" s="194" t="s">
        <v>255</v>
      </c>
      <c r="F212" s="196">
        <v>67</v>
      </c>
      <c r="G212" s="196">
        <v>1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5.6200452121212123</v>
      </c>
      <c r="R212" s="197"/>
      <c r="S212" s="197"/>
      <c r="T212" s="189">
        <v>7.8499999999999979</v>
      </c>
      <c r="U212" s="197"/>
      <c r="V212" s="197"/>
      <c r="W212" s="183">
        <v>5.0160301060606063</v>
      </c>
      <c r="X212" s="197"/>
      <c r="Y212" s="197"/>
      <c r="Z212" s="189">
        <v>7.3499999999999979</v>
      </c>
      <c r="AA212" s="197"/>
      <c r="AB212" s="197"/>
      <c r="AC212" s="197"/>
      <c r="AD212" s="197"/>
      <c r="AE212" s="197"/>
      <c r="AF212" s="199">
        <v>3.6766450332872802</v>
      </c>
      <c r="AG212" s="199">
        <v>462</v>
      </c>
      <c r="AH212" s="199">
        <v>0.34245290915028265</v>
      </c>
      <c r="AI212" s="199">
        <v>6</v>
      </c>
      <c r="AJ212" s="199">
        <v>2.8562500000000002</v>
      </c>
      <c r="AK212" s="199"/>
      <c r="AL212" s="199">
        <v>66</v>
      </c>
      <c r="AM212" s="199">
        <v>3.6766450332872802</v>
      </c>
      <c r="AN212" s="199">
        <v>3.6846846846846848</v>
      </c>
      <c r="AO212" s="190">
        <v>0</v>
      </c>
      <c r="AP212" s="196">
        <v>0</v>
      </c>
      <c r="AQ212" s="196">
        <v>0</v>
      </c>
      <c r="AR212" s="205">
        <v>132</v>
      </c>
      <c r="AS212" s="58">
        <v>0</v>
      </c>
      <c r="AT212" s="183">
        <v>4746.4989999999998</v>
      </c>
      <c r="AU212" s="183">
        <v>0</v>
      </c>
      <c r="AV212" s="199">
        <v>0</v>
      </c>
      <c r="AW212" s="227">
        <v>132</v>
      </c>
      <c r="AX212" s="58">
        <v>0</v>
      </c>
      <c r="AY212" s="200">
        <v>5</v>
      </c>
      <c r="AZ212" s="184">
        <v>16302</v>
      </c>
      <c r="BA212" s="58">
        <v>0.8</v>
      </c>
      <c r="BB212" s="58">
        <v>16.75</v>
      </c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69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31</v>
      </c>
      <c r="C213" s="180" t="s">
        <v>29</v>
      </c>
      <c r="D213" s="192" t="s">
        <v>49</v>
      </c>
      <c r="E213" s="194" t="s">
        <v>255</v>
      </c>
      <c r="F213" s="196">
        <v>53</v>
      </c>
      <c r="G213" s="196">
        <v>1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7.7534312156862741</v>
      </c>
      <c r="R213" s="197"/>
      <c r="S213" s="197"/>
      <c r="T213" s="189">
        <v>12.224999999999998</v>
      </c>
      <c r="U213" s="197"/>
      <c r="V213" s="197"/>
      <c r="W213" s="183">
        <v>7.7727253333333337</v>
      </c>
      <c r="X213" s="197"/>
      <c r="Y213" s="197"/>
      <c r="Z213" s="189">
        <v>12.224999999999998</v>
      </c>
      <c r="AA213" s="197"/>
      <c r="AB213" s="197"/>
      <c r="AC213" s="197"/>
      <c r="AD213" s="197"/>
      <c r="AE213" s="197"/>
      <c r="AF213" s="199">
        <v>2.6201328961952188</v>
      </c>
      <c r="AG213" s="199">
        <v>301</v>
      </c>
      <c r="AH213" s="199">
        <v>0.39687270881105485</v>
      </c>
      <c r="AI213" s="199">
        <v>97</v>
      </c>
      <c r="AJ213" s="199">
        <v>1.7124999999999999</v>
      </c>
      <c r="AK213" s="199"/>
      <c r="AL213" s="199"/>
      <c r="AM213" s="199"/>
      <c r="AN213" s="199"/>
      <c r="AO213" s="190">
        <v>0</v>
      </c>
      <c r="AP213" s="196">
        <v>0</v>
      </c>
      <c r="AQ213" s="196">
        <v>0</v>
      </c>
      <c r="AR213" s="205">
        <v>104</v>
      </c>
      <c r="AS213" s="58">
        <v>0</v>
      </c>
      <c r="AT213" s="183">
        <v>3669.277</v>
      </c>
      <c r="AU213" s="183">
        <v>0</v>
      </c>
      <c r="AV213" s="199">
        <v>0</v>
      </c>
      <c r="AW213" s="227">
        <v>104</v>
      </c>
      <c r="AX213" s="58">
        <v>0</v>
      </c>
      <c r="AY213" s="200">
        <v>5</v>
      </c>
      <c r="AZ213" s="184">
        <v>16302</v>
      </c>
      <c r="BA213" s="58">
        <v>0.8</v>
      </c>
      <c r="BB213" s="58">
        <v>13.249999999999998</v>
      </c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69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31</v>
      </c>
      <c r="C214" s="180" t="s">
        <v>29</v>
      </c>
      <c r="D214" s="192" t="s">
        <v>49</v>
      </c>
      <c r="E214" s="194" t="s">
        <v>256</v>
      </c>
      <c r="F214" s="196">
        <v>65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6.7217499374999994</v>
      </c>
      <c r="R214" s="197"/>
      <c r="S214" s="197"/>
      <c r="T214" s="189">
        <v>9.3999999999999986</v>
      </c>
      <c r="U214" s="197"/>
      <c r="V214" s="197"/>
      <c r="W214" s="183">
        <v>6.6991874687499999</v>
      </c>
      <c r="X214" s="197"/>
      <c r="Y214" s="197"/>
      <c r="Z214" s="189">
        <v>8.9499999999999993</v>
      </c>
      <c r="AA214" s="197"/>
      <c r="AB214" s="197"/>
      <c r="AC214" s="197"/>
      <c r="AD214" s="197"/>
      <c r="AE214" s="197"/>
      <c r="AF214" s="199">
        <v>3.527650677576839</v>
      </c>
      <c r="AG214" s="199">
        <v>449</v>
      </c>
      <c r="AH214" s="199">
        <v>0.43952505062178798</v>
      </c>
      <c r="AI214" s="199">
        <v>11</v>
      </c>
      <c r="AJ214" s="199">
        <v>2.6145</v>
      </c>
      <c r="AK214" s="199"/>
      <c r="AL214" s="199">
        <v>63</v>
      </c>
      <c r="AM214" s="199">
        <v>3.5338832287966797</v>
      </c>
      <c r="AN214" s="199">
        <v>3.6108949416342413</v>
      </c>
      <c r="AO214" s="190">
        <v>0</v>
      </c>
      <c r="AP214" s="196">
        <v>0</v>
      </c>
      <c r="AQ214" s="196">
        <v>0</v>
      </c>
      <c r="AR214" s="205">
        <v>130</v>
      </c>
      <c r="AS214" s="58">
        <v>0</v>
      </c>
      <c r="AT214" s="183">
        <v>4624.7530000000006</v>
      </c>
      <c r="AU214" s="183">
        <v>15.624000000000001</v>
      </c>
      <c r="AV214" s="199">
        <v>0</v>
      </c>
      <c r="AW214" s="227">
        <v>130</v>
      </c>
      <c r="AX214" s="58">
        <v>0</v>
      </c>
      <c r="AY214" s="200">
        <v>4.75</v>
      </c>
      <c r="AZ214" s="184">
        <v>18616</v>
      </c>
      <c r="BA214" s="58">
        <v>0.84210526315699996</v>
      </c>
      <c r="BB214" s="58">
        <v>16.250000000017266</v>
      </c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69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31</v>
      </c>
      <c r="C215" s="180" t="s">
        <v>29</v>
      </c>
      <c r="D215" s="192" t="s">
        <v>49</v>
      </c>
      <c r="E215" s="194" t="s">
        <v>256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2.5643103419266313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>
        <v>4.75</v>
      </c>
      <c r="AZ215" s="184">
        <v>18616</v>
      </c>
      <c r="BA215" s="58">
        <v>0.84210526315699996</v>
      </c>
      <c r="BB215" s="58">
        <v>17.000000000018062</v>
      </c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69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31</v>
      </c>
      <c r="C216" s="180" t="s">
        <v>29</v>
      </c>
      <c r="D216" s="192" t="s">
        <v>49</v>
      </c>
      <c r="E216" s="194" t="s">
        <v>256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3.7311344757801339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3.7311344757801339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>
        <v>4.75</v>
      </c>
      <c r="AZ216" s="184">
        <v>18616</v>
      </c>
      <c r="BA216" s="58">
        <v>0.84210526315699996</v>
      </c>
      <c r="BB216" s="58">
        <v>17.000000000018062</v>
      </c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69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31</v>
      </c>
      <c r="C217" s="180" t="s">
        <v>29</v>
      </c>
      <c r="D217" s="192" t="s">
        <v>49</v>
      </c>
      <c r="E217" s="194" t="s">
        <v>256</v>
      </c>
      <c r="F217" s="196">
        <v>65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7.3125781249999999</v>
      </c>
      <c r="R217" s="197"/>
      <c r="S217" s="197"/>
      <c r="T217" s="189">
        <v>9.6999999999999993</v>
      </c>
      <c r="U217" s="197"/>
      <c r="V217" s="197"/>
      <c r="W217" s="183">
        <v>7.3319687343749997</v>
      </c>
      <c r="X217" s="197"/>
      <c r="Y217" s="197"/>
      <c r="Z217" s="189">
        <v>9.8999999999999986</v>
      </c>
      <c r="AA217" s="197"/>
      <c r="AB217" s="197"/>
      <c r="AC217" s="197"/>
      <c r="AD217" s="197"/>
      <c r="AE217" s="197"/>
      <c r="AF217" s="199">
        <v>2.7741741120283097</v>
      </c>
      <c r="AG217" s="199">
        <v>448</v>
      </c>
      <c r="AH217" s="199">
        <v>0.25492267155424875</v>
      </c>
      <c r="AI217" s="199">
        <v>58</v>
      </c>
      <c r="AJ217" s="199">
        <v>2.1641509433962263</v>
      </c>
      <c r="AK217" s="199"/>
      <c r="AL217" s="199"/>
      <c r="AM217" s="199"/>
      <c r="AN217" s="199"/>
      <c r="AO217" s="190">
        <v>0</v>
      </c>
      <c r="AP217" s="196">
        <v>0</v>
      </c>
      <c r="AQ217" s="196">
        <v>0</v>
      </c>
      <c r="AR217" s="205">
        <v>128</v>
      </c>
      <c r="AS217" s="58">
        <v>0</v>
      </c>
      <c r="AT217" s="183">
        <v>4590.3310000000001</v>
      </c>
      <c r="AU217" s="183">
        <v>0</v>
      </c>
      <c r="AV217" s="199">
        <v>0</v>
      </c>
      <c r="AW217" s="227">
        <v>128</v>
      </c>
      <c r="AX217" s="58">
        <v>0</v>
      </c>
      <c r="AY217" s="200">
        <v>4.75</v>
      </c>
      <c r="AZ217" s="184">
        <v>18616</v>
      </c>
      <c r="BA217" s="58">
        <v>0.84210526315699996</v>
      </c>
      <c r="BB217" s="58">
        <v>16.250000000017266</v>
      </c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69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31</v>
      </c>
      <c r="C218" s="180" t="s">
        <v>29</v>
      </c>
      <c r="D218" s="192" t="s">
        <v>49</v>
      </c>
      <c r="E218" s="194" t="s">
        <v>257</v>
      </c>
      <c r="F218" s="196">
        <v>98</v>
      </c>
      <c r="G218" s="196">
        <v>1</v>
      </c>
      <c r="H218" s="197"/>
      <c r="I218" s="197"/>
      <c r="J218" s="197"/>
      <c r="K218" s="197"/>
      <c r="L218" s="196">
        <v>0</v>
      </c>
      <c r="M218" s="198"/>
      <c r="N218" s="188">
        <v>1</v>
      </c>
      <c r="O218" s="197"/>
      <c r="P218" s="197"/>
      <c r="Q218" s="183">
        <v>5.5944327628865995</v>
      </c>
      <c r="R218" s="197"/>
      <c r="S218" s="197"/>
      <c r="T218" s="189">
        <v>7.7874999999999979</v>
      </c>
      <c r="U218" s="197"/>
      <c r="V218" s="197"/>
      <c r="W218" s="183">
        <v>5.283412237113402</v>
      </c>
      <c r="X218" s="197"/>
      <c r="Y218" s="197"/>
      <c r="Z218" s="189">
        <v>7.2874999999999979</v>
      </c>
      <c r="AA218" s="197"/>
      <c r="AB218" s="197"/>
      <c r="AC218" s="197"/>
      <c r="AD218" s="197"/>
      <c r="AE218" s="197"/>
      <c r="AF218" s="199">
        <v>3.6271081516548751</v>
      </c>
      <c r="AG218" s="199">
        <v>672</v>
      </c>
      <c r="AH218" s="199">
        <v>0.44805455669204031</v>
      </c>
      <c r="AI218" s="199">
        <v>18</v>
      </c>
      <c r="AJ218" s="199">
        <v>2.6453125000000002</v>
      </c>
      <c r="AK218" s="199"/>
      <c r="AL218" s="199">
        <v>94</v>
      </c>
      <c r="AM218" s="199">
        <v>3.6402583754533686</v>
      </c>
      <c r="AN218" s="199">
        <v>3.6826923076923075</v>
      </c>
      <c r="AO218" s="190">
        <v>0</v>
      </c>
      <c r="AP218" s="196">
        <v>0</v>
      </c>
      <c r="AQ218" s="196">
        <v>0</v>
      </c>
      <c r="AR218" s="205">
        <v>194</v>
      </c>
      <c r="AS218" s="58">
        <v>0</v>
      </c>
      <c r="AT218" s="183">
        <v>6893.3159999999998</v>
      </c>
      <c r="AU218" s="183">
        <v>18.646999999999998</v>
      </c>
      <c r="AV218" s="199">
        <v>0</v>
      </c>
      <c r="AW218" s="227">
        <v>194</v>
      </c>
      <c r="AX218" s="58">
        <v>0</v>
      </c>
      <c r="AY218" s="200">
        <v>11</v>
      </c>
      <c r="AZ218" s="184">
        <v>98460</v>
      </c>
      <c r="BA218" s="58">
        <v>0.84090909090900001</v>
      </c>
      <c r="BB218" s="58">
        <v>10.594594594595739</v>
      </c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251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69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31</v>
      </c>
      <c r="C219" s="180" t="s">
        <v>29</v>
      </c>
      <c r="D219" s="192" t="s">
        <v>49</v>
      </c>
      <c r="E219" s="194" t="s">
        <v>257</v>
      </c>
      <c r="F219" s="196">
        <v>86</v>
      </c>
      <c r="G219" s="196">
        <v>5</v>
      </c>
      <c r="H219" s="197"/>
      <c r="I219" s="197"/>
      <c r="J219" s="197"/>
      <c r="K219" s="197"/>
      <c r="L219" s="196">
        <v>0</v>
      </c>
      <c r="M219" s="198"/>
      <c r="N219" s="188">
        <v>1</v>
      </c>
      <c r="O219" s="197"/>
      <c r="P219" s="197"/>
      <c r="Q219" s="183">
        <v>8.5745800123456792</v>
      </c>
      <c r="R219" s="197"/>
      <c r="S219" s="197"/>
      <c r="T219" s="189">
        <v>14.325000000000001</v>
      </c>
      <c r="U219" s="197"/>
      <c r="V219" s="197"/>
      <c r="W219" s="183">
        <v>8.7500615308641976</v>
      </c>
      <c r="X219" s="197"/>
      <c r="Y219" s="197"/>
      <c r="Z219" s="189">
        <v>14.35357142857143</v>
      </c>
      <c r="AA219" s="197"/>
      <c r="AB219" s="197"/>
      <c r="AC219" s="197"/>
      <c r="AD219" s="197"/>
      <c r="AE219" s="197"/>
      <c r="AF219" s="199">
        <v>3.3830029804791719</v>
      </c>
      <c r="AG219" s="199">
        <v>559</v>
      </c>
      <c r="AH219" s="199">
        <v>0.55390567906253374</v>
      </c>
      <c r="AI219" s="199">
        <v>50</v>
      </c>
      <c r="AJ219" s="199">
        <v>2.2372340425531916</v>
      </c>
      <c r="AK219" s="199"/>
      <c r="AL219" s="199">
        <v>79</v>
      </c>
      <c r="AM219" s="199">
        <v>3.395235086220298</v>
      </c>
      <c r="AN219" s="199">
        <v>3.5313653136531364</v>
      </c>
      <c r="AO219" s="190">
        <v>0</v>
      </c>
      <c r="AP219" s="196">
        <v>0</v>
      </c>
      <c r="AQ219" s="196">
        <v>0</v>
      </c>
      <c r="AR219" s="205">
        <v>162</v>
      </c>
      <c r="AS219" s="58">
        <v>0</v>
      </c>
      <c r="AT219" s="183">
        <v>5768.174</v>
      </c>
      <c r="AU219" s="183">
        <v>0</v>
      </c>
      <c r="AV219" s="199">
        <v>0</v>
      </c>
      <c r="AW219" s="227">
        <v>162</v>
      </c>
      <c r="AX219" s="58">
        <v>0</v>
      </c>
      <c r="AY219" s="200">
        <v>11</v>
      </c>
      <c r="AZ219" s="184">
        <v>98460</v>
      </c>
      <c r="BA219" s="58">
        <v>0.84090909090900001</v>
      </c>
      <c r="BB219" s="58">
        <v>9.2972972972983019</v>
      </c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251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69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31</v>
      </c>
      <c r="C220" s="180" t="s">
        <v>29</v>
      </c>
      <c r="D220" s="192" t="s">
        <v>49</v>
      </c>
      <c r="E220" s="194" t="s">
        <v>257</v>
      </c>
      <c r="F220" s="196">
        <v>101</v>
      </c>
      <c r="G220" s="196">
        <v>2</v>
      </c>
      <c r="H220" s="197"/>
      <c r="I220" s="197"/>
      <c r="J220" s="197"/>
      <c r="K220" s="197"/>
      <c r="L220" s="196">
        <v>0</v>
      </c>
      <c r="M220" s="198"/>
      <c r="N220" s="188">
        <v>1</v>
      </c>
      <c r="O220" s="197"/>
      <c r="P220" s="197"/>
      <c r="Q220" s="183">
        <v>7.474838272727272</v>
      </c>
      <c r="R220" s="197"/>
      <c r="S220" s="197"/>
      <c r="T220" s="189">
        <v>9.8375000000000004</v>
      </c>
      <c r="U220" s="197"/>
      <c r="V220" s="197"/>
      <c r="W220" s="183">
        <v>7.4708786464646462</v>
      </c>
      <c r="X220" s="197"/>
      <c r="Y220" s="197"/>
      <c r="Z220" s="189">
        <v>9.8049999999999997</v>
      </c>
      <c r="AA220" s="197"/>
      <c r="AB220" s="197"/>
      <c r="AC220" s="197"/>
      <c r="AD220" s="197"/>
      <c r="AE220" s="197"/>
      <c r="AF220" s="199">
        <v>3.3522424785921712</v>
      </c>
      <c r="AG220" s="199">
        <v>686</v>
      </c>
      <c r="AH220" s="199">
        <v>0.57940532638415065</v>
      </c>
      <c r="AI220" s="199">
        <v>61</v>
      </c>
      <c r="AJ220" s="199">
        <v>2.1587209302325583</v>
      </c>
      <c r="AK220" s="199"/>
      <c r="AL220" s="199">
        <v>95</v>
      </c>
      <c r="AM220" s="199">
        <v>3.3692030184251021</v>
      </c>
      <c r="AN220" s="199">
        <v>3.5</v>
      </c>
      <c r="AO220" s="190">
        <v>0</v>
      </c>
      <c r="AP220" s="196">
        <v>0</v>
      </c>
      <c r="AQ220" s="196">
        <v>0</v>
      </c>
      <c r="AR220" s="205">
        <v>198</v>
      </c>
      <c r="AS220" s="58">
        <v>0</v>
      </c>
      <c r="AT220" s="183">
        <v>7011.8870000000006</v>
      </c>
      <c r="AU220" s="183">
        <v>36.296999999999997</v>
      </c>
      <c r="AV220" s="199">
        <v>0</v>
      </c>
      <c r="AW220" s="227">
        <v>196</v>
      </c>
      <c r="AX220" s="58">
        <v>0</v>
      </c>
      <c r="AY220" s="200">
        <v>11</v>
      </c>
      <c r="AZ220" s="184">
        <v>98460</v>
      </c>
      <c r="BA220" s="58">
        <v>0.84090909090900001</v>
      </c>
      <c r="BB220" s="58">
        <v>10.918918918920099</v>
      </c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251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69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31</v>
      </c>
      <c r="C221" s="180" t="s">
        <v>29</v>
      </c>
      <c r="D221" s="192" t="s">
        <v>49</v>
      </c>
      <c r="E221" s="194" t="s">
        <v>257</v>
      </c>
      <c r="F221" s="196">
        <v>94</v>
      </c>
      <c r="G221" s="196">
        <v>0</v>
      </c>
      <c r="H221" s="197"/>
      <c r="I221" s="197"/>
      <c r="J221" s="197"/>
      <c r="K221" s="197"/>
      <c r="L221" s="196">
        <v>1</v>
      </c>
      <c r="M221" s="198"/>
      <c r="N221" s="188">
        <v>0</v>
      </c>
      <c r="O221" s="197"/>
      <c r="P221" s="197"/>
      <c r="Q221" s="183">
        <v>7.7621503118279573</v>
      </c>
      <c r="R221" s="197"/>
      <c r="S221" s="197"/>
      <c r="T221" s="189">
        <v>10.674999999999997</v>
      </c>
      <c r="U221" s="197"/>
      <c r="V221" s="197"/>
      <c r="W221" s="183">
        <v>7.7641073763440849</v>
      </c>
      <c r="X221" s="197"/>
      <c r="Y221" s="197"/>
      <c r="Z221" s="189">
        <v>10.725</v>
      </c>
      <c r="AA221" s="197"/>
      <c r="AB221" s="197"/>
      <c r="AC221" s="197"/>
      <c r="AD221" s="197"/>
      <c r="AE221" s="197"/>
      <c r="AF221" s="199">
        <v>2.8963315720280645</v>
      </c>
      <c r="AG221" s="199">
        <v>567</v>
      </c>
      <c r="AH221" s="199">
        <v>0.53441083698940539</v>
      </c>
      <c r="AI221" s="199">
        <v>85</v>
      </c>
      <c r="AJ221" s="199">
        <v>1.5895161290322581</v>
      </c>
      <c r="AK221" s="199"/>
      <c r="AL221" s="199"/>
      <c r="AM221" s="199"/>
      <c r="AN221" s="199"/>
      <c r="AO221" s="190">
        <v>0</v>
      </c>
      <c r="AP221" s="196">
        <v>0</v>
      </c>
      <c r="AQ221" s="196">
        <v>0</v>
      </c>
      <c r="AR221" s="205">
        <v>188</v>
      </c>
      <c r="AS221" s="58">
        <v>0</v>
      </c>
      <c r="AT221" s="183">
        <v>6682.4990000000007</v>
      </c>
      <c r="AU221" s="183">
        <v>0</v>
      </c>
      <c r="AV221" s="199">
        <v>0</v>
      </c>
      <c r="AW221" s="227">
        <v>188</v>
      </c>
      <c r="AX221" s="58">
        <v>0</v>
      </c>
      <c r="AY221" s="200">
        <v>11</v>
      </c>
      <c r="AZ221" s="184">
        <v>98460</v>
      </c>
      <c r="BA221" s="58">
        <v>0.84090909090900001</v>
      </c>
      <c r="BB221" s="58">
        <v>10.162162162163259</v>
      </c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251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69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31</v>
      </c>
      <c r="C222" s="180" t="s">
        <v>29</v>
      </c>
      <c r="D222" s="192" t="s">
        <v>49</v>
      </c>
      <c r="E222" s="194" t="s">
        <v>258</v>
      </c>
      <c r="F222" s="196">
        <v>30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6.0281031034482755</v>
      </c>
      <c r="R222" s="197"/>
      <c r="S222" s="197"/>
      <c r="T222" s="189">
        <v>7.4249999999999998</v>
      </c>
      <c r="U222" s="197"/>
      <c r="V222" s="197"/>
      <c r="W222" s="183">
        <v>6.0452411034482756</v>
      </c>
      <c r="X222" s="197"/>
      <c r="Y222" s="197"/>
      <c r="Z222" s="189">
        <v>7.3874999999999993</v>
      </c>
      <c r="AA222" s="197"/>
      <c r="AB222" s="197"/>
      <c r="AC222" s="197"/>
      <c r="AD222" s="197"/>
      <c r="AE222" s="197"/>
      <c r="AF222" s="199">
        <v>3.5141071538840021</v>
      </c>
      <c r="AG222" s="199">
        <v>116</v>
      </c>
      <c r="AH222" s="199">
        <v>0.58149564178013868</v>
      </c>
      <c r="AI222" s="199">
        <v>9</v>
      </c>
      <c r="AJ222" s="199">
        <v>2.2333333333333334</v>
      </c>
      <c r="AK222" s="199"/>
      <c r="AL222" s="199">
        <v>29</v>
      </c>
      <c r="AM222" s="199">
        <v>3.5141071538840021</v>
      </c>
      <c r="AN222" s="199">
        <v>3.6285714285714286</v>
      </c>
      <c r="AO222" s="190">
        <v>0</v>
      </c>
      <c r="AP222" s="196">
        <v>0</v>
      </c>
      <c r="AQ222" s="196">
        <v>0</v>
      </c>
      <c r="AR222" s="205">
        <v>58</v>
      </c>
      <c r="AS222" s="58">
        <v>0</v>
      </c>
      <c r="AT222" s="183">
        <v>2333.3989999999999</v>
      </c>
      <c r="AU222" s="183">
        <v>0</v>
      </c>
      <c r="AV222" s="199">
        <v>0</v>
      </c>
      <c r="AW222" s="227">
        <v>58</v>
      </c>
      <c r="AX222" s="58">
        <v>0</v>
      </c>
      <c r="AY222" s="200">
        <v>2.75</v>
      </c>
      <c r="AZ222" s="184">
        <v>21120</v>
      </c>
      <c r="BA222" s="58">
        <v>1</v>
      </c>
      <c r="BB222" s="58">
        <v>10.909090909090908</v>
      </c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259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69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31</v>
      </c>
      <c r="C223" s="180" t="s">
        <v>29</v>
      </c>
      <c r="D223" s="192" t="s">
        <v>49</v>
      </c>
      <c r="E223" s="194" t="s">
        <v>258</v>
      </c>
      <c r="F223" s="196">
        <v>27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7.1755555185185189</v>
      </c>
      <c r="R223" s="197"/>
      <c r="S223" s="197"/>
      <c r="T223" s="189">
        <v>8.4416666666666664</v>
      </c>
      <c r="U223" s="197"/>
      <c r="V223" s="197"/>
      <c r="W223" s="183">
        <v>7.0505554074074084</v>
      </c>
      <c r="X223" s="197"/>
      <c r="Y223" s="197"/>
      <c r="Z223" s="189">
        <v>8.4124999999999996</v>
      </c>
      <c r="AA223" s="197"/>
      <c r="AB223" s="197"/>
      <c r="AC223" s="197"/>
      <c r="AD223" s="197"/>
      <c r="AE223" s="197"/>
      <c r="AF223" s="199">
        <v>3.4781481601573803</v>
      </c>
      <c r="AG223" s="199">
        <v>108</v>
      </c>
      <c r="AH223" s="199">
        <v>0.46781123546246955</v>
      </c>
      <c r="AI223" s="199">
        <v>8</v>
      </c>
      <c r="AJ223" s="199">
        <v>2.3374999999999999</v>
      </c>
      <c r="AK223" s="199"/>
      <c r="AL223" s="199">
        <v>27</v>
      </c>
      <c r="AM223" s="199">
        <v>3.4781481601573803</v>
      </c>
      <c r="AN223" s="199">
        <v>3.5677966101694913</v>
      </c>
      <c r="AO223" s="190">
        <v>0</v>
      </c>
      <c r="AP223" s="196">
        <v>0</v>
      </c>
      <c r="AQ223" s="196">
        <v>0</v>
      </c>
      <c r="AR223" s="205">
        <v>54</v>
      </c>
      <c r="AS223" s="58">
        <v>0</v>
      </c>
      <c r="AT223" s="183">
        <v>2299.6350000000002</v>
      </c>
      <c r="AU223" s="183">
        <v>0</v>
      </c>
      <c r="AV223" s="199">
        <v>0</v>
      </c>
      <c r="AW223" s="227">
        <v>54</v>
      </c>
      <c r="AX223" s="58">
        <v>0</v>
      </c>
      <c r="AY223" s="200">
        <v>2.75</v>
      </c>
      <c r="AZ223" s="184">
        <v>21120</v>
      </c>
      <c r="BA223" s="58">
        <v>1</v>
      </c>
      <c r="BB223" s="58">
        <v>9.8181818181818183</v>
      </c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259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69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31</v>
      </c>
      <c r="C224" s="180" t="s">
        <v>29</v>
      </c>
      <c r="D224" s="192" t="s">
        <v>49</v>
      </c>
      <c r="E224" s="194" t="s">
        <v>258</v>
      </c>
      <c r="F224" s="196">
        <v>26</v>
      </c>
      <c r="G224" s="196">
        <v>0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7.3630768846153849</v>
      </c>
      <c r="R224" s="197"/>
      <c r="S224" s="197"/>
      <c r="T224" s="189">
        <v>8.9250000000000007</v>
      </c>
      <c r="U224" s="197"/>
      <c r="V224" s="197"/>
      <c r="W224" s="183">
        <v>7.596730692307692</v>
      </c>
      <c r="X224" s="197"/>
      <c r="Y224" s="197"/>
      <c r="Z224" s="189">
        <v>9.35</v>
      </c>
      <c r="AA224" s="197"/>
      <c r="AB224" s="197"/>
      <c r="AC224" s="197"/>
      <c r="AD224" s="197"/>
      <c r="AE224" s="197"/>
      <c r="AF224" s="199">
        <v>3.4782692492008209</v>
      </c>
      <c r="AG224" s="199">
        <v>104</v>
      </c>
      <c r="AH224" s="199">
        <v>0.49960309115642437</v>
      </c>
      <c r="AI224" s="199">
        <v>5</v>
      </c>
      <c r="AJ224" s="199">
        <v>2.5090909090909093</v>
      </c>
      <c r="AK224" s="199"/>
      <c r="AL224" s="199">
        <v>26</v>
      </c>
      <c r="AM224" s="199">
        <v>3.4782692492008209</v>
      </c>
      <c r="AN224" s="199">
        <v>3.5576923076923075</v>
      </c>
      <c r="AO224" s="190">
        <v>0</v>
      </c>
      <c r="AP224" s="196">
        <v>0</v>
      </c>
      <c r="AQ224" s="196">
        <v>0</v>
      </c>
      <c r="AR224" s="205">
        <v>52</v>
      </c>
      <c r="AS224" s="58">
        <v>0</v>
      </c>
      <c r="AT224" s="183">
        <v>2096.5039999999999</v>
      </c>
      <c r="AU224" s="183">
        <v>0</v>
      </c>
      <c r="AV224" s="199">
        <v>0</v>
      </c>
      <c r="AW224" s="227">
        <v>52</v>
      </c>
      <c r="AX224" s="58">
        <v>0</v>
      </c>
      <c r="AY224" s="200">
        <v>2.75</v>
      </c>
      <c r="AZ224" s="184">
        <v>21120</v>
      </c>
      <c r="BA224" s="58">
        <v>1</v>
      </c>
      <c r="BB224" s="58">
        <v>9.454545454545455</v>
      </c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259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69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31</v>
      </c>
      <c r="C225" s="180" t="s">
        <v>29</v>
      </c>
      <c r="D225" s="192" t="s">
        <v>49</v>
      </c>
      <c r="E225" s="194" t="s">
        <v>258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>
        <v>0</v>
      </c>
      <c r="AT225" s="183"/>
      <c r="AU225" s="183"/>
      <c r="AV225" s="199"/>
      <c r="AW225" s="227"/>
      <c r="AX225" s="58">
        <v>0</v>
      </c>
      <c r="AY225" s="200">
        <v>2.75</v>
      </c>
      <c r="AZ225" s="184">
        <v>21120</v>
      </c>
      <c r="BA225" s="58">
        <v>1</v>
      </c>
      <c r="BB225" s="58"/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259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69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31</v>
      </c>
      <c r="C226" s="180" t="s">
        <v>29</v>
      </c>
      <c r="D226" s="192" t="s">
        <v>49</v>
      </c>
      <c r="E226" s="194" t="s">
        <v>260</v>
      </c>
      <c r="F226" s="196">
        <v>85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5.7109163690476192</v>
      </c>
      <c r="R226" s="197"/>
      <c r="S226" s="197"/>
      <c r="T226" s="189">
        <v>8.3999999999999986</v>
      </c>
      <c r="U226" s="197"/>
      <c r="V226" s="197"/>
      <c r="W226" s="183">
        <v>5.4186188928571433</v>
      </c>
      <c r="X226" s="197"/>
      <c r="Y226" s="197"/>
      <c r="Z226" s="189">
        <v>7.6999999999999993</v>
      </c>
      <c r="AA226" s="197"/>
      <c r="AB226" s="197"/>
      <c r="AC226" s="197"/>
      <c r="AD226" s="197"/>
      <c r="AE226" s="197"/>
      <c r="AF226" s="199">
        <v>3.5377721125576769</v>
      </c>
      <c r="AG226" s="199">
        <v>576</v>
      </c>
      <c r="AH226" s="199">
        <v>0.52897247769938605</v>
      </c>
      <c r="AI226" s="199">
        <v>24</v>
      </c>
      <c r="AJ226" s="199">
        <v>2.476923076923077</v>
      </c>
      <c r="AK226" s="199"/>
      <c r="AL226" s="199">
        <v>83</v>
      </c>
      <c r="AM226" s="199">
        <v>3.5370223786867832</v>
      </c>
      <c r="AN226" s="199">
        <v>3.6514084507042255</v>
      </c>
      <c r="AO226" s="190">
        <v>0</v>
      </c>
      <c r="AP226" s="196">
        <v>0</v>
      </c>
      <c r="AQ226" s="196">
        <v>0</v>
      </c>
      <c r="AR226" s="205">
        <v>168</v>
      </c>
      <c r="AS226" s="58">
        <v>0</v>
      </c>
      <c r="AT226" s="183">
        <v>5860.1949999999997</v>
      </c>
      <c r="AU226" s="183">
        <v>119.119</v>
      </c>
      <c r="AV226" s="199">
        <v>0</v>
      </c>
      <c r="AW226" s="227">
        <v>168</v>
      </c>
      <c r="AX226" s="58">
        <v>0</v>
      </c>
      <c r="AY226" s="200">
        <v>8</v>
      </c>
      <c r="AZ226" s="184">
        <v>32580</v>
      </c>
      <c r="BA226" s="58">
        <v>0.84375</v>
      </c>
      <c r="BB226" s="58">
        <v>12.592592592592593</v>
      </c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69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31</v>
      </c>
      <c r="C227" s="180" t="s">
        <v>29</v>
      </c>
      <c r="D227" s="192" t="s">
        <v>49</v>
      </c>
      <c r="E227" s="194" t="s">
        <v>260</v>
      </c>
      <c r="F227" s="196">
        <v>65</v>
      </c>
      <c r="G227" s="196">
        <v>4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6.9545899999999996</v>
      </c>
      <c r="R227" s="197"/>
      <c r="S227" s="197"/>
      <c r="T227" s="189">
        <v>12.658333333333333</v>
      </c>
      <c r="U227" s="197"/>
      <c r="V227" s="197"/>
      <c r="W227" s="183">
        <v>7.0166063934426228</v>
      </c>
      <c r="X227" s="197"/>
      <c r="Y227" s="197"/>
      <c r="Z227" s="189">
        <v>12.487499999999999</v>
      </c>
      <c r="AA227" s="197"/>
      <c r="AB227" s="197"/>
      <c r="AC227" s="197"/>
      <c r="AD227" s="197"/>
      <c r="AE227" s="197"/>
      <c r="AF227" s="199">
        <v>3.2467681501732502</v>
      </c>
      <c r="AG227" s="199">
        <v>427</v>
      </c>
      <c r="AH227" s="199">
        <v>0.50640204360100993</v>
      </c>
      <c r="AI227" s="199">
        <v>41</v>
      </c>
      <c r="AJ227" s="199">
        <v>2.2270833333333333</v>
      </c>
      <c r="AK227" s="199"/>
      <c r="AL227" s="199">
        <v>61</v>
      </c>
      <c r="AM227" s="199">
        <v>3.2467681501732502</v>
      </c>
      <c r="AN227" s="199">
        <v>3.3149999999999999</v>
      </c>
      <c r="AO227" s="190">
        <v>0</v>
      </c>
      <c r="AP227" s="196">
        <v>0</v>
      </c>
      <c r="AQ227" s="196">
        <v>0</v>
      </c>
      <c r="AR227" s="205">
        <v>122</v>
      </c>
      <c r="AS227" s="58">
        <v>0</v>
      </c>
      <c r="AT227" s="183">
        <v>4340.6939999999995</v>
      </c>
      <c r="AU227" s="183">
        <v>0</v>
      </c>
      <c r="AV227" s="199">
        <v>0</v>
      </c>
      <c r="AW227" s="227">
        <v>122</v>
      </c>
      <c r="AX227" s="58">
        <v>0</v>
      </c>
      <c r="AY227" s="200">
        <v>8</v>
      </c>
      <c r="AZ227" s="184">
        <v>32580</v>
      </c>
      <c r="BA227" s="58">
        <v>0.84375</v>
      </c>
      <c r="BB227" s="58">
        <v>9.6296296296296298</v>
      </c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69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31</v>
      </c>
      <c r="C228" s="180" t="s">
        <v>29</v>
      </c>
      <c r="D228" s="192" t="s">
        <v>49</v>
      </c>
      <c r="E228" s="194" t="s">
        <v>260</v>
      </c>
      <c r="F228" s="196">
        <v>87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7.1143905287356333</v>
      </c>
      <c r="R228" s="197"/>
      <c r="S228" s="197"/>
      <c r="T228" s="189">
        <v>9.1083333333333325</v>
      </c>
      <c r="U228" s="197"/>
      <c r="V228" s="197"/>
      <c r="W228" s="183">
        <v>7.2048388505747125</v>
      </c>
      <c r="X228" s="197"/>
      <c r="Y228" s="197"/>
      <c r="Z228" s="189">
        <v>9.1624999999999979</v>
      </c>
      <c r="AA228" s="197"/>
      <c r="AB228" s="197"/>
      <c r="AC228" s="197"/>
      <c r="AD228" s="197"/>
      <c r="AE228" s="197"/>
      <c r="AF228" s="199">
        <v>3.4679402093158611</v>
      </c>
      <c r="AG228" s="199">
        <v>602</v>
      </c>
      <c r="AH228" s="199">
        <v>0.55330390579531596</v>
      </c>
      <c r="AI228" s="199">
        <v>26</v>
      </c>
      <c r="AJ228" s="199">
        <v>2.4468749999999999</v>
      </c>
      <c r="AK228" s="199"/>
      <c r="AL228" s="199">
        <v>86</v>
      </c>
      <c r="AM228" s="199">
        <v>3.4679402093158611</v>
      </c>
      <c r="AN228" s="199">
        <v>3.5802364864864864</v>
      </c>
      <c r="AO228" s="190">
        <v>0</v>
      </c>
      <c r="AP228" s="196">
        <v>0</v>
      </c>
      <c r="AQ228" s="196">
        <v>0</v>
      </c>
      <c r="AR228" s="205">
        <v>174</v>
      </c>
      <c r="AS228" s="58">
        <v>0</v>
      </c>
      <c r="AT228" s="183">
        <v>6199.4349999999995</v>
      </c>
      <c r="AU228" s="183">
        <v>0</v>
      </c>
      <c r="AV228" s="199">
        <v>0</v>
      </c>
      <c r="AW228" s="227">
        <v>174</v>
      </c>
      <c r="AX228" s="58">
        <v>0</v>
      </c>
      <c r="AY228" s="200">
        <v>8</v>
      </c>
      <c r="AZ228" s="184">
        <v>32580</v>
      </c>
      <c r="BA228" s="58">
        <v>0.84375</v>
      </c>
      <c r="BB228" s="58">
        <v>12.888888888888889</v>
      </c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69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31</v>
      </c>
      <c r="C229" s="180" t="s">
        <v>29</v>
      </c>
      <c r="D229" s="192" t="s">
        <v>49</v>
      </c>
      <c r="E229" s="194" t="s">
        <v>260</v>
      </c>
      <c r="F229" s="196">
        <v>27</v>
      </c>
      <c r="G229" s="196">
        <v>0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7.3144442592592593</v>
      </c>
      <c r="R229" s="197"/>
      <c r="S229" s="197"/>
      <c r="T229" s="189">
        <v>9.4124999999999996</v>
      </c>
      <c r="U229" s="197"/>
      <c r="V229" s="197"/>
      <c r="W229" s="183">
        <v>7.3735551111111102</v>
      </c>
      <c r="X229" s="197"/>
      <c r="Y229" s="197"/>
      <c r="Z229" s="189">
        <v>9.8249999999999993</v>
      </c>
      <c r="AA229" s="197"/>
      <c r="AB229" s="197"/>
      <c r="AC229" s="197"/>
      <c r="AD229" s="197"/>
      <c r="AE229" s="197"/>
      <c r="AF229" s="199">
        <v>2.7239153467158164</v>
      </c>
      <c r="AG229" s="199">
        <v>189</v>
      </c>
      <c r="AH229" s="199">
        <v>0.2772622707257224</v>
      </c>
      <c r="AI229" s="199">
        <v>28</v>
      </c>
      <c r="AJ229" s="199">
        <v>2.129</v>
      </c>
      <c r="AK229" s="199"/>
      <c r="AL229" s="199"/>
      <c r="AM229" s="199"/>
      <c r="AN229" s="199"/>
      <c r="AO229" s="190">
        <v>0</v>
      </c>
      <c r="AP229" s="196">
        <v>0</v>
      </c>
      <c r="AQ229" s="196">
        <v>0</v>
      </c>
      <c r="AR229" s="205">
        <v>54</v>
      </c>
      <c r="AS229" s="58">
        <v>0</v>
      </c>
      <c r="AT229" s="183">
        <v>1924.424</v>
      </c>
      <c r="AU229" s="183">
        <v>0</v>
      </c>
      <c r="AV229" s="199">
        <v>0</v>
      </c>
      <c r="AW229" s="227">
        <v>54</v>
      </c>
      <c r="AX229" s="58">
        <v>0</v>
      </c>
      <c r="AY229" s="200">
        <v>8</v>
      </c>
      <c r="AZ229" s="184">
        <v>32580</v>
      </c>
      <c r="BA229" s="58">
        <v>0.84375</v>
      </c>
      <c r="BB229" s="58">
        <v>4</v>
      </c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69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31</v>
      </c>
      <c r="C230" s="180" t="s">
        <v>29</v>
      </c>
      <c r="D230" s="192" t="s">
        <v>49</v>
      </c>
      <c r="E230" s="194" t="s">
        <v>261</v>
      </c>
      <c r="F230" s="196">
        <v>66</v>
      </c>
      <c r="G230" s="196">
        <v>0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5.6282575151515157</v>
      </c>
      <c r="R230" s="197"/>
      <c r="S230" s="197"/>
      <c r="T230" s="189">
        <v>7.1749999999999989</v>
      </c>
      <c r="U230" s="197"/>
      <c r="V230" s="197"/>
      <c r="W230" s="183">
        <v>5.3020756515151515</v>
      </c>
      <c r="X230" s="197"/>
      <c r="Y230" s="197"/>
      <c r="Z230" s="189">
        <v>6.9249999999999989</v>
      </c>
      <c r="AA230" s="197"/>
      <c r="AB230" s="197"/>
      <c r="AC230" s="197"/>
      <c r="AD230" s="197"/>
      <c r="AE230" s="197"/>
      <c r="AF230" s="199">
        <v>3.7363420048833409</v>
      </c>
      <c r="AG230" s="199">
        <v>462</v>
      </c>
      <c r="AH230" s="199">
        <v>0.34321129349213286</v>
      </c>
      <c r="AI230" s="199">
        <v>2</v>
      </c>
      <c r="AJ230" s="199">
        <v>3.0181034482758622</v>
      </c>
      <c r="AK230" s="199"/>
      <c r="AL230" s="199">
        <v>66</v>
      </c>
      <c r="AM230" s="199">
        <v>3.7363420048833409</v>
      </c>
      <c r="AN230" s="199">
        <v>3.7275449101796405</v>
      </c>
      <c r="AO230" s="190">
        <v>0</v>
      </c>
      <c r="AP230" s="196">
        <v>0</v>
      </c>
      <c r="AQ230" s="196">
        <v>0</v>
      </c>
      <c r="AR230" s="205">
        <v>132</v>
      </c>
      <c r="AS230" s="58">
        <v>0</v>
      </c>
      <c r="AT230" s="183">
        <v>4701.4989999999998</v>
      </c>
      <c r="AU230" s="183">
        <v>0</v>
      </c>
      <c r="AV230" s="199">
        <v>0</v>
      </c>
      <c r="AW230" s="227">
        <v>132</v>
      </c>
      <c r="AX230" s="58">
        <v>0</v>
      </c>
      <c r="AY230" s="200">
        <v>8.25</v>
      </c>
      <c r="AZ230" s="184">
        <v>41799</v>
      </c>
      <c r="BA230" s="58">
        <v>0.78787878787799992</v>
      </c>
      <c r="BB230" s="58">
        <v>10.153846153856309</v>
      </c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251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69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31</v>
      </c>
      <c r="C231" s="180" t="s">
        <v>29</v>
      </c>
      <c r="D231" s="192" t="s">
        <v>49</v>
      </c>
      <c r="E231" s="194" t="s">
        <v>261</v>
      </c>
      <c r="F231" s="196">
        <v>60</v>
      </c>
      <c r="G231" s="196">
        <v>4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7.3919284999999997</v>
      </c>
      <c r="R231" s="197"/>
      <c r="S231" s="197"/>
      <c r="T231" s="189">
        <v>13.099999999999998</v>
      </c>
      <c r="U231" s="197"/>
      <c r="V231" s="197"/>
      <c r="W231" s="183">
        <v>7.6136606071428572</v>
      </c>
      <c r="X231" s="197"/>
      <c r="Y231" s="197"/>
      <c r="Z231" s="189">
        <v>13.599999999999998</v>
      </c>
      <c r="AA231" s="197"/>
      <c r="AB231" s="197"/>
      <c r="AC231" s="197"/>
      <c r="AD231" s="197"/>
      <c r="AE231" s="197"/>
      <c r="AF231" s="199">
        <v>3.3845194881612599</v>
      </c>
      <c r="AG231" s="199">
        <v>385</v>
      </c>
      <c r="AH231" s="199">
        <v>0.5272950031585435</v>
      </c>
      <c r="AI231" s="199">
        <v>30</v>
      </c>
      <c r="AJ231" s="199">
        <v>2.2516129032258063</v>
      </c>
      <c r="AK231" s="199"/>
      <c r="AL231" s="199">
        <v>55</v>
      </c>
      <c r="AM231" s="199">
        <v>3.3845194881612599</v>
      </c>
      <c r="AN231" s="199">
        <v>3.4886363636363638</v>
      </c>
      <c r="AO231" s="190">
        <v>0</v>
      </c>
      <c r="AP231" s="196">
        <v>0</v>
      </c>
      <c r="AQ231" s="196">
        <v>0</v>
      </c>
      <c r="AR231" s="205">
        <v>112</v>
      </c>
      <c r="AS231" s="58">
        <v>0</v>
      </c>
      <c r="AT231" s="183">
        <v>3917.172</v>
      </c>
      <c r="AU231" s="183">
        <v>72.096000000000004</v>
      </c>
      <c r="AV231" s="199">
        <v>0</v>
      </c>
      <c r="AW231" s="227">
        <v>112</v>
      </c>
      <c r="AX231" s="58">
        <v>0</v>
      </c>
      <c r="AY231" s="200">
        <v>8.25</v>
      </c>
      <c r="AZ231" s="184">
        <v>41799</v>
      </c>
      <c r="BA231" s="58">
        <v>0.78787878787799992</v>
      </c>
      <c r="BB231" s="58">
        <v>9.2307692307784617</v>
      </c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251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69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31</v>
      </c>
      <c r="C232" s="180" t="s">
        <v>29</v>
      </c>
      <c r="D232" s="192" t="s">
        <v>49</v>
      </c>
      <c r="E232" s="194" t="s">
        <v>261</v>
      </c>
      <c r="F232" s="196">
        <v>60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0</v>
      </c>
      <c r="O232" s="197"/>
      <c r="P232" s="197"/>
      <c r="Q232" s="183">
        <v>6.8632498833333342</v>
      </c>
      <c r="R232" s="197"/>
      <c r="S232" s="197"/>
      <c r="T232" s="189">
        <v>8.3333333333333339</v>
      </c>
      <c r="U232" s="197"/>
      <c r="V232" s="197"/>
      <c r="W232" s="183">
        <v>6.8169665666666672</v>
      </c>
      <c r="X232" s="197"/>
      <c r="Y232" s="197"/>
      <c r="Z232" s="189">
        <v>8.5</v>
      </c>
      <c r="AA232" s="197"/>
      <c r="AB232" s="197"/>
      <c r="AC232" s="197"/>
      <c r="AD232" s="197"/>
      <c r="AE232" s="197"/>
      <c r="AF232" s="199">
        <v>3.3689761965047742</v>
      </c>
      <c r="AG232" s="199">
        <v>420</v>
      </c>
      <c r="AH232" s="199">
        <v>0.52225720245974772</v>
      </c>
      <c r="AI232" s="199">
        <v>20</v>
      </c>
      <c r="AJ232" s="199">
        <v>2.5065789473684212</v>
      </c>
      <c r="AK232" s="199"/>
      <c r="AL232" s="199">
        <v>60</v>
      </c>
      <c r="AM232" s="199">
        <v>3.3689761965047742</v>
      </c>
      <c r="AN232" s="199">
        <v>3.4523809523809526</v>
      </c>
      <c r="AO232" s="190">
        <v>0</v>
      </c>
      <c r="AP232" s="196">
        <v>0</v>
      </c>
      <c r="AQ232" s="196">
        <v>0</v>
      </c>
      <c r="AR232" s="205">
        <v>120</v>
      </c>
      <c r="AS232" s="58">
        <v>0</v>
      </c>
      <c r="AT232" s="183">
        <v>4277.9080000000004</v>
      </c>
      <c r="AU232" s="183">
        <v>0</v>
      </c>
      <c r="AV232" s="199">
        <v>0</v>
      </c>
      <c r="AW232" s="227">
        <v>120</v>
      </c>
      <c r="AX232" s="58">
        <v>0</v>
      </c>
      <c r="AY232" s="200">
        <v>8.25</v>
      </c>
      <c r="AZ232" s="184">
        <v>41799</v>
      </c>
      <c r="BA232" s="58">
        <v>0.78787878787799992</v>
      </c>
      <c r="BB232" s="58">
        <v>9.2307692307784617</v>
      </c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251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69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31</v>
      </c>
      <c r="C233" s="180" t="s">
        <v>29</v>
      </c>
      <c r="D233" s="192" t="s">
        <v>49</v>
      </c>
      <c r="E233" s="194" t="s">
        <v>261</v>
      </c>
      <c r="F233" s="196">
        <v>60</v>
      </c>
      <c r="G233" s="196">
        <v>2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7.3920344310344817</v>
      </c>
      <c r="R233" s="197"/>
      <c r="S233" s="197"/>
      <c r="T233" s="189">
        <v>10.274999999999999</v>
      </c>
      <c r="U233" s="197"/>
      <c r="V233" s="197"/>
      <c r="W233" s="183">
        <v>7.4320344137931036</v>
      </c>
      <c r="X233" s="197"/>
      <c r="Y233" s="197"/>
      <c r="Z233" s="189">
        <v>10.549999999999997</v>
      </c>
      <c r="AA233" s="197"/>
      <c r="AB233" s="197"/>
      <c r="AC233" s="197"/>
      <c r="AD233" s="197"/>
      <c r="AE233" s="197"/>
      <c r="AF233" s="199">
        <v>2.8743596071092949</v>
      </c>
      <c r="AG233" s="199">
        <v>406</v>
      </c>
      <c r="AH233" s="199">
        <v>0.40661568258592667</v>
      </c>
      <c r="AI233" s="199">
        <v>66</v>
      </c>
      <c r="AJ233" s="199">
        <v>2.0688679245283019</v>
      </c>
      <c r="AK233" s="199"/>
      <c r="AL233" s="199"/>
      <c r="AM233" s="199"/>
      <c r="AN233" s="199"/>
      <c r="AO233" s="190">
        <v>0</v>
      </c>
      <c r="AP233" s="196">
        <v>0</v>
      </c>
      <c r="AQ233" s="196">
        <v>0</v>
      </c>
      <c r="AR233" s="205">
        <v>116</v>
      </c>
      <c r="AS233" s="58">
        <v>0</v>
      </c>
      <c r="AT233" s="183">
        <v>4134.2860000000001</v>
      </c>
      <c r="AU233" s="183">
        <v>0</v>
      </c>
      <c r="AV233" s="199">
        <v>0</v>
      </c>
      <c r="AW233" s="227">
        <v>116</v>
      </c>
      <c r="AX233" s="58">
        <v>0</v>
      </c>
      <c r="AY233" s="200">
        <v>8.25</v>
      </c>
      <c r="AZ233" s="184">
        <v>41799</v>
      </c>
      <c r="BA233" s="58">
        <v>0.78787878787799992</v>
      </c>
      <c r="BB233" s="58">
        <v>9.2307692307784617</v>
      </c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251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69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31</v>
      </c>
      <c r="C234" s="180" t="s">
        <v>29</v>
      </c>
      <c r="D234" s="192" t="s">
        <v>49</v>
      </c>
      <c r="E234" s="194" t="s">
        <v>262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3.6120888512818614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3.6151937204469498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>
        <v>5</v>
      </c>
      <c r="AZ234" s="184">
        <v>21258</v>
      </c>
      <c r="BA234" s="58">
        <v>0.95</v>
      </c>
      <c r="BB234" s="58">
        <v>25.263157894736842</v>
      </c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69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31</v>
      </c>
      <c r="C235" s="180" t="s">
        <v>29</v>
      </c>
      <c r="D235" s="192" t="s">
        <v>49</v>
      </c>
      <c r="E235" s="194" t="s">
        <v>262</v>
      </c>
      <c r="F235" s="196">
        <v>119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7.439008474137931</v>
      </c>
      <c r="R235" s="197"/>
      <c r="S235" s="197"/>
      <c r="T235" s="189">
        <v>12.919999999999998</v>
      </c>
      <c r="U235" s="197"/>
      <c r="V235" s="197"/>
      <c r="W235" s="183">
        <v>7.6419049224137927</v>
      </c>
      <c r="X235" s="197"/>
      <c r="Y235" s="197"/>
      <c r="Z235" s="189">
        <v>13.149999999999999</v>
      </c>
      <c r="AA235" s="197"/>
      <c r="AB235" s="197"/>
      <c r="AC235" s="197"/>
      <c r="AD235" s="197"/>
      <c r="AE235" s="197"/>
      <c r="AF235" s="199">
        <v>3.0330911368278444</v>
      </c>
      <c r="AG235" s="199">
        <v>812</v>
      </c>
      <c r="AH235" s="199">
        <v>0.56914812557282757</v>
      </c>
      <c r="AI235" s="199">
        <v>153</v>
      </c>
      <c r="AJ235" s="199">
        <v>2.0774436090225565</v>
      </c>
      <c r="AK235" s="199"/>
      <c r="AL235" s="199">
        <v>116</v>
      </c>
      <c r="AM235" s="199">
        <v>3.0330911368278444</v>
      </c>
      <c r="AN235" s="199">
        <v>3.0095238095238095</v>
      </c>
      <c r="AO235" s="190">
        <v>0</v>
      </c>
      <c r="AP235" s="196">
        <v>0</v>
      </c>
      <c r="AQ235" s="196">
        <v>0</v>
      </c>
      <c r="AR235" s="205">
        <v>232</v>
      </c>
      <c r="AS235" s="58">
        <v>0</v>
      </c>
      <c r="AT235" s="183">
        <v>8279.8649999999998</v>
      </c>
      <c r="AU235" s="183">
        <v>0</v>
      </c>
      <c r="AV235" s="199">
        <v>0</v>
      </c>
      <c r="AW235" s="227">
        <v>232</v>
      </c>
      <c r="AX235" s="58">
        <v>0</v>
      </c>
      <c r="AY235" s="200">
        <v>5</v>
      </c>
      <c r="AZ235" s="184">
        <v>21258</v>
      </c>
      <c r="BA235" s="58">
        <v>0.95</v>
      </c>
      <c r="BB235" s="58">
        <v>25.05263157894737</v>
      </c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69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31</v>
      </c>
      <c r="C236" s="180" t="s">
        <v>29</v>
      </c>
      <c r="D236" s="192" t="s">
        <v>49</v>
      </c>
      <c r="E236" s="194" t="s">
        <v>262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3.6738016713749277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3.6738016713749277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>
        <v>5</v>
      </c>
      <c r="AZ236" s="184">
        <v>21258</v>
      </c>
      <c r="BA236" s="58">
        <v>0.95</v>
      </c>
      <c r="BB236" s="58">
        <v>25.473684210526315</v>
      </c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69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31</v>
      </c>
      <c r="C237" s="180" t="s">
        <v>29</v>
      </c>
      <c r="D237" s="192" t="s">
        <v>49</v>
      </c>
      <c r="E237" s="194" t="s">
        <v>262</v>
      </c>
      <c r="F237" s="196">
        <v>102</v>
      </c>
      <c r="G237" s="196">
        <v>38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7.7485551746031742</v>
      </c>
      <c r="R237" s="197"/>
      <c r="S237" s="197"/>
      <c r="T237" s="189">
        <v>10.924999999999997</v>
      </c>
      <c r="U237" s="197"/>
      <c r="V237" s="197"/>
      <c r="W237" s="183">
        <v>7.8213490317460321</v>
      </c>
      <c r="X237" s="197"/>
      <c r="Y237" s="197"/>
      <c r="Z237" s="189">
        <v>10.462499999999999</v>
      </c>
      <c r="AA237" s="197"/>
      <c r="AB237" s="197"/>
      <c r="AC237" s="197"/>
      <c r="AD237" s="197"/>
      <c r="AE237" s="197"/>
      <c r="AF237" s="199">
        <v>2.6537327156638217</v>
      </c>
      <c r="AG237" s="199">
        <v>431</v>
      </c>
      <c r="AH237" s="199">
        <v>0.39167358906351391</v>
      </c>
      <c r="AI237" s="199">
        <v>114</v>
      </c>
      <c r="AJ237" s="199">
        <v>1.9108695652173915</v>
      </c>
      <c r="AK237" s="199"/>
      <c r="AL237" s="199"/>
      <c r="AM237" s="199"/>
      <c r="AN237" s="199"/>
      <c r="AO237" s="190">
        <v>0</v>
      </c>
      <c r="AP237" s="196">
        <v>0</v>
      </c>
      <c r="AQ237" s="196">
        <v>0</v>
      </c>
      <c r="AR237" s="205">
        <v>128</v>
      </c>
      <c r="AS237" s="58">
        <v>0</v>
      </c>
      <c r="AT237" s="183">
        <v>4538.9430000000002</v>
      </c>
      <c r="AU237" s="183">
        <v>0</v>
      </c>
      <c r="AV237" s="199">
        <v>0</v>
      </c>
      <c r="AW237" s="227">
        <v>128</v>
      </c>
      <c r="AX237" s="58">
        <v>0</v>
      </c>
      <c r="AY237" s="200">
        <v>5</v>
      </c>
      <c r="AZ237" s="184">
        <v>21258</v>
      </c>
      <c r="BA237" s="58">
        <v>0.95</v>
      </c>
      <c r="BB237" s="58">
        <v>21.473684210526315</v>
      </c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69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31</v>
      </c>
      <c r="C238" s="180" t="s">
        <v>29</v>
      </c>
      <c r="D238" s="192" t="s">
        <v>49</v>
      </c>
      <c r="E238" s="194" t="s">
        <v>263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3.5009329447593354</v>
      </c>
      <c r="AG238" s="199">
        <v>343</v>
      </c>
      <c r="AH238" s="199">
        <v>0.49293423606296566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3.5009329447593354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>
        <v>3.25</v>
      </c>
      <c r="AZ238" s="184">
        <v>9774</v>
      </c>
      <c r="BA238" s="58">
        <v>0.92307692307600009</v>
      </c>
      <c r="BB238" s="58">
        <v>16.333333333349664</v>
      </c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69</v>
      </c>
      <c r="BO238" s="178" t="s">
        <v>264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31</v>
      </c>
      <c r="C239" s="180" t="s">
        <v>29</v>
      </c>
      <c r="D239" s="192" t="s">
        <v>49</v>
      </c>
      <c r="E239" s="194" t="s">
        <v>263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>
        <v>3.25</v>
      </c>
      <c r="AZ239" s="184">
        <v>9774</v>
      </c>
      <c r="BA239" s="58">
        <v>0.92307692307600009</v>
      </c>
      <c r="BB239" s="58">
        <v>16.000000000015998</v>
      </c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69</v>
      </c>
      <c r="BO239" s="178" t="s">
        <v>264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31</v>
      </c>
      <c r="C240" s="180" t="s">
        <v>29</v>
      </c>
      <c r="D240" s="192" t="s">
        <v>49</v>
      </c>
      <c r="E240" s="194" t="s">
        <v>263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3.5669345366103311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3.5669345366103311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>
        <v>3.25</v>
      </c>
      <c r="AZ240" s="184">
        <v>9774</v>
      </c>
      <c r="BA240" s="58">
        <v>0.92307692307600009</v>
      </c>
      <c r="BB240" s="58">
        <v>16.000000000015998</v>
      </c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69</v>
      </c>
      <c r="BO240" s="178" t="s">
        <v>264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31</v>
      </c>
      <c r="C241" s="180" t="s">
        <v>29</v>
      </c>
      <c r="D241" s="192" t="s">
        <v>49</v>
      </c>
      <c r="E241" s="194" t="s">
        <v>263</v>
      </c>
      <c r="F241" s="196">
        <v>45</v>
      </c>
      <c r="G241" s="196">
        <v>0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7.5815553777777769</v>
      </c>
      <c r="R241" s="197"/>
      <c r="S241" s="197"/>
      <c r="T241" s="189">
        <v>9.375</v>
      </c>
      <c r="U241" s="197"/>
      <c r="V241" s="197"/>
      <c r="W241" s="183">
        <v>7.573377622222222</v>
      </c>
      <c r="X241" s="197"/>
      <c r="Y241" s="197"/>
      <c r="Z241" s="189">
        <v>9.375</v>
      </c>
      <c r="AA241" s="197"/>
      <c r="AB241" s="197"/>
      <c r="AC241" s="197"/>
      <c r="AD241" s="197"/>
      <c r="AE241" s="197"/>
      <c r="AF241" s="199">
        <v>2.4663133610228791</v>
      </c>
      <c r="AG241" s="199">
        <v>217</v>
      </c>
      <c r="AH241" s="199">
        <v>0.39442454393374798</v>
      </c>
      <c r="AI241" s="199">
        <v>115</v>
      </c>
      <c r="AJ241" s="199">
        <v>1.599537037037037</v>
      </c>
      <c r="AK241" s="199"/>
      <c r="AL241" s="199"/>
      <c r="AM241" s="199"/>
      <c r="AN241" s="199"/>
      <c r="AO241" s="190">
        <v>0</v>
      </c>
      <c r="AP241" s="196">
        <v>0</v>
      </c>
      <c r="AQ241" s="196">
        <v>0</v>
      </c>
      <c r="AR241" s="205">
        <v>90</v>
      </c>
      <c r="AS241" s="58">
        <v>0</v>
      </c>
      <c r="AT241" s="183">
        <v>3224.8989999999999</v>
      </c>
      <c r="AU241" s="183">
        <v>0</v>
      </c>
      <c r="AV241" s="199">
        <v>0</v>
      </c>
      <c r="AW241" s="227">
        <v>90</v>
      </c>
      <c r="AX241" s="58">
        <v>0</v>
      </c>
      <c r="AY241" s="200">
        <v>3.25</v>
      </c>
      <c r="AZ241" s="184">
        <v>9774</v>
      </c>
      <c r="BA241" s="58">
        <v>0.92307692307600009</v>
      </c>
      <c r="BB241" s="58">
        <v>15.000000000015</v>
      </c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69</v>
      </c>
      <c r="BO241" s="178" t="s">
        <v>264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31</v>
      </c>
      <c r="C242" s="180" t="s">
        <v>29</v>
      </c>
      <c r="D242" s="192" t="s">
        <v>49</v>
      </c>
      <c r="E242" s="194" t="s">
        <v>265</v>
      </c>
      <c r="F242" s="196">
        <v>167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5.5239160598802401</v>
      </c>
      <c r="R242" s="197"/>
      <c r="S242" s="197"/>
      <c r="T242" s="189">
        <v>7.3250000000000028</v>
      </c>
      <c r="U242" s="197"/>
      <c r="V242" s="197"/>
      <c r="W242" s="183">
        <v>5.2357902455089818</v>
      </c>
      <c r="X242" s="197"/>
      <c r="Y242" s="197"/>
      <c r="Z242" s="189">
        <v>6.9125000000000014</v>
      </c>
      <c r="AA242" s="197"/>
      <c r="AB242" s="197"/>
      <c r="AC242" s="197"/>
      <c r="AD242" s="197"/>
      <c r="AE242" s="197"/>
      <c r="AF242" s="199">
        <v>3.6870316666757281</v>
      </c>
      <c r="AG242" s="199">
        <v>1169</v>
      </c>
      <c r="AH242" s="199">
        <v>0.40738776678791672</v>
      </c>
      <c r="AI242" s="199">
        <v>28</v>
      </c>
      <c r="AJ242" s="199">
        <v>2.7625000000000002</v>
      </c>
      <c r="AK242" s="199"/>
      <c r="AL242" s="199">
        <v>167</v>
      </c>
      <c r="AM242" s="199">
        <v>3.6870316666757281</v>
      </c>
      <c r="AN242" s="199">
        <v>3.7098101265822785</v>
      </c>
      <c r="AO242" s="190">
        <v>0</v>
      </c>
      <c r="AP242" s="196">
        <v>0</v>
      </c>
      <c r="AQ242" s="196">
        <v>0</v>
      </c>
      <c r="AR242" s="205">
        <v>334</v>
      </c>
      <c r="AS242" s="58">
        <v>0</v>
      </c>
      <c r="AT242" s="183">
        <v>11907.907999999999</v>
      </c>
      <c r="AU242" s="183">
        <v>0</v>
      </c>
      <c r="AV242" s="199">
        <v>0</v>
      </c>
      <c r="AW242" s="227">
        <v>334</v>
      </c>
      <c r="AX242" s="58">
        <v>0</v>
      </c>
      <c r="AY242" s="200">
        <v>16</v>
      </c>
      <c r="AZ242" s="184">
        <v>58854</v>
      </c>
      <c r="BA242" s="58">
        <v>0.84375</v>
      </c>
      <c r="BB242" s="58">
        <v>12.37037037037037</v>
      </c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69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31</v>
      </c>
      <c r="C243" s="180" t="s">
        <v>29</v>
      </c>
      <c r="D243" s="192" t="s">
        <v>49</v>
      </c>
      <c r="E243" s="194" t="s">
        <v>265</v>
      </c>
      <c r="F243" s="196">
        <v>169</v>
      </c>
      <c r="G243" s="196">
        <v>5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7.1191654969325153</v>
      </c>
      <c r="R243" s="197"/>
      <c r="S243" s="197"/>
      <c r="T243" s="189">
        <v>12.785</v>
      </c>
      <c r="U243" s="197"/>
      <c r="V243" s="197"/>
      <c r="W243" s="183">
        <v>7.168490588957054</v>
      </c>
      <c r="X243" s="197"/>
      <c r="Y243" s="197"/>
      <c r="Z243" s="189">
        <v>12.785</v>
      </c>
      <c r="AA243" s="197"/>
      <c r="AB243" s="197"/>
      <c r="AC243" s="197"/>
      <c r="AD243" s="197"/>
      <c r="AE243" s="197"/>
      <c r="AF243" s="199">
        <v>3.0143862797712582</v>
      </c>
      <c r="AG243" s="199">
        <v>1127</v>
      </c>
      <c r="AH243" s="199">
        <v>0.61651952911607677</v>
      </c>
      <c r="AI243" s="199">
        <v>240</v>
      </c>
      <c r="AJ243" s="199">
        <v>1.9692708333333333</v>
      </c>
      <c r="AK243" s="199"/>
      <c r="AL243" s="199">
        <v>160</v>
      </c>
      <c r="AM243" s="199">
        <v>3.012142860676561</v>
      </c>
      <c r="AN243" s="199">
        <v>3.0214041095890409</v>
      </c>
      <c r="AO243" s="190">
        <v>0</v>
      </c>
      <c r="AP243" s="196">
        <v>0</v>
      </c>
      <c r="AQ243" s="196">
        <v>0</v>
      </c>
      <c r="AR243" s="205">
        <v>328</v>
      </c>
      <c r="AS243" s="58">
        <v>0</v>
      </c>
      <c r="AT243" s="183">
        <v>11679.493999999999</v>
      </c>
      <c r="AU243" s="183">
        <v>0</v>
      </c>
      <c r="AV243" s="199">
        <v>0</v>
      </c>
      <c r="AW243" s="227">
        <v>328</v>
      </c>
      <c r="AX243" s="58">
        <v>0</v>
      </c>
      <c r="AY243" s="200">
        <v>16</v>
      </c>
      <c r="AZ243" s="184">
        <v>58854</v>
      </c>
      <c r="BA243" s="58">
        <v>0.84375</v>
      </c>
      <c r="BB243" s="58">
        <v>12.518518518518519</v>
      </c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69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31</v>
      </c>
      <c r="C244" s="180" t="s">
        <v>29</v>
      </c>
      <c r="D244" s="192" t="s">
        <v>49</v>
      </c>
      <c r="E244" s="194" t="s">
        <v>265</v>
      </c>
      <c r="F244" s="196">
        <v>143</v>
      </c>
      <c r="G244" s="196">
        <v>0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6.0732166153846148</v>
      </c>
      <c r="R244" s="197"/>
      <c r="S244" s="197"/>
      <c r="T244" s="189">
        <v>8.9249999999999972</v>
      </c>
      <c r="U244" s="197"/>
      <c r="V244" s="197"/>
      <c r="W244" s="183">
        <v>5.4670417202797204</v>
      </c>
      <c r="X244" s="197"/>
      <c r="Y244" s="197"/>
      <c r="Z244" s="189">
        <v>8.4749999999999996</v>
      </c>
      <c r="AA244" s="197"/>
      <c r="AB244" s="197"/>
      <c r="AC244" s="197"/>
      <c r="AD244" s="197"/>
      <c r="AE244" s="197"/>
      <c r="AF244" s="199">
        <v>3.5861105658076733</v>
      </c>
      <c r="AG244" s="199">
        <v>997</v>
      </c>
      <c r="AH244" s="199">
        <v>0.48369157782366068</v>
      </c>
      <c r="AI244" s="199">
        <v>41</v>
      </c>
      <c r="AJ244" s="199">
        <v>2.550357142857143</v>
      </c>
      <c r="AK244" s="199"/>
      <c r="AL244" s="199">
        <v>139</v>
      </c>
      <c r="AM244" s="199">
        <v>3.6197190925494245</v>
      </c>
      <c r="AN244" s="199">
        <v>3.6772655007949124</v>
      </c>
      <c r="AO244" s="190">
        <v>0</v>
      </c>
      <c r="AP244" s="196">
        <v>0</v>
      </c>
      <c r="AQ244" s="196">
        <v>0</v>
      </c>
      <c r="AR244" s="205">
        <v>286</v>
      </c>
      <c r="AS244" s="58">
        <v>0</v>
      </c>
      <c r="AT244" s="183">
        <v>10030.922</v>
      </c>
      <c r="AU244" s="183">
        <v>216.54900000000001</v>
      </c>
      <c r="AV244" s="199">
        <v>0</v>
      </c>
      <c r="AW244" s="227">
        <v>286</v>
      </c>
      <c r="AX244" s="58">
        <v>0</v>
      </c>
      <c r="AY244" s="200">
        <v>16</v>
      </c>
      <c r="AZ244" s="184">
        <v>58854</v>
      </c>
      <c r="BA244" s="58">
        <v>0.84375</v>
      </c>
      <c r="BB244" s="58">
        <v>10.592592592592593</v>
      </c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69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31</v>
      </c>
      <c r="C245" s="180" t="s">
        <v>29</v>
      </c>
      <c r="D245" s="192" t="s">
        <v>49</v>
      </c>
      <c r="E245" s="194" t="s">
        <v>265</v>
      </c>
      <c r="F245" s="196">
        <v>146</v>
      </c>
      <c r="G245" s="196">
        <v>2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7.9304790069444442</v>
      </c>
      <c r="R245" s="197"/>
      <c r="S245" s="197"/>
      <c r="T245" s="189">
        <v>9.9899999999999984</v>
      </c>
      <c r="U245" s="197"/>
      <c r="V245" s="197"/>
      <c r="W245" s="183">
        <v>7.9049859513888885</v>
      </c>
      <c r="X245" s="197"/>
      <c r="Y245" s="197"/>
      <c r="Z245" s="189">
        <v>10.133333333333331</v>
      </c>
      <c r="AA245" s="197"/>
      <c r="AB245" s="197"/>
      <c r="AC245" s="197"/>
      <c r="AD245" s="197"/>
      <c r="AE245" s="197"/>
      <c r="AF245" s="199">
        <v>2.7656923323336269</v>
      </c>
      <c r="AG245" s="199">
        <v>986</v>
      </c>
      <c r="AH245" s="199">
        <v>0.34426556333166847</v>
      </c>
      <c r="AI245" s="199">
        <v>150</v>
      </c>
      <c r="AJ245" s="199">
        <v>2.0827777777777778</v>
      </c>
      <c r="AK245" s="199"/>
      <c r="AL245" s="199"/>
      <c r="AM245" s="199"/>
      <c r="AN245" s="199"/>
      <c r="AO245" s="190">
        <v>0</v>
      </c>
      <c r="AP245" s="196">
        <v>0</v>
      </c>
      <c r="AQ245" s="196">
        <v>0</v>
      </c>
      <c r="AR245" s="205">
        <v>288</v>
      </c>
      <c r="AS245" s="58">
        <v>0</v>
      </c>
      <c r="AT245" s="183">
        <v>10244.971</v>
      </c>
      <c r="AU245" s="183">
        <v>60.953000000000003</v>
      </c>
      <c r="AV245" s="199">
        <v>0</v>
      </c>
      <c r="AW245" s="227">
        <v>288</v>
      </c>
      <c r="AX245" s="58">
        <v>0</v>
      </c>
      <c r="AY245" s="200">
        <v>16</v>
      </c>
      <c r="AZ245" s="184">
        <v>58854</v>
      </c>
      <c r="BA245" s="58">
        <v>0.84375</v>
      </c>
      <c r="BB245" s="58">
        <v>10.814814814814815</v>
      </c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69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31</v>
      </c>
      <c r="C246" s="180" t="s">
        <v>29</v>
      </c>
      <c r="D246" s="192" t="s">
        <v>49</v>
      </c>
      <c r="E246" s="194" t="s">
        <v>266</v>
      </c>
      <c r="F246" s="196">
        <v>55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5.5828363090909088</v>
      </c>
      <c r="R246" s="197"/>
      <c r="S246" s="197"/>
      <c r="T246" s="189">
        <v>7.0625</v>
      </c>
      <c r="U246" s="197"/>
      <c r="V246" s="197"/>
      <c r="W246" s="183">
        <v>5.3339816545454548</v>
      </c>
      <c r="X246" s="197"/>
      <c r="Y246" s="197"/>
      <c r="Z246" s="189">
        <v>6.5625</v>
      </c>
      <c r="AA246" s="197"/>
      <c r="AB246" s="197"/>
      <c r="AC246" s="197"/>
      <c r="AD246" s="197"/>
      <c r="AE246" s="197"/>
      <c r="AF246" s="199">
        <v>3.7267792385893976</v>
      </c>
      <c r="AG246" s="199">
        <v>385</v>
      </c>
      <c r="AH246" s="199">
        <v>0.32573696829009524</v>
      </c>
      <c r="AI246" s="199">
        <v>3</v>
      </c>
      <c r="AJ246" s="199">
        <v>3.0496031746031744</v>
      </c>
      <c r="AK246" s="199"/>
      <c r="AL246" s="199">
        <v>55</v>
      </c>
      <c r="AM246" s="199">
        <v>3.7267792385893976</v>
      </c>
      <c r="AN246" s="199">
        <v>3.716542750929368</v>
      </c>
      <c r="AO246" s="190">
        <v>0</v>
      </c>
      <c r="AP246" s="196">
        <v>0</v>
      </c>
      <c r="AQ246" s="196">
        <v>0</v>
      </c>
      <c r="AR246" s="205">
        <v>110</v>
      </c>
      <c r="AS246" s="58">
        <v>0</v>
      </c>
      <c r="AT246" s="183">
        <v>3919.95</v>
      </c>
      <c r="AU246" s="183">
        <v>0</v>
      </c>
      <c r="AV246" s="199">
        <v>0</v>
      </c>
      <c r="AW246" s="227">
        <v>110</v>
      </c>
      <c r="AX246" s="58">
        <v>0</v>
      </c>
      <c r="AY246" s="200">
        <v>4.25</v>
      </c>
      <c r="AZ246" s="184">
        <v>26491</v>
      </c>
      <c r="BA246" s="58">
        <v>0.88235294117600005</v>
      </c>
      <c r="BB246" s="58">
        <v>14.666666666674489</v>
      </c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69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31</v>
      </c>
      <c r="C247" s="180" t="s">
        <v>29</v>
      </c>
      <c r="D247" s="192" t="s">
        <v>49</v>
      </c>
      <c r="E247" s="194" t="s">
        <v>266</v>
      </c>
      <c r="F247" s="196">
        <v>54</v>
      </c>
      <c r="G247" s="196">
        <v>0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7.3851294259259257</v>
      </c>
      <c r="R247" s="197"/>
      <c r="S247" s="197"/>
      <c r="T247" s="189">
        <v>13.216666666666667</v>
      </c>
      <c r="U247" s="197"/>
      <c r="V247" s="197"/>
      <c r="W247" s="183">
        <v>7.4533701296296293</v>
      </c>
      <c r="X247" s="197"/>
      <c r="Y247" s="197"/>
      <c r="Z247" s="189">
        <v>13.216666666666667</v>
      </c>
      <c r="AA247" s="197"/>
      <c r="AB247" s="197"/>
      <c r="AC247" s="197"/>
      <c r="AD247" s="197"/>
      <c r="AE247" s="197"/>
      <c r="AF247" s="199">
        <v>3.0011904728475702</v>
      </c>
      <c r="AG247" s="199">
        <v>378</v>
      </c>
      <c r="AH247" s="199">
        <v>0.57492801530591819</v>
      </c>
      <c r="AI247" s="199">
        <v>75</v>
      </c>
      <c r="AJ247" s="199">
        <v>2.0401639344262295</v>
      </c>
      <c r="AK247" s="199"/>
      <c r="AL247" s="199">
        <v>54</v>
      </c>
      <c r="AM247" s="199">
        <v>3.0011904728475702</v>
      </c>
      <c r="AN247" s="199">
        <v>2.9830508474576272</v>
      </c>
      <c r="AO247" s="190">
        <v>0</v>
      </c>
      <c r="AP247" s="196">
        <v>0</v>
      </c>
      <c r="AQ247" s="196">
        <v>0</v>
      </c>
      <c r="AR247" s="205">
        <v>108</v>
      </c>
      <c r="AS247" s="58">
        <v>0</v>
      </c>
      <c r="AT247" s="183">
        <v>3850.6640000000002</v>
      </c>
      <c r="AU247" s="183">
        <v>0</v>
      </c>
      <c r="AV247" s="199">
        <v>0</v>
      </c>
      <c r="AW247" s="227">
        <v>108</v>
      </c>
      <c r="AX247" s="58">
        <v>0</v>
      </c>
      <c r="AY247" s="200">
        <v>4.25</v>
      </c>
      <c r="AZ247" s="184">
        <v>26491</v>
      </c>
      <c r="BA247" s="58">
        <v>0.88235294117600005</v>
      </c>
      <c r="BB247" s="58">
        <v>14.400000000007678</v>
      </c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69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31</v>
      </c>
      <c r="C248" s="180" t="s">
        <v>29</v>
      </c>
      <c r="D248" s="192" t="s">
        <v>49</v>
      </c>
      <c r="E248" s="194" t="s">
        <v>266</v>
      </c>
      <c r="F248" s="196">
        <v>46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5.7147824782608696</v>
      </c>
      <c r="R248" s="197"/>
      <c r="S248" s="197"/>
      <c r="T248" s="189">
        <v>6.8699999999999992</v>
      </c>
      <c r="U248" s="197"/>
      <c r="V248" s="197"/>
      <c r="W248" s="183">
        <v>4.8944998913043474</v>
      </c>
      <c r="X248" s="197"/>
      <c r="Y248" s="197"/>
      <c r="Z248" s="189">
        <v>6.1166666666666663</v>
      </c>
      <c r="AA248" s="197"/>
      <c r="AB248" s="197"/>
      <c r="AC248" s="197"/>
      <c r="AD248" s="197"/>
      <c r="AE248" s="197"/>
      <c r="AF248" s="199">
        <v>3.7258385251027453</v>
      </c>
      <c r="AG248" s="199">
        <v>322</v>
      </c>
      <c r="AH248" s="199">
        <v>0.31026378646253555</v>
      </c>
      <c r="AI248" s="199">
        <v>3</v>
      </c>
      <c r="AJ248" s="199">
        <v>3.0554347826086956</v>
      </c>
      <c r="AK248" s="199"/>
      <c r="AL248" s="199">
        <v>45</v>
      </c>
      <c r="AM248" s="199">
        <v>3.7341904912676132</v>
      </c>
      <c r="AN248" s="199">
        <v>3.7142857142857144</v>
      </c>
      <c r="AO248" s="190">
        <v>0</v>
      </c>
      <c r="AP248" s="196">
        <v>0</v>
      </c>
      <c r="AQ248" s="196">
        <v>0</v>
      </c>
      <c r="AR248" s="205">
        <v>92</v>
      </c>
      <c r="AS248" s="58">
        <v>0</v>
      </c>
      <c r="AT248" s="183">
        <v>3277.1849999999999</v>
      </c>
      <c r="AU248" s="183">
        <v>0</v>
      </c>
      <c r="AV248" s="199">
        <v>0</v>
      </c>
      <c r="AW248" s="227">
        <v>92</v>
      </c>
      <c r="AX248" s="58">
        <v>0</v>
      </c>
      <c r="AY248" s="200">
        <v>4.25</v>
      </c>
      <c r="AZ248" s="184">
        <v>26491</v>
      </c>
      <c r="BA248" s="58">
        <v>0.88235294117600005</v>
      </c>
      <c r="BB248" s="58">
        <v>12.266666666673208</v>
      </c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69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31</v>
      </c>
      <c r="C249" s="180" t="s">
        <v>29</v>
      </c>
      <c r="D249" s="192" t="s">
        <v>49</v>
      </c>
      <c r="E249" s="194" t="s">
        <v>266</v>
      </c>
      <c r="F249" s="196">
        <v>57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7.4587192280701755</v>
      </c>
      <c r="R249" s="197"/>
      <c r="S249" s="197"/>
      <c r="T249" s="189">
        <v>9.0749999999999993</v>
      </c>
      <c r="U249" s="197"/>
      <c r="V249" s="197"/>
      <c r="W249" s="183">
        <v>7.484403210526315</v>
      </c>
      <c r="X249" s="197"/>
      <c r="Y249" s="197"/>
      <c r="Z249" s="189">
        <v>9.0749999999999993</v>
      </c>
      <c r="AA249" s="197"/>
      <c r="AB249" s="197"/>
      <c r="AC249" s="197"/>
      <c r="AD249" s="197"/>
      <c r="AE249" s="197"/>
      <c r="AF249" s="199">
        <v>2.6985175227219216</v>
      </c>
      <c r="AG249" s="199">
        <v>371</v>
      </c>
      <c r="AH249" s="199">
        <v>0.34721144343332383</v>
      </c>
      <c r="AI249" s="199">
        <v>79</v>
      </c>
      <c r="AJ249" s="199">
        <v>1.8739583333333334</v>
      </c>
      <c r="AK249" s="199"/>
      <c r="AL249" s="199"/>
      <c r="AM249" s="199"/>
      <c r="AN249" s="199"/>
      <c r="AO249" s="190">
        <v>0</v>
      </c>
      <c r="AP249" s="196">
        <v>0</v>
      </c>
      <c r="AQ249" s="196">
        <v>0</v>
      </c>
      <c r="AR249" s="205">
        <v>114</v>
      </c>
      <c r="AS249" s="58">
        <v>0</v>
      </c>
      <c r="AT249" s="183">
        <v>4059.63</v>
      </c>
      <c r="AU249" s="183">
        <v>0</v>
      </c>
      <c r="AV249" s="199">
        <v>0</v>
      </c>
      <c r="AW249" s="227">
        <v>114</v>
      </c>
      <c r="AX249" s="58">
        <v>0</v>
      </c>
      <c r="AY249" s="200">
        <v>4.25</v>
      </c>
      <c r="AZ249" s="184">
        <v>26491</v>
      </c>
      <c r="BA249" s="58">
        <v>0.88235294117600005</v>
      </c>
      <c r="BB249" s="58">
        <v>15.200000000008107</v>
      </c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69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31</v>
      </c>
      <c r="C250" s="180" t="s">
        <v>29</v>
      </c>
      <c r="D250" s="192" t="s">
        <v>49</v>
      </c>
      <c r="E250" s="194" t="s">
        <v>267</v>
      </c>
      <c r="F250" s="196">
        <v>50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6.0617195800000001</v>
      </c>
      <c r="R250" s="197"/>
      <c r="S250" s="197"/>
      <c r="T250" s="189">
        <v>7.625</v>
      </c>
      <c r="U250" s="197"/>
      <c r="V250" s="197"/>
      <c r="W250" s="183">
        <v>6.0701796400000001</v>
      </c>
      <c r="X250" s="197"/>
      <c r="Y250" s="197"/>
      <c r="Z250" s="189">
        <v>7.75</v>
      </c>
      <c r="AA250" s="197"/>
      <c r="AB250" s="197"/>
      <c r="AC250" s="197"/>
      <c r="AD250" s="197"/>
      <c r="AE250" s="197"/>
      <c r="AF250" s="199">
        <v>3.5164285833495006</v>
      </c>
      <c r="AG250" s="199">
        <v>350</v>
      </c>
      <c r="AH250" s="199">
        <v>0.46769568633281905</v>
      </c>
      <c r="AI250" s="199">
        <v>15</v>
      </c>
      <c r="AJ250" s="199">
        <v>2.5378787878787881</v>
      </c>
      <c r="AK250" s="199"/>
      <c r="AL250" s="199">
        <v>50</v>
      </c>
      <c r="AM250" s="199">
        <v>3.5164285833495006</v>
      </c>
      <c r="AN250" s="199">
        <v>3.5989583333333335</v>
      </c>
      <c r="AO250" s="190">
        <v>0</v>
      </c>
      <c r="AP250" s="196">
        <v>0</v>
      </c>
      <c r="AQ250" s="196">
        <v>0</v>
      </c>
      <c r="AR250" s="205">
        <v>100</v>
      </c>
      <c r="AS250" s="58">
        <v>0</v>
      </c>
      <c r="AT250" s="183">
        <v>3578.8330000000001</v>
      </c>
      <c r="AU250" s="183">
        <v>0</v>
      </c>
      <c r="AV250" s="199">
        <v>0</v>
      </c>
      <c r="AW250" s="227">
        <v>100</v>
      </c>
      <c r="AX250" s="58">
        <v>0</v>
      </c>
      <c r="AY250" s="200">
        <v>2.25</v>
      </c>
      <c r="AZ250" s="184">
        <v>13445</v>
      </c>
      <c r="BA250" s="58">
        <v>1</v>
      </c>
      <c r="BB250" s="58">
        <v>22.222222222222221</v>
      </c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160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69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31</v>
      </c>
      <c r="C251" s="180" t="s">
        <v>29</v>
      </c>
      <c r="D251" s="192" t="s">
        <v>49</v>
      </c>
      <c r="E251" s="194" t="s">
        <v>267</v>
      </c>
      <c r="F251" s="196">
        <v>54</v>
      </c>
      <c r="G251" s="196">
        <v>0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6.6627034999999992</v>
      </c>
      <c r="R251" s="197"/>
      <c r="S251" s="197"/>
      <c r="T251" s="189">
        <v>12.574999999999999</v>
      </c>
      <c r="U251" s="197"/>
      <c r="V251" s="197"/>
      <c r="W251" s="183">
        <v>6.7009072962962968</v>
      </c>
      <c r="X251" s="197"/>
      <c r="Y251" s="197"/>
      <c r="Z251" s="189">
        <v>12.574999999999999</v>
      </c>
      <c r="AA251" s="197"/>
      <c r="AB251" s="197"/>
      <c r="AC251" s="197"/>
      <c r="AD251" s="197"/>
      <c r="AE251" s="197"/>
      <c r="AF251" s="199">
        <v>3.0517195756473239</v>
      </c>
      <c r="AG251" s="199">
        <v>378</v>
      </c>
      <c r="AH251" s="199">
        <v>0.58206056978458454</v>
      </c>
      <c r="AI251" s="199">
        <v>69</v>
      </c>
      <c r="AJ251" s="199">
        <v>2.0754237288135595</v>
      </c>
      <c r="AK251" s="199"/>
      <c r="AL251" s="199">
        <v>53</v>
      </c>
      <c r="AM251" s="199">
        <v>3.0644204838256632</v>
      </c>
      <c r="AN251" s="199">
        <v>3.1092233009708736</v>
      </c>
      <c r="AO251" s="190">
        <v>0</v>
      </c>
      <c r="AP251" s="196">
        <v>0</v>
      </c>
      <c r="AQ251" s="196">
        <v>0</v>
      </c>
      <c r="AR251" s="205">
        <v>108</v>
      </c>
      <c r="AS251" s="58">
        <v>0</v>
      </c>
      <c r="AT251" s="183">
        <v>3845.14</v>
      </c>
      <c r="AU251" s="183">
        <v>0</v>
      </c>
      <c r="AV251" s="199">
        <v>0</v>
      </c>
      <c r="AW251" s="227">
        <v>106</v>
      </c>
      <c r="AX251" s="58">
        <v>0</v>
      </c>
      <c r="AY251" s="200">
        <v>2.25</v>
      </c>
      <c r="AZ251" s="184">
        <v>13445</v>
      </c>
      <c r="BA251" s="58">
        <v>1</v>
      </c>
      <c r="BB251" s="58">
        <v>24</v>
      </c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160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69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31</v>
      </c>
      <c r="C252" s="180" t="s">
        <v>29</v>
      </c>
      <c r="D252" s="192" t="s">
        <v>49</v>
      </c>
      <c r="E252" s="194" t="s">
        <v>267</v>
      </c>
      <c r="F252" s="196">
        <v>31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6.3917094838709669</v>
      </c>
      <c r="R252" s="197"/>
      <c r="S252" s="197"/>
      <c r="T252" s="189">
        <v>8.7249999999999996</v>
      </c>
      <c r="U252" s="197"/>
      <c r="V252" s="197"/>
      <c r="W252" s="183">
        <v>6.4779030645161297</v>
      </c>
      <c r="X252" s="197"/>
      <c r="Y252" s="197"/>
      <c r="Z252" s="189">
        <v>8.7249999999999996</v>
      </c>
      <c r="AA252" s="197"/>
      <c r="AB252" s="197"/>
      <c r="AC252" s="197"/>
      <c r="AD252" s="197"/>
      <c r="AE252" s="197"/>
      <c r="AF252" s="199">
        <v>3.4135944766383015</v>
      </c>
      <c r="AG252" s="199">
        <v>217</v>
      </c>
      <c r="AH252" s="199">
        <v>0.51496631493029343</v>
      </c>
      <c r="AI252" s="199">
        <v>15</v>
      </c>
      <c r="AJ252" s="199">
        <v>2.3403846153846155</v>
      </c>
      <c r="AK252" s="199"/>
      <c r="AL252" s="199">
        <v>31</v>
      </c>
      <c r="AM252" s="199">
        <v>3.4135944766383015</v>
      </c>
      <c r="AN252" s="199">
        <v>3.5508849557522124</v>
      </c>
      <c r="AO252" s="190">
        <v>0</v>
      </c>
      <c r="AP252" s="196">
        <v>0</v>
      </c>
      <c r="AQ252" s="196">
        <v>0</v>
      </c>
      <c r="AR252" s="205">
        <v>62</v>
      </c>
      <c r="AS252" s="58">
        <v>0</v>
      </c>
      <c r="AT252" s="183">
        <v>2217.0070000000001</v>
      </c>
      <c r="AU252" s="183">
        <v>0</v>
      </c>
      <c r="AV252" s="199">
        <v>0</v>
      </c>
      <c r="AW252" s="227">
        <v>62</v>
      </c>
      <c r="AX252" s="58">
        <v>0</v>
      </c>
      <c r="AY252" s="200">
        <v>2.25</v>
      </c>
      <c r="AZ252" s="184">
        <v>13445</v>
      </c>
      <c r="BA252" s="58">
        <v>1</v>
      </c>
      <c r="BB252" s="58">
        <v>13.777777777777779</v>
      </c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69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31</v>
      </c>
      <c r="C253" s="180" t="s">
        <v>29</v>
      </c>
      <c r="D253" s="192" t="s">
        <v>49</v>
      </c>
      <c r="E253" s="194" t="s">
        <v>267</v>
      </c>
      <c r="F253" s="196">
        <v>51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7.5160782156862753</v>
      </c>
      <c r="R253" s="197"/>
      <c r="S253" s="197"/>
      <c r="T253" s="189">
        <v>8.7416666666666654</v>
      </c>
      <c r="U253" s="197"/>
      <c r="V253" s="197"/>
      <c r="W253" s="183">
        <v>7.4827057254901961</v>
      </c>
      <c r="X253" s="197"/>
      <c r="Y253" s="197"/>
      <c r="Z253" s="189">
        <v>8.7416666666666654</v>
      </c>
      <c r="AA253" s="197"/>
      <c r="AB253" s="197"/>
      <c r="AC253" s="197"/>
      <c r="AD253" s="197"/>
      <c r="AE253" s="197"/>
      <c r="AF253" s="199">
        <v>2.5200634914731221</v>
      </c>
      <c r="AG253" s="199">
        <v>315</v>
      </c>
      <c r="AH253" s="199">
        <v>0.38411802758147584</v>
      </c>
      <c r="AI253" s="199">
        <v>133</v>
      </c>
      <c r="AJ253" s="199">
        <v>1.665</v>
      </c>
      <c r="AK253" s="199"/>
      <c r="AL253" s="199"/>
      <c r="AM253" s="199"/>
      <c r="AN253" s="199"/>
      <c r="AO253" s="190">
        <v>0</v>
      </c>
      <c r="AP253" s="196">
        <v>0</v>
      </c>
      <c r="AQ253" s="196">
        <v>0</v>
      </c>
      <c r="AR253" s="205">
        <v>102</v>
      </c>
      <c r="AS253" s="58">
        <v>0</v>
      </c>
      <c r="AT253" s="183">
        <v>3638.8090000000002</v>
      </c>
      <c r="AU253" s="183">
        <v>0</v>
      </c>
      <c r="AV253" s="199">
        <v>0</v>
      </c>
      <c r="AW253" s="227">
        <v>102</v>
      </c>
      <c r="AX253" s="58">
        <v>0</v>
      </c>
      <c r="AY253" s="200">
        <v>2.25</v>
      </c>
      <c r="AZ253" s="184">
        <v>13445</v>
      </c>
      <c r="BA253" s="58">
        <v>1</v>
      </c>
      <c r="BB253" s="58">
        <v>22.666666666666668</v>
      </c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160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69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31</v>
      </c>
      <c r="C254" s="180" t="s">
        <v>29</v>
      </c>
      <c r="D254" s="192" t="s">
        <v>49</v>
      </c>
      <c r="E254" s="194" t="s">
        <v>268</v>
      </c>
      <c r="F254" s="196">
        <v>144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6.1682164475524477</v>
      </c>
      <c r="R254" s="197"/>
      <c r="S254" s="197"/>
      <c r="T254" s="189">
        <v>8.0849999999999991</v>
      </c>
      <c r="U254" s="197"/>
      <c r="V254" s="197"/>
      <c r="W254" s="183">
        <v>6.0626500839160835</v>
      </c>
      <c r="X254" s="197"/>
      <c r="Y254" s="197"/>
      <c r="Z254" s="189">
        <v>8.1062499999999993</v>
      </c>
      <c r="AA254" s="197"/>
      <c r="AB254" s="197"/>
      <c r="AC254" s="197"/>
      <c r="AD254" s="197"/>
      <c r="AE254" s="197"/>
      <c r="AF254" s="199">
        <v>3.4275855129393533</v>
      </c>
      <c r="AG254" s="199">
        <v>994</v>
      </c>
      <c r="AH254" s="199">
        <v>0.47421052748291487</v>
      </c>
      <c r="AI254" s="199">
        <v>37</v>
      </c>
      <c r="AJ254" s="199">
        <v>2.5323214285714286</v>
      </c>
      <c r="AK254" s="199"/>
      <c r="AL254" s="199">
        <v>138</v>
      </c>
      <c r="AM254" s="199">
        <v>3.4560662524053525</v>
      </c>
      <c r="AN254" s="199">
        <v>3.5267094017094016</v>
      </c>
      <c r="AO254" s="190">
        <v>0</v>
      </c>
      <c r="AP254" s="196">
        <v>0</v>
      </c>
      <c r="AQ254" s="196">
        <v>0</v>
      </c>
      <c r="AR254" s="205">
        <v>288</v>
      </c>
      <c r="AS254" s="58">
        <v>0</v>
      </c>
      <c r="AT254" s="183">
        <v>10205.511</v>
      </c>
      <c r="AU254" s="183">
        <v>53.540999999999997</v>
      </c>
      <c r="AV254" s="199">
        <v>0</v>
      </c>
      <c r="AW254" s="227">
        <v>288</v>
      </c>
      <c r="AX254" s="58">
        <v>0</v>
      </c>
      <c r="AY254" s="200">
        <v>7.75</v>
      </c>
      <c r="AZ254" s="184">
        <v>39660</v>
      </c>
      <c r="BA254" s="58">
        <v>0.83870967741900004</v>
      </c>
      <c r="BB254" s="58">
        <v>22.153846153855525</v>
      </c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69</v>
      </c>
      <c r="BO254" s="178" t="s">
        <v>269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31</v>
      </c>
      <c r="C255" s="180" t="s">
        <v>29</v>
      </c>
      <c r="D255" s="192" t="s">
        <v>49</v>
      </c>
      <c r="E255" s="194" t="s">
        <v>268</v>
      </c>
      <c r="F255" s="196">
        <v>132</v>
      </c>
      <c r="G255" s="196">
        <v>5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7.4459520476190484</v>
      </c>
      <c r="R255" s="197"/>
      <c r="S255" s="197"/>
      <c r="T255" s="189">
        <v>13.449999999999998</v>
      </c>
      <c r="U255" s="197"/>
      <c r="V255" s="197"/>
      <c r="W255" s="183">
        <v>7.669364753968253</v>
      </c>
      <c r="X255" s="197"/>
      <c r="Y255" s="197"/>
      <c r="Z255" s="189">
        <v>13.674999999999997</v>
      </c>
      <c r="AA255" s="197"/>
      <c r="AB255" s="197"/>
      <c r="AC255" s="197"/>
      <c r="AD255" s="197"/>
      <c r="AE255" s="197"/>
      <c r="AF255" s="199">
        <v>3.3466628605978834</v>
      </c>
      <c r="AG255" s="199">
        <v>875</v>
      </c>
      <c r="AH255" s="199">
        <v>0.54198460635891499</v>
      </c>
      <c r="AI255" s="199">
        <v>67</v>
      </c>
      <c r="AJ255" s="199">
        <v>2.2509259259259258</v>
      </c>
      <c r="AK255" s="199"/>
      <c r="AL255" s="199">
        <v>125</v>
      </c>
      <c r="AM255" s="199">
        <v>3.3466628605978834</v>
      </c>
      <c r="AN255" s="199">
        <v>3.4678423236514524</v>
      </c>
      <c r="AO255" s="190">
        <v>0</v>
      </c>
      <c r="AP255" s="196">
        <v>0</v>
      </c>
      <c r="AQ255" s="196">
        <v>0</v>
      </c>
      <c r="AR255" s="205">
        <v>254</v>
      </c>
      <c r="AS255" s="58">
        <v>0</v>
      </c>
      <c r="AT255" s="183">
        <v>9043.9670000000006</v>
      </c>
      <c r="AU255" s="183">
        <v>0</v>
      </c>
      <c r="AV255" s="199">
        <v>0</v>
      </c>
      <c r="AW255" s="227">
        <v>254</v>
      </c>
      <c r="AX255" s="58">
        <v>0</v>
      </c>
      <c r="AY255" s="200">
        <v>7.75</v>
      </c>
      <c r="AZ255" s="184">
        <v>39660</v>
      </c>
      <c r="BA255" s="58">
        <v>0.83870967741900004</v>
      </c>
      <c r="BB255" s="58">
        <v>20.307692307700897</v>
      </c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69</v>
      </c>
      <c r="BO255" s="178" t="s">
        <v>269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31</v>
      </c>
      <c r="C256" s="180" t="s">
        <v>29</v>
      </c>
      <c r="D256" s="192" t="s">
        <v>49</v>
      </c>
      <c r="E256" s="194" t="s">
        <v>268</v>
      </c>
      <c r="F256" s="196">
        <v>141</v>
      </c>
      <c r="G256" s="196">
        <v>0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7.2477141571428572</v>
      </c>
      <c r="R256" s="197"/>
      <c r="S256" s="197"/>
      <c r="T256" s="189">
        <v>9.375</v>
      </c>
      <c r="U256" s="197"/>
      <c r="V256" s="197"/>
      <c r="W256" s="183">
        <v>7.1967499142857143</v>
      </c>
      <c r="X256" s="197"/>
      <c r="Y256" s="197"/>
      <c r="Z256" s="189">
        <v>9.3333333333333339</v>
      </c>
      <c r="AA256" s="197"/>
      <c r="AB256" s="197"/>
      <c r="AC256" s="197"/>
      <c r="AD256" s="197"/>
      <c r="AE256" s="197"/>
      <c r="AF256" s="199">
        <v>3.2971891131087414</v>
      </c>
      <c r="AG256" s="199">
        <v>968</v>
      </c>
      <c r="AH256" s="199">
        <v>0.55768227169779838</v>
      </c>
      <c r="AI256" s="199">
        <v>92</v>
      </c>
      <c r="AJ256" s="199">
        <v>2.1898734177215191</v>
      </c>
      <c r="AK256" s="199"/>
      <c r="AL256" s="199">
        <v>138</v>
      </c>
      <c r="AM256" s="199">
        <v>3.2941977295939719</v>
      </c>
      <c r="AN256" s="199">
        <v>3.3970588235294117</v>
      </c>
      <c r="AO256" s="190">
        <v>0</v>
      </c>
      <c r="AP256" s="196">
        <v>0</v>
      </c>
      <c r="AQ256" s="196">
        <v>0</v>
      </c>
      <c r="AR256" s="205">
        <v>282</v>
      </c>
      <c r="AS256" s="58">
        <v>0</v>
      </c>
      <c r="AT256" s="183">
        <v>9932.978000000001</v>
      </c>
      <c r="AU256" s="183">
        <v>66.305999999999997</v>
      </c>
      <c r="AV256" s="199">
        <v>0</v>
      </c>
      <c r="AW256" s="227">
        <v>282</v>
      </c>
      <c r="AX256" s="58">
        <v>0</v>
      </c>
      <c r="AY256" s="200">
        <v>7.75</v>
      </c>
      <c r="AZ256" s="184">
        <v>39660</v>
      </c>
      <c r="BA256" s="58">
        <v>0.83870967741900004</v>
      </c>
      <c r="BB256" s="58">
        <v>21.69230769231687</v>
      </c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69</v>
      </c>
      <c r="BO256" s="178" t="s">
        <v>269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31</v>
      </c>
      <c r="C257" s="180" t="s">
        <v>29</v>
      </c>
      <c r="D257" s="192" t="s">
        <v>49</v>
      </c>
      <c r="E257" s="194" t="s">
        <v>268</v>
      </c>
      <c r="F257" s="196">
        <v>141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7.549712014388489</v>
      </c>
      <c r="R257" s="197"/>
      <c r="S257" s="197"/>
      <c r="T257" s="189">
        <v>9.4406249999999989</v>
      </c>
      <c r="U257" s="197"/>
      <c r="V257" s="197"/>
      <c r="W257" s="183">
        <v>7.5145466187050358</v>
      </c>
      <c r="X257" s="197"/>
      <c r="Y257" s="197"/>
      <c r="Z257" s="189">
        <v>9.5124999999999957</v>
      </c>
      <c r="AA257" s="197"/>
      <c r="AB257" s="197"/>
      <c r="AC257" s="197"/>
      <c r="AD257" s="197"/>
      <c r="AE257" s="197"/>
      <c r="AF257" s="199">
        <v>2.8664234326530216</v>
      </c>
      <c r="AG257" s="199">
        <v>973</v>
      </c>
      <c r="AH257" s="199">
        <v>0.38432973570999224</v>
      </c>
      <c r="AI257" s="199">
        <v>143</v>
      </c>
      <c r="AJ257" s="199">
        <v>2.1035714285714286</v>
      </c>
      <c r="AK257" s="199"/>
      <c r="AL257" s="199"/>
      <c r="AM257" s="199"/>
      <c r="AN257" s="199"/>
      <c r="AO257" s="190">
        <v>0</v>
      </c>
      <c r="AP257" s="196">
        <v>0</v>
      </c>
      <c r="AQ257" s="196">
        <v>0</v>
      </c>
      <c r="AR257" s="205">
        <v>280</v>
      </c>
      <c r="AS257" s="58">
        <v>0</v>
      </c>
      <c r="AT257" s="183">
        <v>9964.851999999999</v>
      </c>
      <c r="AU257" s="183">
        <v>0</v>
      </c>
      <c r="AV257" s="199">
        <v>0</v>
      </c>
      <c r="AW257" s="227">
        <v>280</v>
      </c>
      <c r="AX257" s="58">
        <v>0</v>
      </c>
      <c r="AY257" s="200">
        <v>7.75</v>
      </c>
      <c r="AZ257" s="184">
        <v>39660</v>
      </c>
      <c r="BA257" s="58">
        <v>0.83870967741900004</v>
      </c>
      <c r="BB257" s="58">
        <v>21.69230769231687</v>
      </c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69</v>
      </c>
      <c r="BO257" s="178" t="s">
        <v>269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31</v>
      </c>
      <c r="C258" s="180" t="s">
        <v>29</v>
      </c>
      <c r="D258" s="192" t="s">
        <v>49</v>
      </c>
      <c r="E258" s="194" t="s">
        <v>270</v>
      </c>
      <c r="F258" s="196">
        <v>121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5.3911652809917365</v>
      </c>
      <c r="R258" s="197"/>
      <c r="S258" s="197"/>
      <c r="T258" s="189">
        <v>6.794999999999999</v>
      </c>
      <c r="U258" s="197"/>
      <c r="V258" s="197"/>
      <c r="W258" s="183">
        <v>5.020214776859504</v>
      </c>
      <c r="X258" s="197"/>
      <c r="Y258" s="197"/>
      <c r="Z258" s="189">
        <v>6.294999999999999</v>
      </c>
      <c r="AA258" s="197"/>
      <c r="AB258" s="197"/>
      <c r="AC258" s="197"/>
      <c r="AD258" s="197"/>
      <c r="AE258" s="197"/>
      <c r="AF258" s="199">
        <v>3.6661039231941017</v>
      </c>
      <c r="AG258" s="199">
        <v>847</v>
      </c>
      <c r="AH258" s="199">
        <v>0.44470559773047291</v>
      </c>
      <c r="AI258" s="199">
        <v>27</v>
      </c>
      <c r="AJ258" s="199">
        <v>2.6448113207547168</v>
      </c>
      <c r="AK258" s="199"/>
      <c r="AL258" s="199">
        <v>111</v>
      </c>
      <c r="AM258" s="199">
        <v>3.7292921785528899</v>
      </c>
      <c r="AN258" s="199">
        <v>3.7312271062271063</v>
      </c>
      <c r="AO258" s="190">
        <v>0</v>
      </c>
      <c r="AP258" s="196">
        <v>0</v>
      </c>
      <c r="AQ258" s="196">
        <v>0</v>
      </c>
      <c r="AR258" s="205">
        <v>242</v>
      </c>
      <c r="AS258" s="58">
        <v>0</v>
      </c>
      <c r="AT258" s="183">
        <v>8566.3490000000002</v>
      </c>
      <c r="AU258" s="183">
        <v>148.17500000000001</v>
      </c>
      <c r="AV258" s="199">
        <v>0</v>
      </c>
      <c r="AW258" s="227">
        <v>242</v>
      </c>
      <c r="AX258" s="58">
        <v>0</v>
      </c>
      <c r="AY258" s="200">
        <v>34</v>
      </c>
      <c r="AZ258" s="184">
        <v>47587</v>
      </c>
      <c r="BA258" s="58">
        <v>0.72058823529400007</v>
      </c>
      <c r="BB258" s="58">
        <v>4.9387755102048869</v>
      </c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69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31</v>
      </c>
      <c r="C259" s="180" t="s">
        <v>29</v>
      </c>
      <c r="D259" s="192" t="s">
        <v>49</v>
      </c>
      <c r="E259" s="194" t="s">
        <v>270</v>
      </c>
      <c r="F259" s="196">
        <v>103</v>
      </c>
      <c r="G259" s="196">
        <v>4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7.3705509387755104</v>
      </c>
      <c r="R259" s="197"/>
      <c r="S259" s="197"/>
      <c r="T259" s="189">
        <v>14.049999999999997</v>
      </c>
      <c r="U259" s="197"/>
      <c r="V259" s="197"/>
      <c r="W259" s="183">
        <v>7.4254386938775507</v>
      </c>
      <c r="X259" s="197"/>
      <c r="Y259" s="197"/>
      <c r="Z259" s="189">
        <v>14.049999999999997</v>
      </c>
      <c r="AA259" s="197"/>
      <c r="AB259" s="197"/>
      <c r="AC259" s="197"/>
      <c r="AD259" s="197"/>
      <c r="AE259" s="197"/>
      <c r="AF259" s="199">
        <v>3.4008004126396592</v>
      </c>
      <c r="AG259" s="199">
        <v>655</v>
      </c>
      <c r="AH259" s="199">
        <v>0.61432282923876869</v>
      </c>
      <c r="AI259" s="199">
        <v>42</v>
      </c>
      <c r="AJ259" s="199">
        <v>2.0492424242424243</v>
      </c>
      <c r="AK259" s="199"/>
      <c r="AL259" s="199">
        <v>92</v>
      </c>
      <c r="AM259" s="199">
        <v>3.4123757837907136</v>
      </c>
      <c r="AN259" s="199">
        <v>3.5293159609120521</v>
      </c>
      <c r="AO259" s="190">
        <v>0</v>
      </c>
      <c r="AP259" s="196">
        <v>0</v>
      </c>
      <c r="AQ259" s="196">
        <v>0</v>
      </c>
      <c r="AR259" s="205">
        <v>198</v>
      </c>
      <c r="AS259" s="58">
        <v>0</v>
      </c>
      <c r="AT259" s="183">
        <v>6710.5209999999997</v>
      </c>
      <c r="AU259" s="183">
        <v>368.73700000000002</v>
      </c>
      <c r="AV259" s="199">
        <v>0</v>
      </c>
      <c r="AW259" s="227">
        <v>198</v>
      </c>
      <c r="AX259" s="58">
        <v>0</v>
      </c>
      <c r="AY259" s="200">
        <v>34</v>
      </c>
      <c r="AZ259" s="184">
        <v>47587</v>
      </c>
      <c r="BA259" s="58">
        <v>0.72058823529400007</v>
      </c>
      <c r="BB259" s="58">
        <v>4.2040816326537467</v>
      </c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69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31</v>
      </c>
      <c r="C260" s="180" t="s">
        <v>29</v>
      </c>
      <c r="D260" s="192" t="s">
        <v>49</v>
      </c>
      <c r="E260" s="194" t="s">
        <v>270</v>
      </c>
      <c r="F260" s="196">
        <v>117</v>
      </c>
      <c r="G260" s="196">
        <v>0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6.5306835982905982</v>
      </c>
      <c r="R260" s="197"/>
      <c r="S260" s="197"/>
      <c r="T260" s="189">
        <v>8.2149999999999999</v>
      </c>
      <c r="U260" s="197"/>
      <c r="V260" s="197"/>
      <c r="W260" s="183">
        <v>6.7115468547008552</v>
      </c>
      <c r="X260" s="197"/>
      <c r="Y260" s="197"/>
      <c r="Z260" s="189">
        <v>8.6916666666666647</v>
      </c>
      <c r="AA260" s="197"/>
      <c r="AB260" s="197"/>
      <c r="AC260" s="197"/>
      <c r="AD260" s="197"/>
      <c r="AE260" s="197"/>
      <c r="AF260" s="199">
        <v>3.5295482408141616</v>
      </c>
      <c r="AG260" s="199">
        <v>819</v>
      </c>
      <c r="AH260" s="199">
        <v>0.46594806616127737</v>
      </c>
      <c r="AI260" s="199">
        <v>33</v>
      </c>
      <c r="AJ260" s="199">
        <v>2.5484756097560974</v>
      </c>
      <c r="AK260" s="199"/>
      <c r="AL260" s="199">
        <v>116</v>
      </c>
      <c r="AM260" s="199">
        <v>3.5378571543200259</v>
      </c>
      <c r="AN260" s="199">
        <v>3.6376237623762377</v>
      </c>
      <c r="AO260" s="190">
        <v>0</v>
      </c>
      <c r="AP260" s="196">
        <v>0</v>
      </c>
      <c r="AQ260" s="196">
        <v>0</v>
      </c>
      <c r="AR260" s="205">
        <v>234</v>
      </c>
      <c r="AS260" s="58">
        <v>0</v>
      </c>
      <c r="AT260" s="183">
        <v>8426.0010000000002</v>
      </c>
      <c r="AU260" s="183">
        <v>0</v>
      </c>
      <c r="AV260" s="199">
        <v>0</v>
      </c>
      <c r="AW260" s="227">
        <v>234</v>
      </c>
      <c r="AX260" s="58">
        <v>0</v>
      </c>
      <c r="AY260" s="200">
        <v>34</v>
      </c>
      <c r="AZ260" s="184">
        <v>47587</v>
      </c>
      <c r="BA260" s="58">
        <v>0.72058823529400007</v>
      </c>
      <c r="BB260" s="58">
        <v>4.775510204082412</v>
      </c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69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31</v>
      </c>
      <c r="C261" s="180" t="s">
        <v>29</v>
      </c>
      <c r="D261" s="192" t="s">
        <v>49</v>
      </c>
      <c r="E261" s="194" t="s">
        <v>270</v>
      </c>
      <c r="F261" s="196">
        <v>115</v>
      </c>
      <c r="G261" s="196">
        <v>1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8.4175927964601769</v>
      </c>
      <c r="R261" s="197"/>
      <c r="S261" s="197"/>
      <c r="T261" s="189">
        <v>10.434999999999999</v>
      </c>
      <c r="U261" s="197"/>
      <c r="V261" s="197"/>
      <c r="W261" s="183">
        <v>8.4962653805309731</v>
      </c>
      <c r="X261" s="197"/>
      <c r="Y261" s="197"/>
      <c r="Z261" s="189">
        <v>10.382142857142856</v>
      </c>
      <c r="AA261" s="197"/>
      <c r="AB261" s="197"/>
      <c r="AC261" s="197"/>
      <c r="AD261" s="197"/>
      <c r="AE261" s="197"/>
      <c r="AF261" s="199">
        <v>2.9104930481928792</v>
      </c>
      <c r="AG261" s="199">
        <v>791</v>
      </c>
      <c r="AH261" s="199">
        <v>0.38258719482132286</v>
      </c>
      <c r="AI261" s="199">
        <v>111</v>
      </c>
      <c r="AJ261" s="199">
        <v>2.1278645833333334</v>
      </c>
      <c r="AK261" s="199"/>
      <c r="AL261" s="199"/>
      <c r="AM261" s="199"/>
      <c r="AN261" s="199"/>
      <c r="AO261" s="190">
        <v>0</v>
      </c>
      <c r="AP261" s="196">
        <v>0</v>
      </c>
      <c r="AQ261" s="196">
        <v>0</v>
      </c>
      <c r="AR261" s="205">
        <v>228</v>
      </c>
      <c r="AS261" s="58">
        <v>0</v>
      </c>
      <c r="AT261" s="183">
        <v>8151.5390000000007</v>
      </c>
      <c r="AU261" s="183">
        <v>9.2940000000000005</v>
      </c>
      <c r="AV261" s="199">
        <v>0</v>
      </c>
      <c r="AW261" s="227">
        <v>228</v>
      </c>
      <c r="AX261" s="58">
        <v>0</v>
      </c>
      <c r="AY261" s="200">
        <v>34</v>
      </c>
      <c r="AZ261" s="184">
        <v>47587</v>
      </c>
      <c r="BA261" s="58">
        <v>0.72058823529400007</v>
      </c>
      <c r="BB261" s="58">
        <v>4.6938775510211741</v>
      </c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69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31</v>
      </c>
      <c r="C262" s="180" t="s">
        <v>29</v>
      </c>
      <c r="D262" s="192" t="s">
        <v>49</v>
      </c>
      <c r="E262" s="194" t="s">
        <v>271</v>
      </c>
      <c r="F262" s="196">
        <v>65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5.2831998153846156</v>
      </c>
      <c r="R262" s="197"/>
      <c r="S262" s="197"/>
      <c r="T262" s="189">
        <v>6.7750000000000004</v>
      </c>
      <c r="U262" s="197"/>
      <c r="V262" s="197"/>
      <c r="W262" s="183">
        <v>4.9244921230769236</v>
      </c>
      <c r="X262" s="197"/>
      <c r="Y262" s="197"/>
      <c r="Z262" s="189">
        <v>6.2750000000000004</v>
      </c>
      <c r="AA262" s="197"/>
      <c r="AB262" s="197"/>
      <c r="AC262" s="197"/>
      <c r="AD262" s="197"/>
      <c r="AE262" s="197"/>
      <c r="AF262" s="199">
        <v>3.7040879322932319</v>
      </c>
      <c r="AG262" s="199">
        <v>455</v>
      </c>
      <c r="AH262" s="199">
        <v>0.40231575388334406</v>
      </c>
      <c r="AI262" s="199">
        <v>11</v>
      </c>
      <c r="AJ262" s="199">
        <v>2.7937500000000002</v>
      </c>
      <c r="AK262" s="199"/>
      <c r="AL262" s="199">
        <v>65</v>
      </c>
      <c r="AM262" s="199">
        <v>3.7040879322932319</v>
      </c>
      <c r="AN262" s="199">
        <v>3.720873786407767</v>
      </c>
      <c r="AO262" s="190">
        <v>0</v>
      </c>
      <c r="AP262" s="196">
        <v>0</v>
      </c>
      <c r="AQ262" s="196">
        <v>0</v>
      </c>
      <c r="AR262" s="205">
        <v>130</v>
      </c>
      <c r="AS262" s="58">
        <v>0</v>
      </c>
      <c r="AT262" s="183">
        <v>4946.7719999999999</v>
      </c>
      <c r="AU262" s="183">
        <v>0</v>
      </c>
      <c r="AV262" s="199">
        <v>0</v>
      </c>
      <c r="AW262" s="227">
        <v>130</v>
      </c>
      <c r="AX262" s="58">
        <v>0</v>
      </c>
      <c r="AY262" s="200">
        <v>5.75</v>
      </c>
      <c r="AZ262" s="184">
        <v>20681</v>
      </c>
      <c r="BA262" s="58">
        <v>0.91304347825999999</v>
      </c>
      <c r="BB262" s="58">
        <v>12.380952380964173</v>
      </c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69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31</v>
      </c>
      <c r="C263" s="180" t="s">
        <v>29</v>
      </c>
      <c r="D263" s="192" t="s">
        <v>49</v>
      </c>
      <c r="E263" s="194" t="s">
        <v>271</v>
      </c>
      <c r="F263" s="196">
        <v>65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7.8776717187499994</v>
      </c>
      <c r="R263" s="197"/>
      <c r="S263" s="197"/>
      <c r="T263" s="189">
        <v>13.799999999999999</v>
      </c>
      <c r="U263" s="197"/>
      <c r="V263" s="197"/>
      <c r="W263" s="183">
        <v>7.9114685781249996</v>
      </c>
      <c r="X263" s="197"/>
      <c r="Y263" s="197"/>
      <c r="Z263" s="189">
        <v>13.975</v>
      </c>
      <c r="AA263" s="197"/>
      <c r="AB263" s="197"/>
      <c r="AC263" s="197"/>
      <c r="AD263" s="197"/>
      <c r="AE263" s="197"/>
      <c r="AF263" s="199">
        <v>3.0360714314239368</v>
      </c>
      <c r="AG263" s="199">
        <v>448</v>
      </c>
      <c r="AH263" s="199">
        <v>0.54097518675495992</v>
      </c>
      <c r="AI263" s="199">
        <v>76</v>
      </c>
      <c r="AJ263" s="199">
        <v>2.1115942028985506</v>
      </c>
      <c r="AK263" s="199"/>
      <c r="AL263" s="199">
        <v>64</v>
      </c>
      <c r="AM263" s="199">
        <v>3.0360714314239368</v>
      </c>
      <c r="AN263" s="199">
        <v>3.024390243902439</v>
      </c>
      <c r="AO263" s="190">
        <v>0</v>
      </c>
      <c r="AP263" s="196">
        <v>0</v>
      </c>
      <c r="AQ263" s="196">
        <v>0</v>
      </c>
      <c r="AR263" s="205">
        <v>128</v>
      </c>
      <c r="AS263" s="58">
        <v>0</v>
      </c>
      <c r="AT263" s="183">
        <v>5006.6210000000001</v>
      </c>
      <c r="AU263" s="183">
        <v>0</v>
      </c>
      <c r="AV263" s="199">
        <v>0</v>
      </c>
      <c r="AW263" s="227">
        <v>128</v>
      </c>
      <c r="AX263" s="58">
        <v>0</v>
      </c>
      <c r="AY263" s="200">
        <v>5.75</v>
      </c>
      <c r="AZ263" s="184">
        <v>20681</v>
      </c>
      <c r="BA263" s="58">
        <v>0.91304347825999999</v>
      </c>
      <c r="BB263" s="58">
        <v>12.380952380964173</v>
      </c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69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31</v>
      </c>
      <c r="C264" s="180" t="s">
        <v>29</v>
      </c>
      <c r="D264" s="192" t="s">
        <v>49</v>
      </c>
      <c r="E264" s="194" t="s">
        <v>271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6.5222119696969703</v>
      </c>
      <c r="R264" s="197"/>
      <c r="S264" s="197"/>
      <c r="T264" s="189">
        <v>8.7833333333333332</v>
      </c>
      <c r="U264" s="197"/>
      <c r="V264" s="197"/>
      <c r="W264" s="183">
        <v>5.8067422878787873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3.4758441659795265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3.4758441659795265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5026.0199999999995</v>
      </c>
      <c r="AU264" s="183">
        <v>0</v>
      </c>
      <c r="AV264" s="199">
        <v>0</v>
      </c>
      <c r="AW264" s="227">
        <v>132</v>
      </c>
      <c r="AX264" s="58">
        <v>0</v>
      </c>
      <c r="AY264" s="200">
        <v>5.75</v>
      </c>
      <c r="AZ264" s="184">
        <v>20681</v>
      </c>
      <c r="BA264" s="58">
        <v>0.91304347825999999</v>
      </c>
      <c r="BB264" s="58">
        <v>12.761904761916917</v>
      </c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69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31</v>
      </c>
      <c r="C265" s="180" t="s">
        <v>29</v>
      </c>
      <c r="D265" s="192" t="s">
        <v>49</v>
      </c>
      <c r="E265" s="194" t="s">
        <v>271</v>
      </c>
      <c r="F265" s="196">
        <v>62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6.5825899508196724</v>
      </c>
      <c r="R265" s="197"/>
      <c r="S265" s="197"/>
      <c r="T265" s="189">
        <v>8.4916666666666654</v>
      </c>
      <c r="U265" s="197"/>
      <c r="V265" s="197"/>
      <c r="W265" s="183">
        <v>6.6858522950819674</v>
      </c>
      <c r="X265" s="197"/>
      <c r="Y265" s="197"/>
      <c r="Z265" s="189">
        <v>8.6583333333333332</v>
      </c>
      <c r="AA265" s="197"/>
      <c r="AB265" s="197"/>
      <c r="AC265" s="197"/>
      <c r="AD265" s="197"/>
      <c r="AE265" s="197"/>
      <c r="AF265" s="199">
        <v>2.7869320915231097</v>
      </c>
      <c r="AG265" s="199">
        <v>427</v>
      </c>
      <c r="AH265" s="199">
        <v>0.2597188937108178</v>
      </c>
      <c r="AI265" s="199">
        <v>54</v>
      </c>
      <c r="AJ265" s="199">
        <v>2.1799019607843135</v>
      </c>
      <c r="AK265" s="199"/>
      <c r="AL265" s="199"/>
      <c r="AM265" s="199"/>
      <c r="AN265" s="199"/>
      <c r="AO265" s="190">
        <v>0</v>
      </c>
      <c r="AP265" s="196">
        <v>0</v>
      </c>
      <c r="AQ265" s="196">
        <v>0</v>
      </c>
      <c r="AR265" s="205">
        <v>122</v>
      </c>
      <c r="AS265" s="58">
        <v>0</v>
      </c>
      <c r="AT265" s="183">
        <v>4676.2160000000003</v>
      </c>
      <c r="AU265" s="183">
        <v>0</v>
      </c>
      <c r="AV265" s="199">
        <v>0</v>
      </c>
      <c r="AW265" s="227">
        <v>122</v>
      </c>
      <c r="AX265" s="58">
        <v>0</v>
      </c>
      <c r="AY265" s="200">
        <v>5.75</v>
      </c>
      <c r="AZ265" s="184">
        <v>20681</v>
      </c>
      <c r="BA265" s="58">
        <v>0.91304347825999999</v>
      </c>
      <c r="BB265" s="58">
        <v>11.809523809535056</v>
      </c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69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31</v>
      </c>
      <c r="C266" s="180" t="s">
        <v>29</v>
      </c>
      <c r="D266" s="192" t="s">
        <v>49</v>
      </c>
      <c r="E266" s="194" t="s">
        <v>272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3.7641360753247524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3.7641360753247524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>
        <v>8.5</v>
      </c>
      <c r="AZ266" s="184">
        <v>34744</v>
      </c>
      <c r="BA266" s="58">
        <v>0.91176470588200009</v>
      </c>
      <c r="BB266" s="58">
        <v>13.548387096779438</v>
      </c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69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31</v>
      </c>
      <c r="C267" s="180" t="s">
        <v>29</v>
      </c>
      <c r="D267" s="192" t="s">
        <v>49</v>
      </c>
      <c r="E267" s="194" t="s">
        <v>272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>
        <v>8.5</v>
      </c>
      <c r="AZ267" s="184">
        <v>34744</v>
      </c>
      <c r="BA267" s="58">
        <v>0.91176470588200009</v>
      </c>
      <c r="BB267" s="58">
        <v>13.548387096779438</v>
      </c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69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31</v>
      </c>
      <c r="C268" s="180" t="s">
        <v>29</v>
      </c>
      <c r="D268" s="192" t="s">
        <v>49</v>
      </c>
      <c r="E268" s="194" t="s">
        <v>272</v>
      </c>
      <c r="F268" s="196">
        <v>98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5.5190916122448987</v>
      </c>
      <c r="R268" s="197"/>
      <c r="S268" s="197"/>
      <c r="T268" s="189">
        <v>7.3499999999999988</v>
      </c>
      <c r="U268" s="197"/>
      <c r="V268" s="197"/>
      <c r="W268" s="183">
        <v>4.7680915204081638</v>
      </c>
      <c r="X268" s="197"/>
      <c r="Y268" s="197"/>
      <c r="Z268" s="189">
        <v>6.6833333333333327</v>
      </c>
      <c r="AA268" s="197"/>
      <c r="AB268" s="197"/>
      <c r="AC268" s="197"/>
      <c r="AD268" s="197"/>
      <c r="AE268" s="197"/>
      <c r="AF268" s="199">
        <v>3.7784683560412136</v>
      </c>
      <c r="AG268" s="199">
        <v>679</v>
      </c>
      <c r="AH268" s="199">
        <v>0.33180970190580528</v>
      </c>
      <c r="AI268" s="199">
        <v>5</v>
      </c>
      <c r="AJ268" s="199">
        <v>3.0830645161290322</v>
      </c>
      <c r="AK268" s="199"/>
      <c r="AL268" s="199">
        <v>96</v>
      </c>
      <c r="AM268" s="199">
        <v>3.787500020293963</v>
      </c>
      <c r="AN268" s="199">
        <v>3.7509633911368017</v>
      </c>
      <c r="AO268" s="190">
        <v>0</v>
      </c>
      <c r="AP268" s="196">
        <v>0</v>
      </c>
      <c r="AQ268" s="196">
        <v>0</v>
      </c>
      <c r="AR268" s="205">
        <v>196</v>
      </c>
      <c r="AS268" s="58">
        <v>0</v>
      </c>
      <c r="AT268" s="183">
        <v>6917.9449999999997</v>
      </c>
      <c r="AU268" s="183">
        <v>62.753999999999998</v>
      </c>
      <c r="AV268" s="199">
        <v>0</v>
      </c>
      <c r="AW268" s="227">
        <v>196</v>
      </c>
      <c r="AX268" s="58">
        <v>0</v>
      </c>
      <c r="AY268" s="200">
        <v>8.5</v>
      </c>
      <c r="AZ268" s="184">
        <v>34744</v>
      </c>
      <c r="BA268" s="58">
        <v>0.91176470588200009</v>
      </c>
      <c r="BB268" s="58">
        <v>12.645161290327474</v>
      </c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69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31</v>
      </c>
      <c r="C269" s="180" t="s">
        <v>29</v>
      </c>
      <c r="D269" s="192" t="s">
        <v>49</v>
      </c>
      <c r="E269" s="194" t="s">
        <v>272</v>
      </c>
      <c r="F269" s="196">
        <v>102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7.3128315049504957</v>
      </c>
      <c r="R269" s="197"/>
      <c r="S269" s="197"/>
      <c r="T269" s="189">
        <v>8.7437499999999986</v>
      </c>
      <c r="U269" s="197"/>
      <c r="V269" s="197"/>
      <c r="W269" s="183">
        <v>7.3212571584158415</v>
      </c>
      <c r="X269" s="197"/>
      <c r="Y269" s="197"/>
      <c r="Z269" s="189">
        <v>8.6583333333333314</v>
      </c>
      <c r="AA269" s="197"/>
      <c r="AB269" s="197"/>
      <c r="AC269" s="197"/>
      <c r="AD269" s="197"/>
      <c r="AE269" s="197"/>
      <c r="AF269" s="199">
        <v>2.7256421416696877</v>
      </c>
      <c r="AG269" s="199">
        <v>693</v>
      </c>
      <c r="AH269" s="199">
        <v>0.32226575298949095</v>
      </c>
      <c r="AI269" s="199">
        <v>120</v>
      </c>
      <c r="AJ269" s="199">
        <v>2.0409313725490197</v>
      </c>
      <c r="AK269" s="199"/>
      <c r="AL269" s="199"/>
      <c r="AM269" s="199"/>
      <c r="AN269" s="199"/>
      <c r="AO269" s="190">
        <v>0</v>
      </c>
      <c r="AP269" s="196">
        <v>0</v>
      </c>
      <c r="AQ269" s="196">
        <v>0</v>
      </c>
      <c r="AR269" s="205">
        <v>202</v>
      </c>
      <c r="AS269" s="58">
        <v>0</v>
      </c>
      <c r="AT269" s="183">
        <v>7225.5720000000001</v>
      </c>
      <c r="AU269" s="183">
        <v>0</v>
      </c>
      <c r="AV269" s="199">
        <v>0</v>
      </c>
      <c r="AW269" s="227">
        <v>202</v>
      </c>
      <c r="AX269" s="58">
        <v>0</v>
      </c>
      <c r="AY269" s="200">
        <v>8.5</v>
      </c>
      <c r="AZ269" s="184">
        <v>34744</v>
      </c>
      <c r="BA269" s="58">
        <v>0.91176470588200009</v>
      </c>
      <c r="BB269" s="58">
        <v>13.161290322585739</v>
      </c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69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31</v>
      </c>
      <c r="C270" s="180" t="s">
        <v>29</v>
      </c>
      <c r="D270" s="192" t="s">
        <v>49</v>
      </c>
      <c r="E270" s="194" t="s">
        <v>273</v>
      </c>
      <c r="F270" s="196">
        <v>53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6.1408865471698126</v>
      </c>
      <c r="R270" s="197"/>
      <c r="S270" s="197"/>
      <c r="T270" s="189">
        <v>7.8374999999999986</v>
      </c>
      <c r="U270" s="197"/>
      <c r="V270" s="197"/>
      <c r="W270" s="183">
        <v>5.8312073584905662</v>
      </c>
      <c r="X270" s="197"/>
      <c r="Y270" s="197"/>
      <c r="Z270" s="189">
        <v>7.3916666666666657</v>
      </c>
      <c r="AA270" s="197"/>
      <c r="AB270" s="197"/>
      <c r="AC270" s="197"/>
      <c r="AD270" s="197"/>
      <c r="AE270" s="197"/>
      <c r="AF270" s="199">
        <v>3.5838544567961574</v>
      </c>
      <c r="AG270" s="199">
        <v>371</v>
      </c>
      <c r="AH270" s="199">
        <v>0.42135136279973912</v>
      </c>
      <c r="AI270" s="199">
        <v>12</v>
      </c>
      <c r="AJ270" s="199">
        <v>2.6310000000000002</v>
      </c>
      <c r="AK270" s="199"/>
      <c r="AL270" s="199">
        <v>50</v>
      </c>
      <c r="AM270" s="199">
        <v>3.6214285802841188</v>
      </c>
      <c r="AN270" s="199">
        <v>3.6735537190082646</v>
      </c>
      <c r="AO270" s="190">
        <v>0</v>
      </c>
      <c r="AP270" s="196">
        <v>0</v>
      </c>
      <c r="AQ270" s="196">
        <v>0</v>
      </c>
      <c r="AR270" s="205">
        <v>106</v>
      </c>
      <c r="AS270" s="58">
        <v>0</v>
      </c>
      <c r="AT270" s="183">
        <v>3795.2449999999999</v>
      </c>
      <c r="AU270" s="183">
        <v>0</v>
      </c>
      <c r="AV270" s="199">
        <v>0</v>
      </c>
      <c r="AW270" s="227">
        <v>106</v>
      </c>
      <c r="AX270" s="58">
        <v>0</v>
      </c>
      <c r="AY270" s="200">
        <v>5.5</v>
      </c>
      <c r="AZ270" s="184">
        <v>38148</v>
      </c>
      <c r="BA270" s="58">
        <v>0.68181818181800002</v>
      </c>
      <c r="BB270" s="58">
        <v>14.133333333337102</v>
      </c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69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31</v>
      </c>
      <c r="C271" s="180" t="s">
        <v>29</v>
      </c>
      <c r="D271" s="192" t="s">
        <v>49</v>
      </c>
      <c r="E271" s="194" t="s">
        <v>273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0.62064772494938591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3.2267055428062856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>
        <v>5.5</v>
      </c>
      <c r="AZ271" s="184">
        <v>38148</v>
      </c>
      <c r="BA271" s="58">
        <v>0.68181818181800002</v>
      </c>
      <c r="BB271" s="58">
        <v>14.666666666670578</v>
      </c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69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31</v>
      </c>
      <c r="C272" s="180" t="s">
        <v>29</v>
      </c>
      <c r="D272" s="192" t="s">
        <v>49</v>
      </c>
      <c r="E272" s="194" t="s">
        <v>273</v>
      </c>
      <c r="F272" s="196">
        <v>46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6.0644544545454551</v>
      </c>
      <c r="R272" s="197"/>
      <c r="S272" s="197"/>
      <c r="T272" s="189">
        <v>8.3999999999999986</v>
      </c>
      <c r="U272" s="197"/>
      <c r="V272" s="197"/>
      <c r="W272" s="183">
        <v>5.4345680909090914</v>
      </c>
      <c r="X272" s="197"/>
      <c r="Y272" s="197"/>
      <c r="Z272" s="189">
        <v>7.9666666666666659</v>
      </c>
      <c r="AA272" s="197"/>
      <c r="AB272" s="197"/>
      <c r="AC272" s="197"/>
      <c r="AD272" s="197"/>
      <c r="AE272" s="197"/>
      <c r="AF272" s="199">
        <v>3.5576379986165403</v>
      </c>
      <c r="AG272" s="199">
        <v>308</v>
      </c>
      <c r="AH272" s="199">
        <v>0.46701275544061555</v>
      </c>
      <c r="AI272" s="199">
        <v>11</v>
      </c>
      <c r="AJ272" s="199">
        <v>2.5758620689655172</v>
      </c>
      <c r="AK272" s="199"/>
      <c r="AL272" s="199">
        <v>43</v>
      </c>
      <c r="AM272" s="199">
        <v>3.5536877190155836</v>
      </c>
      <c r="AN272" s="199">
        <v>3.6486842105263158</v>
      </c>
      <c r="AO272" s="190">
        <v>0</v>
      </c>
      <c r="AP272" s="196">
        <v>0</v>
      </c>
      <c r="AQ272" s="196">
        <v>0</v>
      </c>
      <c r="AR272" s="205">
        <v>88</v>
      </c>
      <c r="AS272" s="58">
        <v>0</v>
      </c>
      <c r="AT272" s="183">
        <v>3127.1930000000002</v>
      </c>
      <c r="AU272" s="183">
        <v>16.963999999999999</v>
      </c>
      <c r="AV272" s="199">
        <v>0</v>
      </c>
      <c r="AW272" s="227">
        <v>88</v>
      </c>
      <c r="AX272" s="58">
        <v>0</v>
      </c>
      <c r="AY272" s="200">
        <v>5.5</v>
      </c>
      <c r="AZ272" s="184">
        <v>38148</v>
      </c>
      <c r="BA272" s="58">
        <v>0.68181818181800002</v>
      </c>
      <c r="BB272" s="58">
        <v>12.266666666669936</v>
      </c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69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31</v>
      </c>
      <c r="C273" s="180" t="s">
        <v>29</v>
      </c>
      <c r="D273" s="192" t="s">
        <v>49</v>
      </c>
      <c r="E273" s="194" t="s">
        <v>273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2.7738047652017501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3676.6739999999995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>
        <v>5.5</v>
      </c>
      <c r="AZ273" s="184">
        <v>38148</v>
      </c>
      <c r="BA273" s="58">
        <v>0.68181818181800002</v>
      </c>
      <c r="BB273" s="58">
        <v>13.866666666670366</v>
      </c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69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31</v>
      </c>
      <c r="C274" s="180" t="s">
        <v>29</v>
      </c>
      <c r="D274" s="192" t="s">
        <v>49</v>
      </c>
      <c r="E274" s="194" t="s">
        <v>274</v>
      </c>
      <c r="F274" s="196">
        <v>26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1</v>
      </c>
      <c r="O274" s="197"/>
      <c r="P274" s="197"/>
      <c r="Q274" s="183">
        <v>6.1600766538461533</v>
      </c>
      <c r="R274" s="197"/>
      <c r="S274" s="197"/>
      <c r="T274" s="189">
        <v>7.4249999999999998</v>
      </c>
      <c r="U274" s="197"/>
      <c r="V274" s="197"/>
      <c r="W274" s="183">
        <v>6.1032304999999996</v>
      </c>
      <c r="X274" s="197"/>
      <c r="Y274" s="197"/>
      <c r="Z274" s="189">
        <v>7.35</v>
      </c>
      <c r="AA274" s="197"/>
      <c r="AB274" s="197"/>
      <c r="AC274" s="197"/>
      <c r="AD274" s="197"/>
      <c r="AE274" s="197"/>
      <c r="AF274" s="199">
        <v>3.3524333453178405</v>
      </c>
      <c r="AG274" s="199">
        <v>104</v>
      </c>
      <c r="AH274" s="199">
        <v>0.68129533628009475</v>
      </c>
      <c r="AI274" s="199">
        <v>14</v>
      </c>
      <c r="AJ274" s="199">
        <v>2.0083333333333333</v>
      </c>
      <c r="AK274" s="199"/>
      <c r="AL274" s="199">
        <v>26</v>
      </c>
      <c r="AM274" s="199">
        <v>3.3524333453178405</v>
      </c>
      <c r="AN274" s="199">
        <v>3.5245098039215685</v>
      </c>
      <c r="AO274" s="190">
        <v>0</v>
      </c>
      <c r="AP274" s="196">
        <v>0</v>
      </c>
      <c r="AQ274" s="196">
        <v>0</v>
      </c>
      <c r="AR274" s="205">
        <v>52</v>
      </c>
      <c r="AS274" s="58">
        <v>0</v>
      </c>
      <c r="AT274" s="183">
        <v>2054.777</v>
      </c>
      <c r="AU274" s="183">
        <v>21.936</v>
      </c>
      <c r="AV274" s="199">
        <v>0</v>
      </c>
      <c r="AW274" s="227">
        <v>52</v>
      </c>
      <c r="AX274" s="58">
        <v>0</v>
      </c>
      <c r="AY274" s="200">
        <v>3.5</v>
      </c>
      <c r="AZ274" s="184">
        <v>18248</v>
      </c>
      <c r="BA274" s="58">
        <v>0.57142857142799997</v>
      </c>
      <c r="BB274" s="58">
        <v>13.000000000013001</v>
      </c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259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69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31</v>
      </c>
      <c r="C275" s="180" t="s">
        <v>29</v>
      </c>
      <c r="D275" s="192" t="s">
        <v>49</v>
      </c>
      <c r="E275" s="194" t="s">
        <v>274</v>
      </c>
      <c r="F275" s="196">
        <v>29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0</v>
      </c>
      <c r="O275" s="197"/>
      <c r="P275" s="197"/>
      <c r="Q275" s="183">
        <v>7.6953447241379305</v>
      </c>
      <c r="R275" s="197"/>
      <c r="S275" s="197"/>
      <c r="T275" s="189">
        <v>14.274999999999999</v>
      </c>
      <c r="U275" s="197"/>
      <c r="V275" s="197"/>
      <c r="W275" s="183">
        <v>7.6348619655172421</v>
      </c>
      <c r="X275" s="197"/>
      <c r="Y275" s="197"/>
      <c r="Z275" s="189">
        <v>14.274999999999999</v>
      </c>
      <c r="AA275" s="197"/>
      <c r="AB275" s="197"/>
      <c r="AC275" s="197"/>
      <c r="AD275" s="197"/>
      <c r="AE275" s="197"/>
      <c r="AF275" s="199">
        <v>3.428936797654492</v>
      </c>
      <c r="AG275" s="199">
        <v>116</v>
      </c>
      <c r="AH275" s="199">
        <v>0.67337176598992021</v>
      </c>
      <c r="AI275" s="199">
        <v>13</v>
      </c>
      <c r="AJ275" s="199">
        <v>1.7333333333333334</v>
      </c>
      <c r="AK275" s="199"/>
      <c r="AL275" s="199">
        <v>29</v>
      </c>
      <c r="AM275" s="199">
        <v>3.4730059681903751</v>
      </c>
      <c r="AN275" s="199">
        <v>3.5338983050847457</v>
      </c>
      <c r="AO275" s="190">
        <v>0</v>
      </c>
      <c r="AP275" s="196">
        <v>0</v>
      </c>
      <c r="AQ275" s="196">
        <v>0</v>
      </c>
      <c r="AR275" s="205">
        <v>58</v>
      </c>
      <c r="AS275" s="58">
        <v>0</v>
      </c>
      <c r="AT275" s="183">
        <v>2162.2080000000001</v>
      </c>
      <c r="AU275" s="183">
        <v>178.38</v>
      </c>
      <c r="AV275" s="199">
        <v>0</v>
      </c>
      <c r="AW275" s="227">
        <v>58</v>
      </c>
      <c r="AX275" s="58">
        <v>0</v>
      </c>
      <c r="AY275" s="200">
        <v>3.5</v>
      </c>
      <c r="AZ275" s="184">
        <v>18248</v>
      </c>
      <c r="BA275" s="58">
        <v>0.57142857142799997</v>
      </c>
      <c r="BB275" s="58">
        <v>14.500000000014502</v>
      </c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259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69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31</v>
      </c>
      <c r="C276" s="180" t="s">
        <v>29</v>
      </c>
      <c r="D276" s="192" t="s">
        <v>49</v>
      </c>
      <c r="E276" s="194" t="s">
        <v>274</v>
      </c>
      <c r="F276" s="196">
        <v>28</v>
      </c>
      <c r="G276" s="196">
        <v>0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7.8677140714285709</v>
      </c>
      <c r="R276" s="197"/>
      <c r="S276" s="197"/>
      <c r="T276" s="189">
        <v>9.8999999999999986</v>
      </c>
      <c r="U276" s="197"/>
      <c r="V276" s="197"/>
      <c r="W276" s="183">
        <v>8.1150712142857149</v>
      </c>
      <c r="X276" s="197"/>
      <c r="Y276" s="197"/>
      <c r="Z276" s="189">
        <v>10.799999999999999</v>
      </c>
      <c r="AA276" s="197"/>
      <c r="AB276" s="197"/>
      <c r="AC276" s="197"/>
      <c r="AD276" s="197"/>
      <c r="AE276" s="197"/>
      <c r="AF276" s="199">
        <v>3.390625012772424</v>
      </c>
      <c r="AG276" s="199">
        <v>112</v>
      </c>
      <c r="AH276" s="199">
        <v>0.54611577423421753</v>
      </c>
      <c r="AI276" s="199">
        <v>8</v>
      </c>
      <c r="AJ276" s="199">
        <v>2.2999999999999998</v>
      </c>
      <c r="AK276" s="199"/>
      <c r="AL276" s="199">
        <v>28</v>
      </c>
      <c r="AM276" s="199">
        <v>3.390625012772424</v>
      </c>
      <c r="AN276" s="199">
        <v>3.5446428571428572</v>
      </c>
      <c r="AO276" s="190">
        <v>0</v>
      </c>
      <c r="AP276" s="196">
        <v>0</v>
      </c>
      <c r="AQ276" s="196">
        <v>0</v>
      </c>
      <c r="AR276" s="205">
        <v>56</v>
      </c>
      <c r="AS276" s="58">
        <v>0</v>
      </c>
      <c r="AT276" s="183">
        <v>2276.8220000000001</v>
      </c>
      <c r="AU276" s="183">
        <v>0</v>
      </c>
      <c r="AV276" s="199">
        <v>0</v>
      </c>
      <c r="AW276" s="227">
        <v>56</v>
      </c>
      <c r="AX276" s="58">
        <v>0</v>
      </c>
      <c r="AY276" s="200">
        <v>3.5</v>
      </c>
      <c r="AZ276" s="184">
        <v>18248</v>
      </c>
      <c r="BA276" s="58">
        <v>0.57142857142799997</v>
      </c>
      <c r="BB276" s="58">
        <v>14.000000000014001</v>
      </c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259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69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31</v>
      </c>
      <c r="C277" s="180" t="s">
        <v>29</v>
      </c>
      <c r="D277" s="192" t="s">
        <v>49</v>
      </c>
      <c r="E277" s="194" t="s">
        <v>274</v>
      </c>
      <c r="F277" s="196">
        <v>31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8.2563867419354828</v>
      </c>
      <c r="R277" s="197"/>
      <c r="S277" s="197"/>
      <c r="T277" s="189">
        <v>9.4083333333333332</v>
      </c>
      <c r="U277" s="197"/>
      <c r="V277" s="197"/>
      <c r="W277" s="183">
        <v>8.4536771612903223</v>
      </c>
      <c r="X277" s="197"/>
      <c r="Y277" s="197"/>
      <c r="Z277" s="189">
        <v>9.4541666666666657</v>
      </c>
      <c r="AA277" s="197"/>
      <c r="AB277" s="197"/>
      <c r="AC277" s="197"/>
      <c r="AD277" s="197"/>
      <c r="AE277" s="197"/>
      <c r="AF277" s="199">
        <v>2.8849193569152587</v>
      </c>
      <c r="AG277" s="199">
        <v>124</v>
      </c>
      <c r="AH277" s="199">
        <v>0.47164206402646042</v>
      </c>
      <c r="AI277" s="199">
        <v>20</v>
      </c>
      <c r="AJ277" s="199">
        <v>1.825</v>
      </c>
      <c r="AK277" s="199"/>
      <c r="AL277" s="199"/>
      <c r="AM277" s="199"/>
      <c r="AN277" s="199"/>
      <c r="AO277" s="190">
        <v>0</v>
      </c>
      <c r="AP277" s="196">
        <v>0</v>
      </c>
      <c r="AQ277" s="196">
        <v>0</v>
      </c>
      <c r="AR277" s="205">
        <v>62</v>
      </c>
      <c r="AS277" s="58">
        <v>0</v>
      </c>
      <c r="AT277" s="183">
        <v>2332.4650000000001</v>
      </c>
      <c r="AU277" s="183">
        <v>206.541</v>
      </c>
      <c r="AV277" s="199">
        <v>0</v>
      </c>
      <c r="AW277" s="227">
        <v>62</v>
      </c>
      <c r="AX277" s="58">
        <v>0</v>
      </c>
      <c r="AY277" s="200">
        <v>3.5</v>
      </c>
      <c r="AZ277" s="184">
        <v>18248</v>
      </c>
      <c r="BA277" s="58">
        <v>0.57142857142799997</v>
      </c>
      <c r="BB277" s="58">
        <v>15.500000000015502</v>
      </c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259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69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31</v>
      </c>
      <c r="C278" s="180" t="s">
        <v>29</v>
      </c>
      <c r="D278" s="192" t="s">
        <v>49</v>
      </c>
      <c r="E278" s="194" t="s">
        <v>275</v>
      </c>
      <c r="F278" s="196">
        <v>12</v>
      </c>
      <c r="G278" s="196">
        <v>0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6.4914166666666668</v>
      </c>
      <c r="R278" s="197"/>
      <c r="S278" s="197"/>
      <c r="T278" s="189">
        <v>11.2</v>
      </c>
      <c r="U278" s="197"/>
      <c r="V278" s="197"/>
      <c r="W278" s="183">
        <v>6.34375</v>
      </c>
      <c r="X278" s="197"/>
      <c r="Y278" s="197"/>
      <c r="Z278" s="189">
        <v>11.2</v>
      </c>
      <c r="AA278" s="197"/>
      <c r="AB278" s="197"/>
      <c r="AC278" s="197"/>
      <c r="AD278" s="197"/>
      <c r="AE278" s="197"/>
      <c r="AF278" s="199">
        <v>3.6179762198811485</v>
      </c>
      <c r="AG278" s="199">
        <v>84</v>
      </c>
      <c r="AH278" s="199">
        <v>0.48333531168606136</v>
      </c>
      <c r="AI278" s="199">
        <v>3</v>
      </c>
      <c r="AJ278" s="199">
        <v>2.5857142857142859</v>
      </c>
      <c r="AK278" s="199"/>
      <c r="AL278" s="199">
        <v>12</v>
      </c>
      <c r="AM278" s="199">
        <v>3.6179762198811485</v>
      </c>
      <c r="AN278" s="199">
        <v>3.6818181818181817</v>
      </c>
      <c r="AO278" s="190">
        <v>0</v>
      </c>
      <c r="AP278" s="196">
        <v>0</v>
      </c>
      <c r="AQ278" s="196">
        <v>0</v>
      </c>
      <c r="AR278" s="205">
        <v>24</v>
      </c>
      <c r="AS278" s="58">
        <v>0</v>
      </c>
      <c r="AT278" s="183">
        <v>856.69100000000003</v>
      </c>
      <c r="AU278" s="183">
        <v>0</v>
      </c>
      <c r="AV278" s="199">
        <v>0</v>
      </c>
      <c r="AW278" s="227">
        <v>24</v>
      </c>
      <c r="AX278" s="58">
        <v>0</v>
      </c>
      <c r="AY278" s="200">
        <v>4.75</v>
      </c>
      <c r="AZ278" s="184">
        <v>20835</v>
      </c>
      <c r="BA278" s="58">
        <v>1</v>
      </c>
      <c r="BB278" s="58">
        <v>2.5263157894736841</v>
      </c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69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31</v>
      </c>
      <c r="C279" s="180" t="s">
        <v>29</v>
      </c>
      <c r="D279" s="192" t="s">
        <v>49</v>
      </c>
      <c r="E279" s="194" t="s">
        <v>275</v>
      </c>
      <c r="F279" s="196">
        <v>38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7.1917103947368419</v>
      </c>
      <c r="R279" s="197"/>
      <c r="S279" s="197"/>
      <c r="T279" s="189">
        <v>12.05</v>
      </c>
      <c r="U279" s="197"/>
      <c r="V279" s="197"/>
      <c r="W279" s="183">
        <v>7.2261577631578948</v>
      </c>
      <c r="X279" s="197"/>
      <c r="Y279" s="197"/>
      <c r="Z279" s="189">
        <v>12.05</v>
      </c>
      <c r="AA279" s="197"/>
      <c r="AB279" s="197"/>
      <c r="AC279" s="197"/>
      <c r="AD279" s="197"/>
      <c r="AE279" s="197"/>
      <c r="AF279" s="199">
        <v>3.1659774435193917</v>
      </c>
      <c r="AG279" s="199">
        <v>266</v>
      </c>
      <c r="AH279" s="199">
        <v>0.528127821272666</v>
      </c>
      <c r="AI279" s="199">
        <v>29</v>
      </c>
      <c r="AJ279" s="199">
        <v>2.1859999999999999</v>
      </c>
      <c r="AK279" s="199"/>
      <c r="AL279" s="199">
        <v>38</v>
      </c>
      <c r="AM279" s="199">
        <v>3.1659774435193917</v>
      </c>
      <c r="AN279" s="199">
        <v>3.2352941176470589</v>
      </c>
      <c r="AO279" s="190">
        <v>0</v>
      </c>
      <c r="AP279" s="196">
        <v>0</v>
      </c>
      <c r="AQ279" s="196">
        <v>0</v>
      </c>
      <c r="AR279" s="205">
        <v>76</v>
      </c>
      <c r="AS279" s="58">
        <v>0</v>
      </c>
      <c r="AT279" s="183">
        <v>2718.4090000000001</v>
      </c>
      <c r="AU279" s="183">
        <v>0</v>
      </c>
      <c r="AV279" s="199">
        <v>0</v>
      </c>
      <c r="AW279" s="227">
        <v>76</v>
      </c>
      <c r="AX279" s="58">
        <v>0</v>
      </c>
      <c r="AY279" s="200">
        <v>4.75</v>
      </c>
      <c r="AZ279" s="184">
        <v>20835</v>
      </c>
      <c r="BA279" s="58">
        <v>1</v>
      </c>
      <c r="BB279" s="58">
        <v>8</v>
      </c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69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31</v>
      </c>
      <c r="C280" s="180" t="s">
        <v>29</v>
      </c>
      <c r="D280" s="192" t="s">
        <v>49</v>
      </c>
      <c r="E280" s="194" t="s">
        <v>275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3.6102955711298974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3.6169674229203608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>
        <v>4.75</v>
      </c>
      <c r="AZ280" s="184">
        <v>20835</v>
      </c>
      <c r="BA280" s="58">
        <v>1</v>
      </c>
      <c r="BB280" s="58">
        <v>12.210526315789474</v>
      </c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69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31</v>
      </c>
      <c r="C281" s="180" t="s">
        <v>29</v>
      </c>
      <c r="D281" s="192" t="s">
        <v>49</v>
      </c>
      <c r="E281" s="194" t="s">
        <v>275</v>
      </c>
      <c r="F281" s="196">
        <v>30</v>
      </c>
      <c r="G281" s="196">
        <v>0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7.4894330333333325</v>
      </c>
      <c r="R281" s="197"/>
      <c r="S281" s="197"/>
      <c r="T281" s="189">
        <v>9.125</v>
      </c>
      <c r="U281" s="197"/>
      <c r="V281" s="197"/>
      <c r="W281" s="183">
        <v>7.4364998666666668</v>
      </c>
      <c r="X281" s="197"/>
      <c r="Y281" s="197"/>
      <c r="Z281" s="189">
        <v>9.125</v>
      </c>
      <c r="AA281" s="197"/>
      <c r="AB281" s="197"/>
      <c r="AC281" s="197"/>
      <c r="AD281" s="197"/>
      <c r="AE281" s="197"/>
      <c r="AF281" s="199">
        <v>2.7082857166017802</v>
      </c>
      <c r="AG281" s="199">
        <v>210</v>
      </c>
      <c r="AH281" s="199">
        <v>0.31323250899859045</v>
      </c>
      <c r="AI281" s="199">
        <v>43</v>
      </c>
      <c r="AJ281" s="199">
        <v>2.060810810810811</v>
      </c>
      <c r="AK281" s="199"/>
      <c r="AL281" s="199"/>
      <c r="AM281" s="199"/>
      <c r="AN281" s="199"/>
      <c r="AO281" s="190">
        <v>0</v>
      </c>
      <c r="AP281" s="196">
        <v>0</v>
      </c>
      <c r="AQ281" s="196">
        <v>0</v>
      </c>
      <c r="AR281" s="205">
        <v>60</v>
      </c>
      <c r="AS281" s="58">
        <v>0</v>
      </c>
      <c r="AT281" s="183">
        <v>2145.4989999999998</v>
      </c>
      <c r="AU281" s="183">
        <v>0</v>
      </c>
      <c r="AV281" s="199">
        <v>0</v>
      </c>
      <c r="AW281" s="227">
        <v>60</v>
      </c>
      <c r="AX281" s="58">
        <v>0</v>
      </c>
      <c r="AY281" s="200">
        <v>4.75</v>
      </c>
      <c r="AZ281" s="184">
        <v>20835</v>
      </c>
      <c r="BA281" s="58">
        <v>1</v>
      </c>
      <c r="BB281" s="58">
        <v>6.3157894736842106</v>
      </c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69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31</v>
      </c>
      <c r="C282" s="180" t="s">
        <v>29</v>
      </c>
      <c r="D282" s="192" t="s">
        <v>49</v>
      </c>
      <c r="E282" s="194" t="s">
        <v>276</v>
      </c>
      <c r="F282" s="196">
        <v>222</v>
      </c>
      <c r="G282" s="196">
        <v>3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6.4293269677419351</v>
      </c>
      <c r="R282" s="197"/>
      <c r="S282" s="197"/>
      <c r="T282" s="189">
        <v>10.095833333333331</v>
      </c>
      <c r="U282" s="197"/>
      <c r="V282" s="197"/>
      <c r="W282" s="183">
        <v>6.3815297880184332</v>
      </c>
      <c r="X282" s="197"/>
      <c r="Y282" s="197"/>
      <c r="Z282" s="189">
        <v>10.095833333333331</v>
      </c>
      <c r="AA282" s="197"/>
      <c r="AB282" s="197"/>
      <c r="AC282" s="197"/>
      <c r="AD282" s="197"/>
      <c r="AE282" s="197"/>
      <c r="AF282" s="199">
        <v>3.515766962677966</v>
      </c>
      <c r="AG282" s="199">
        <v>1517</v>
      </c>
      <c r="AH282" s="199">
        <v>0.4299143698415091</v>
      </c>
      <c r="AI282" s="199">
        <v>34</v>
      </c>
      <c r="AJ282" s="199">
        <v>2.6268181818181819</v>
      </c>
      <c r="AK282" s="199"/>
      <c r="AL282" s="199">
        <v>216</v>
      </c>
      <c r="AM282" s="199">
        <v>3.5180754076866867</v>
      </c>
      <c r="AN282" s="199">
        <v>3.5821917808219177</v>
      </c>
      <c r="AO282" s="190">
        <v>0</v>
      </c>
      <c r="AP282" s="196">
        <v>0</v>
      </c>
      <c r="AQ282" s="196">
        <v>0</v>
      </c>
      <c r="AR282" s="205">
        <v>438</v>
      </c>
      <c r="AS282" s="58">
        <v>0</v>
      </c>
      <c r="AT282" s="183">
        <v>15607.82</v>
      </c>
      <c r="AU282" s="183">
        <v>0</v>
      </c>
      <c r="AV282" s="199">
        <v>0</v>
      </c>
      <c r="AW282" s="227">
        <v>438</v>
      </c>
      <c r="AX282" s="58">
        <v>0</v>
      </c>
      <c r="AY282" s="200">
        <v>24</v>
      </c>
      <c r="AZ282" s="184">
        <v>95925</v>
      </c>
      <c r="BA282" s="58">
        <v>0.85416666666599994</v>
      </c>
      <c r="BB282" s="58">
        <v>10.829268292691379</v>
      </c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69</v>
      </c>
      <c r="BO282" s="178" t="s">
        <v>276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31</v>
      </c>
      <c r="C283" s="180" t="s">
        <v>29</v>
      </c>
      <c r="D283" s="192" t="s">
        <v>49</v>
      </c>
      <c r="E283" s="194" t="s">
        <v>276</v>
      </c>
      <c r="F283" s="196">
        <v>222</v>
      </c>
      <c r="G283" s="196">
        <v>25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7.3219745177664981</v>
      </c>
      <c r="R283" s="197"/>
      <c r="S283" s="197"/>
      <c r="T283" s="189">
        <v>13.768749999999997</v>
      </c>
      <c r="U283" s="197"/>
      <c r="V283" s="197"/>
      <c r="W283" s="183">
        <v>7.5395785583756334</v>
      </c>
      <c r="X283" s="197"/>
      <c r="Y283" s="197"/>
      <c r="Z283" s="189">
        <v>13.893749999999997</v>
      </c>
      <c r="AA283" s="197"/>
      <c r="AB283" s="197"/>
      <c r="AC283" s="197"/>
      <c r="AD283" s="197"/>
      <c r="AE283" s="197"/>
      <c r="AF283" s="199">
        <v>2.8098974383357671</v>
      </c>
      <c r="AG283" s="199">
        <v>1365</v>
      </c>
      <c r="AH283" s="199">
        <v>0.40890881232784365</v>
      </c>
      <c r="AI283" s="199">
        <v>278</v>
      </c>
      <c r="AJ283" s="199">
        <v>2.0536157024793389</v>
      </c>
      <c r="AK283" s="199"/>
      <c r="AL283" s="199">
        <v>0</v>
      </c>
      <c r="AM283" s="199"/>
      <c r="AN283" s="199"/>
      <c r="AO283" s="190">
        <v>0</v>
      </c>
      <c r="AP283" s="196">
        <v>0</v>
      </c>
      <c r="AQ283" s="196">
        <v>0</v>
      </c>
      <c r="AR283" s="205">
        <v>394</v>
      </c>
      <c r="AS283" s="58">
        <v>0</v>
      </c>
      <c r="AT283" s="183">
        <v>14065.709000000001</v>
      </c>
      <c r="AU283" s="183">
        <v>0</v>
      </c>
      <c r="AV283" s="199">
        <v>0</v>
      </c>
      <c r="AW283" s="227">
        <v>394</v>
      </c>
      <c r="AX283" s="58">
        <v>0</v>
      </c>
      <c r="AY283" s="200">
        <v>24</v>
      </c>
      <c r="AZ283" s="184">
        <v>95925</v>
      </c>
      <c r="BA283" s="58">
        <v>0.85416666666599994</v>
      </c>
      <c r="BB283" s="58">
        <v>10.829268292691379</v>
      </c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69</v>
      </c>
      <c r="BO283" s="178" t="s">
        <v>276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31</v>
      </c>
      <c r="C284" s="180" t="s">
        <v>29</v>
      </c>
      <c r="D284" s="192" t="s">
        <v>49</v>
      </c>
      <c r="E284" s="194" t="s">
        <v>276</v>
      </c>
      <c r="F284" s="196">
        <v>228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5.6683830308370036</v>
      </c>
      <c r="R284" s="197"/>
      <c r="S284" s="197"/>
      <c r="T284" s="189">
        <v>7.8874999999999984</v>
      </c>
      <c r="U284" s="197"/>
      <c r="V284" s="197"/>
      <c r="W284" s="183">
        <v>4.9240395418502212</v>
      </c>
      <c r="X284" s="197"/>
      <c r="Y284" s="197"/>
      <c r="Z284" s="189">
        <v>7.4749999999999988</v>
      </c>
      <c r="AA284" s="197"/>
      <c r="AB284" s="197"/>
      <c r="AC284" s="197"/>
      <c r="AD284" s="197"/>
      <c r="AE284" s="197"/>
      <c r="AF284" s="199">
        <v>3.6564610348338573</v>
      </c>
      <c r="AG284" s="199">
        <v>1580</v>
      </c>
      <c r="AH284" s="199">
        <v>0.44596885099430605</v>
      </c>
      <c r="AI284" s="199">
        <v>42</v>
      </c>
      <c r="AJ284" s="199">
        <v>2.6350917431192662</v>
      </c>
      <c r="AK284" s="199"/>
      <c r="AL284" s="199">
        <v>224</v>
      </c>
      <c r="AM284" s="199">
        <v>3.6647627705974237</v>
      </c>
      <c r="AN284" s="199">
        <v>3.6961722488038276</v>
      </c>
      <c r="AO284" s="190">
        <v>0</v>
      </c>
      <c r="AP284" s="196">
        <v>0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77.477999999999994</v>
      </c>
      <c r="AV284" s="199">
        <v>0</v>
      </c>
      <c r="AW284" s="227">
        <v>456</v>
      </c>
      <c r="AX284" s="58">
        <v>0</v>
      </c>
      <c r="AY284" s="200">
        <v>24</v>
      </c>
      <c r="AZ284" s="184">
        <v>95925</v>
      </c>
      <c r="BA284" s="58">
        <v>0.85416666666599994</v>
      </c>
      <c r="BB284" s="58">
        <v>11.121951219520877</v>
      </c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69</v>
      </c>
      <c r="BO284" s="178" t="s">
        <v>276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31</v>
      </c>
      <c r="C285" s="180" t="s">
        <v>29</v>
      </c>
      <c r="D285" s="192" t="s">
        <v>49</v>
      </c>
      <c r="E285" s="194" t="s">
        <v>276</v>
      </c>
      <c r="F285" s="196">
        <v>227</v>
      </c>
      <c r="G285" s="196">
        <v>61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7.3114757771084342</v>
      </c>
      <c r="R285" s="197"/>
      <c r="S285" s="197"/>
      <c r="T285" s="189">
        <v>8.9624999999999986</v>
      </c>
      <c r="U285" s="197"/>
      <c r="V285" s="197"/>
      <c r="W285" s="183">
        <v>7.3471143433734944</v>
      </c>
      <c r="X285" s="197"/>
      <c r="Y285" s="197"/>
      <c r="Z285" s="189">
        <v>8.9187499999999993</v>
      </c>
      <c r="AA285" s="197"/>
      <c r="AB285" s="197"/>
      <c r="AC285" s="197"/>
      <c r="AD285" s="197"/>
      <c r="AE285" s="197"/>
      <c r="AF285" s="199">
        <v>2.8457314960927844</v>
      </c>
      <c r="AG285" s="199">
        <v>1162</v>
      </c>
      <c r="AH285" s="199">
        <v>0.37026127086572702</v>
      </c>
      <c r="AI285" s="199">
        <v>178</v>
      </c>
      <c r="AJ285" s="199">
        <v>2.1205696202531645</v>
      </c>
      <c r="AK285" s="199"/>
      <c r="AL285" s="199"/>
      <c r="AM285" s="199"/>
      <c r="AN285" s="199"/>
      <c r="AO285" s="190">
        <v>0</v>
      </c>
      <c r="AP285" s="196">
        <v>0</v>
      </c>
      <c r="AQ285" s="196">
        <v>0</v>
      </c>
      <c r="AR285" s="205">
        <v>332</v>
      </c>
      <c r="AS285" s="58">
        <v>0</v>
      </c>
      <c r="AT285" s="183">
        <v>11845.054</v>
      </c>
      <c r="AU285" s="183">
        <v>6.6909999999999998</v>
      </c>
      <c r="AV285" s="199">
        <v>0</v>
      </c>
      <c r="AW285" s="227">
        <v>332</v>
      </c>
      <c r="AX285" s="58">
        <v>0</v>
      </c>
      <c r="AY285" s="200">
        <v>24</v>
      </c>
      <c r="AZ285" s="184">
        <v>95925</v>
      </c>
      <c r="BA285" s="58">
        <v>0.85416666666599994</v>
      </c>
      <c r="BB285" s="58">
        <v>11.073170731715962</v>
      </c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69</v>
      </c>
      <c r="BO285" s="178" t="s">
        <v>276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31</v>
      </c>
      <c r="C286" s="180" t="s">
        <v>29</v>
      </c>
      <c r="D286" s="192" t="s">
        <v>49</v>
      </c>
      <c r="E286" s="194" t="s">
        <v>172</v>
      </c>
      <c r="F286" s="196">
        <v>189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6.4418880585106386</v>
      </c>
      <c r="R286" s="197"/>
      <c r="S286" s="197"/>
      <c r="T286" s="189">
        <v>7.9833333333333334</v>
      </c>
      <c r="U286" s="197"/>
      <c r="V286" s="197"/>
      <c r="W286" s="183">
        <v>6.4216699627659573</v>
      </c>
      <c r="X286" s="197"/>
      <c r="Y286" s="197"/>
      <c r="Z286" s="189">
        <v>7.9799999999999995</v>
      </c>
      <c r="AA286" s="197"/>
      <c r="AB286" s="197"/>
      <c r="AC286" s="197"/>
      <c r="AD286" s="197"/>
      <c r="AE286" s="197"/>
      <c r="AF286" s="199">
        <v>3.5434667016159671</v>
      </c>
      <c r="AG286" s="199">
        <v>1316</v>
      </c>
      <c r="AH286" s="199">
        <v>0.43344536332103262</v>
      </c>
      <c r="AI286" s="199">
        <v>31</v>
      </c>
      <c r="AJ286" s="199">
        <v>2.6279411764705882</v>
      </c>
      <c r="AK286" s="199"/>
      <c r="AL286" s="199">
        <v>180</v>
      </c>
      <c r="AM286" s="199">
        <v>3.5554603275798615</v>
      </c>
      <c r="AN286" s="199">
        <v>3.6176470588235294</v>
      </c>
      <c r="AO286" s="190">
        <v>0</v>
      </c>
      <c r="AP286" s="196">
        <v>0</v>
      </c>
      <c r="AQ286" s="196">
        <v>0</v>
      </c>
      <c r="AR286" s="205">
        <v>376</v>
      </c>
      <c r="AS286" s="58">
        <v>0</v>
      </c>
      <c r="AT286" s="183">
        <v>13325.839</v>
      </c>
      <c r="AU286" s="183">
        <v>173.869</v>
      </c>
      <c r="AV286" s="199">
        <v>0</v>
      </c>
      <c r="AW286" s="227">
        <v>376</v>
      </c>
      <c r="AX286" s="58">
        <v>0</v>
      </c>
      <c r="AY286" s="200">
        <v>10</v>
      </c>
      <c r="AZ286" s="184">
        <v>126766</v>
      </c>
      <c r="BA286" s="58">
        <v>0.9</v>
      </c>
      <c r="BB286" s="58">
        <v>20.999999999999996</v>
      </c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69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31</v>
      </c>
      <c r="C287" s="180" t="s">
        <v>29</v>
      </c>
      <c r="D287" s="192" t="s">
        <v>49</v>
      </c>
      <c r="E287" s="194" t="s">
        <v>172</v>
      </c>
      <c r="F287" s="196">
        <v>185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8.6744751475409831</v>
      </c>
      <c r="R287" s="197"/>
      <c r="S287" s="197"/>
      <c r="T287" s="189">
        <v>14.115625</v>
      </c>
      <c r="U287" s="197"/>
      <c r="V287" s="197"/>
      <c r="W287" s="183">
        <v>8.8469014098360663</v>
      </c>
      <c r="X287" s="197"/>
      <c r="Y287" s="197"/>
      <c r="Z287" s="189">
        <v>14.324999999999999</v>
      </c>
      <c r="AA287" s="197"/>
      <c r="AB287" s="197"/>
      <c r="AC287" s="197"/>
      <c r="AD287" s="197"/>
      <c r="AE287" s="197"/>
      <c r="AF287" s="199">
        <v>3.1599609747920661</v>
      </c>
      <c r="AG287" s="199">
        <v>1279</v>
      </c>
      <c r="AH287" s="199">
        <v>0.63823601378930261</v>
      </c>
      <c r="AI287" s="199">
        <v>244</v>
      </c>
      <c r="AJ287" s="199">
        <v>2.0261842105263157</v>
      </c>
      <c r="AK287" s="199"/>
      <c r="AL287" s="199">
        <v>183</v>
      </c>
      <c r="AM287" s="199">
        <v>3.1599609747920661</v>
      </c>
      <c r="AN287" s="199">
        <v>3.2533898305084747</v>
      </c>
      <c r="AO287" s="190">
        <v>0</v>
      </c>
      <c r="AP287" s="196">
        <v>0</v>
      </c>
      <c r="AQ287" s="196">
        <v>0</v>
      </c>
      <c r="AR287" s="205">
        <v>366</v>
      </c>
      <c r="AS287" s="58">
        <v>0</v>
      </c>
      <c r="AT287" s="183">
        <v>13109.109</v>
      </c>
      <c r="AU287" s="183">
        <v>0</v>
      </c>
      <c r="AV287" s="199">
        <v>0</v>
      </c>
      <c r="AW287" s="227">
        <v>366</v>
      </c>
      <c r="AX287" s="58">
        <v>0</v>
      </c>
      <c r="AY287" s="200">
        <v>10</v>
      </c>
      <c r="AZ287" s="184">
        <v>126766</v>
      </c>
      <c r="BA287" s="58">
        <v>0.9</v>
      </c>
      <c r="BB287" s="58">
        <v>20.555555555555554</v>
      </c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69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31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3.6615677013357981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3.6605763544391157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>
        <v>10</v>
      </c>
      <c r="AZ288" s="184">
        <v>126766</v>
      </c>
      <c r="BA288" s="58">
        <v>0.9</v>
      </c>
      <c r="BB288" s="58">
        <v>21.222222222222225</v>
      </c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69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31</v>
      </c>
      <c r="C289" s="180" t="s">
        <v>29</v>
      </c>
      <c r="D289" s="192" t="s">
        <v>49</v>
      </c>
      <c r="E289" s="194" t="s">
        <v>172</v>
      </c>
      <c r="F289" s="196">
        <v>186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7.5676773497267762</v>
      </c>
      <c r="R289" s="197"/>
      <c r="S289" s="197"/>
      <c r="T289" s="189">
        <v>9.6062499999999993</v>
      </c>
      <c r="U289" s="197"/>
      <c r="V289" s="197"/>
      <c r="W289" s="183">
        <v>7.7190052677595631</v>
      </c>
      <c r="X289" s="197"/>
      <c r="Y289" s="197"/>
      <c r="Z289" s="189">
        <v>9.6541666666666668</v>
      </c>
      <c r="AA289" s="197"/>
      <c r="AB289" s="197"/>
      <c r="AC289" s="197"/>
      <c r="AD289" s="197"/>
      <c r="AE289" s="197"/>
      <c r="AF289" s="199">
        <v>3.0357103578274569</v>
      </c>
      <c r="AG289" s="199">
        <v>1273</v>
      </c>
      <c r="AH289" s="199">
        <v>0.34596222607569976</v>
      </c>
      <c r="AI289" s="199">
        <v>92</v>
      </c>
      <c r="AJ289" s="199">
        <v>2.2873287671232876</v>
      </c>
      <c r="AK289" s="199"/>
      <c r="AL289" s="199"/>
      <c r="AM289" s="199"/>
      <c r="AN289" s="199"/>
      <c r="AO289" s="190">
        <v>0</v>
      </c>
      <c r="AP289" s="196">
        <v>0</v>
      </c>
      <c r="AQ289" s="196">
        <v>0</v>
      </c>
      <c r="AR289" s="205">
        <v>368</v>
      </c>
      <c r="AS289" s="58">
        <v>0</v>
      </c>
      <c r="AT289" s="183">
        <v>13143.925999999999</v>
      </c>
      <c r="AU289" s="183">
        <v>0</v>
      </c>
      <c r="AV289" s="199">
        <v>0</v>
      </c>
      <c r="AW289" s="227">
        <v>368</v>
      </c>
      <c r="AX289" s="58">
        <v>0</v>
      </c>
      <c r="AY289" s="200">
        <v>10</v>
      </c>
      <c r="AZ289" s="184">
        <v>126766</v>
      </c>
      <c r="BA289" s="58">
        <v>0.9</v>
      </c>
      <c r="BB289" s="58">
        <v>20.666666666666668</v>
      </c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69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31</v>
      </c>
      <c r="C290" s="180" t="s">
        <v>29</v>
      </c>
      <c r="D290" s="192" t="s">
        <v>49</v>
      </c>
      <c r="E290" s="194" t="s">
        <v>277</v>
      </c>
      <c r="F290" s="196">
        <v>87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0</v>
      </c>
      <c r="O290" s="197"/>
      <c r="P290" s="197"/>
      <c r="Q290" s="183">
        <v>5.1761721379310348</v>
      </c>
      <c r="R290" s="197"/>
      <c r="S290" s="197"/>
      <c r="T290" s="189">
        <v>6.464999999999999</v>
      </c>
      <c r="U290" s="197"/>
      <c r="V290" s="197"/>
      <c r="W290" s="183">
        <v>4.8547814137931029</v>
      </c>
      <c r="X290" s="197"/>
      <c r="Y290" s="197"/>
      <c r="Z290" s="189">
        <v>6.3249999999999957</v>
      </c>
      <c r="AA290" s="197"/>
      <c r="AB290" s="197"/>
      <c r="AC290" s="197"/>
      <c r="AD290" s="197"/>
      <c r="AE290" s="197"/>
      <c r="AF290" s="199">
        <v>3.6757799854810984</v>
      </c>
      <c r="AG290" s="199">
        <v>609</v>
      </c>
      <c r="AH290" s="199">
        <v>0.41681139997723299</v>
      </c>
      <c r="AI290" s="199">
        <v>15</v>
      </c>
      <c r="AJ290" s="199">
        <v>2.727205882352941</v>
      </c>
      <c r="AK290" s="199"/>
      <c r="AL290" s="199">
        <v>87</v>
      </c>
      <c r="AM290" s="199">
        <v>3.6757799854810984</v>
      </c>
      <c r="AN290" s="199">
        <v>3.7081249999999999</v>
      </c>
      <c r="AO290" s="190">
        <v>0</v>
      </c>
      <c r="AP290" s="196">
        <v>0</v>
      </c>
      <c r="AQ290" s="196">
        <v>0</v>
      </c>
      <c r="AR290" s="205">
        <v>174</v>
      </c>
      <c r="AS290" s="58">
        <v>0</v>
      </c>
      <c r="AT290" s="183">
        <v>6246.2579999999998</v>
      </c>
      <c r="AU290" s="183">
        <v>0</v>
      </c>
      <c r="AV290" s="199">
        <v>0</v>
      </c>
      <c r="AW290" s="227">
        <v>174</v>
      </c>
      <c r="AX290" s="58">
        <v>0</v>
      </c>
      <c r="AY290" s="200">
        <v>10.5</v>
      </c>
      <c r="AZ290" s="184">
        <v>24787</v>
      </c>
      <c r="BA290" s="58">
        <v>0.90476190476100005</v>
      </c>
      <c r="BB290" s="58">
        <v>9.1578947368512633</v>
      </c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160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69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31</v>
      </c>
      <c r="C291" s="180" t="s">
        <v>29</v>
      </c>
      <c r="D291" s="192" t="s">
        <v>49</v>
      </c>
      <c r="E291" s="194" t="s">
        <v>277</v>
      </c>
      <c r="F291" s="196">
        <v>79</v>
      </c>
      <c r="G291" s="196">
        <v>2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7.0178439480519472</v>
      </c>
      <c r="R291" s="197"/>
      <c r="S291" s="197"/>
      <c r="T291" s="189">
        <v>13.787499999999998</v>
      </c>
      <c r="U291" s="197"/>
      <c r="V291" s="197"/>
      <c r="W291" s="183">
        <v>7.0789088961038971</v>
      </c>
      <c r="X291" s="197"/>
      <c r="Y291" s="197"/>
      <c r="Z291" s="189">
        <v>14.024999999999999</v>
      </c>
      <c r="AA291" s="197"/>
      <c r="AB291" s="197"/>
      <c r="AC291" s="197"/>
      <c r="AD291" s="197"/>
      <c r="AE291" s="197"/>
      <c r="AF291" s="199">
        <v>2.9273469412702799</v>
      </c>
      <c r="AG291" s="199">
        <v>539</v>
      </c>
      <c r="AH291" s="199">
        <v>0.39780149454705788</v>
      </c>
      <c r="AI291" s="199">
        <v>77</v>
      </c>
      <c r="AJ291" s="199">
        <v>2.0963709677419353</v>
      </c>
      <c r="AK291" s="199"/>
      <c r="AL291" s="199">
        <v>0</v>
      </c>
      <c r="AM291" s="199"/>
      <c r="AN291" s="199"/>
      <c r="AO291" s="190">
        <v>0</v>
      </c>
      <c r="AP291" s="196">
        <v>0</v>
      </c>
      <c r="AQ291" s="196">
        <v>0</v>
      </c>
      <c r="AR291" s="205">
        <v>154</v>
      </c>
      <c r="AS291" s="58">
        <v>0</v>
      </c>
      <c r="AT291" s="183">
        <v>5424.1959999999999</v>
      </c>
      <c r="AU291" s="183">
        <v>71.709000000000003</v>
      </c>
      <c r="AV291" s="199">
        <v>0</v>
      </c>
      <c r="AW291" s="227">
        <v>152</v>
      </c>
      <c r="AX291" s="58">
        <v>0</v>
      </c>
      <c r="AY291" s="200">
        <v>10.5</v>
      </c>
      <c r="AZ291" s="184">
        <v>24787</v>
      </c>
      <c r="BA291" s="58">
        <v>0.90476190476100005</v>
      </c>
      <c r="BB291" s="58">
        <v>8.3157894736925257</v>
      </c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160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69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31</v>
      </c>
      <c r="C292" s="180" t="s">
        <v>29</v>
      </c>
      <c r="D292" s="192" t="s">
        <v>49</v>
      </c>
      <c r="E292" s="194" t="s">
        <v>277</v>
      </c>
      <c r="F292" s="196">
        <v>87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6.3371837241379305</v>
      </c>
      <c r="R292" s="197"/>
      <c r="S292" s="197"/>
      <c r="T292" s="189">
        <v>7.9416666666666655</v>
      </c>
      <c r="U292" s="197"/>
      <c r="V292" s="197"/>
      <c r="W292" s="183">
        <v>6.3530228275862068</v>
      </c>
      <c r="X292" s="197"/>
      <c r="Y292" s="197"/>
      <c r="Z292" s="189">
        <v>7.9124999999999979</v>
      </c>
      <c r="AA292" s="197"/>
      <c r="AB292" s="197"/>
      <c r="AC292" s="197"/>
      <c r="AD292" s="197"/>
      <c r="AE292" s="197"/>
      <c r="AF292" s="199">
        <v>3.6443349943176666</v>
      </c>
      <c r="AG292" s="199">
        <v>609</v>
      </c>
      <c r="AH292" s="199">
        <v>0.38725195991727412</v>
      </c>
      <c r="AI292" s="199">
        <v>7</v>
      </c>
      <c r="AJ292" s="199">
        <v>2.835</v>
      </c>
      <c r="AK292" s="199"/>
      <c r="AL292" s="199">
        <v>87</v>
      </c>
      <c r="AM292" s="199">
        <v>3.6443349943176666</v>
      </c>
      <c r="AN292" s="199">
        <v>3.6659891598915988</v>
      </c>
      <c r="AO292" s="190">
        <v>0</v>
      </c>
      <c r="AP292" s="196">
        <v>0</v>
      </c>
      <c r="AQ292" s="196">
        <v>0</v>
      </c>
      <c r="AR292" s="205">
        <v>174</v>
      </c>
      <c r="AS292" s="58">
        <v>0</v>
      </c>
      <c r="AT292" s="183">
        <v>6195.2710000000006</v>
      </c>
      <c r="AU292" s="183">
        <v>0</v>
      </c>
      <c r="AV292" s="199">
        <v>0</v>
      </c>
      <c r="AW292" s="227">
        <v>174</v>
      </c>
      <c r="AX292" s="58">
        <v>0</v>
      </c>
      <c r="AY292" s="200">
        <v>10.5</v>
      </c>
      <c r="AZ292" s="184">
        <v>24787</v>
      </c>
      <c r="BA292" s="58">
        <v>0.90476190476100005</v>
      </c>
      <c r="BB292" s="58">
        <v>9.1578947368512633</v>
      </c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160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69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31</v>
      </c>
      <c r="C293" s="180" t="s">
        <v>29</v>
      </c>
      <c r="D293" s="192" t="s">
        <v>49</v>
      </c>
      <c r="E293" s="194" t="s">
        <v>277</v>
      </c>
      <c r="F293" s="196">
        <v>58</v>
      </c>
      <c r="G293" s="196">
        <v>1</v>
      </c>
      <c r="H293" s="197"/>
      <c r="I293" s="197"/>
      <c r="J293" s="197"/>
      <c r="K293" s="197"/>
      <c r="L293" s="196">
        <v>0</v>
      </c>
      <c r="M293" s="198"/>
      <c r="N293" s="188">
        <v>0</v>
      </c>
      <c r="O293" s="197"/>
      <c r="P293" s="197"/>
      <c r="Q293" s="183">
        <v>7.3326314385964908</v>
      </c>
      <c r="R293" s="197"/>
      <c r="S293" s="197"/>
      <c r="T293" s="189">
        <v>10.2875</v>
      </c>
      <c r="U293" s="197"/>
      <c r="V293" s="197"/>
      <c r="W293" s="183">
        <v>7.3075787543859647</v>
      </c>
      <c r="X293" s="197"/>
      <c r="Y293" s="197"/>
      <c r="Z293" s="189">
        <v>9.7874999999999996</v>
      </c>
      <c r="AA293" s="197"/>
      <c r="AB293" s="197"/>
      <c r="AC293" s="197"/>
      <c r="AD293" s="197"/>
      <c r="AE293" s="197"/>
      <c r="AF293" s="199">
        <v>2.7521303309533822</v>
      </c>
      <c r="AG293" s="199">
        <v>399</v>
      </c>
      <c r="AH293" s="199">
        <v>0.30979301671051995</v>
      </c>
      <c r="AI293" s="199">
        <v>62</v>
      </c>
      <c r="AJ293" s="199">
        <v>2.0709183673469389</v>
      </c>
      <c r="AK293" s="199"/>
      <c r="AL293" s="199"/>
      <c r="AM293" s="199"/>
      <c r="AN293" s="199"/>
      <c r="AO293" s="190">
        <v>0</v>
      </c>
      <c r="AP293" s="196">
        <v>0</v>
      </c>
      <c r="AQ293" s="196">
        <v>0</v>
      </c>
      <c r="AR293" s="205">
        <v>114</v>
      </c>
      <c r="AS293" s="58">
        <v>0</v>
      </c>
      <c r="AT293" s="183">
        <v>4094.0419999999999</v>
      </c>
      <c r="AU293" s="183">
        <v>0</v>
      </c>
      <c r="AV293" s="199">
        <v>0</v>
      </c>
      <c r="AW293" s="227">
        <v>114</v>
      </c>
      <c r="AX293" s="58">
        <v>0</v>
      </c>
      <c r="AY293" s="200">
        <v>10.5</v>
      </c>
      <c r="AZ293" s="184">
        <v>24787</v>
      </c>
      <c r="BA293" s="58">
        <v>0.90476190476100005</v>
      </c>
      <c r="BB293" s="58">
        <v>6.1052631579008416</v>
      </c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160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69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31</v>
      </c>
      <c r="C294" s="180" t="s">
        <v>29</v>
      </c>
      <c r="D294" s="192" t="s">
        <v>49</v>
      </c>
      <c r="E294" s="194" t="s">
        <v>278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3.6733236361523063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3.6733236361523063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>
        <v>7.75</v>
      </c>
      <c r="AZ294" s="184">
        <v>21933</v>
      </c>
      <c r="BA294" s="58">
        <v>0.83870967741900004</v>
      </c>
      <c r="BB294" s="58">
        <v>7.5384615384647269</v>
      </c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69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31</v>
      </c>
      <c r="C295" s="180" t="s">
        <v>29</v>
      </c>
      <c r="D295" s="192" t="s">
        <v>49</v>
      </c>
      <c r="E295" s="194" t="s">
        <v>278</v>
      </c>
      <c r="F295" s="196">
        <v>47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7.3835955531914896</v>
      </c>
      <c r="R295" s="197"/>
      <c r="S295" s="197"/>
      <c r="T295" s="189">
        <v>13.324999999999999</v>
      </c>
      <c r="U295" s="197"/>
      <c r="V295" s="197"/>
      <c r="W295" s="183">
        <v>7.7245105744680842</v>
      </c>
      <c r="X295" s="197"/>
      <c r="Y295" s="197"/>
      <c r="Z295" s="189">
        <v>13.324999999999999</v>
      </c>
      <c r="AA295" s="197"/>
      <c r="AB295" s="197"/>
      <c r="AC295" s="197"/>
      <c r="AD295" s="197"/>
      <c r="AE295" s="197"/>
      <c r="AF295" s="199">
        <v>2.8831489431821833</v>
      </c>
      <c r="AG295" s="199">
        <v>329</v>
      </c>
      <c r="AH295" s="199">
        <v>0.41723649473009655</v>
      </c>
      <c r="AI295" s="199">
        <v>55</v>
      </c>
      <c r="AJ295" s="199">
        <v>2.0984375000000002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0</v>
      </c>
      <c r="AP295" s="196">
        <v>0</v>
      </c>
      <c r="AQ295" s="196">
        <v>0</v>
      </c>
      <c r="AR295" s="205">
        <v>94</v>
      </c>
      <c r="AS295" s="58">
        <v>0</v>
      </c>
      <c r="AT295" s="183">
        <v>3360.712</v>
      </c>
      <c r="AU295" s="183">
        <v>0</v>
      </c>
      <c r="AV295" s="199">
        <v>0</v>
      </c>
      <c r="AW295" s="227">
        <v>94</v>
      </c>
      <c r="AX295" s="58">
        <v>0</v>
      </c>
      <c r="AY295" s="200">
        <v>7.75</v>
      </c>
      <c r="AZ295" s="184">
        <v>21933</v>
      </c>
      <c r="BA295" s="58">
        <v>0.83870967741900004</v>
      </c>
      <c r="BB295" s="58">
        <v>7.2307692307722897</v>
      </c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69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31</v>
      </c>
      <c r="C296" s="180" t="s">
        <v>29</v>
      </c>
      <c r="D296" s="192" t="s">
        <v>49</v>
      </c>
      <c r="E296" s="194" t="s">
        <v>278</v>
      </c>
      <c r="F296" s="196">
        <v>47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6.1465104042553191</v>
      </c>
      <c r="R296" s="197"/>
      <c r="S296" s="197"/>
      <c r="T296" s="189">
        <v>7.4416666666666664</v>
      </c>
      <c r="U296" s="197"/>
      <c r="V296" s="197"/>
      <c r="W296" s="183">
        <v>6.122085063829787</v>
      </c>
      <c r="X296" s="197"/>
      <c r="Y296" s="197"/>
      <c r="Z296" s="189">
        <v>7.4416666666666664</v>
      </c>
      <c r="AA296" s="197"/>
      <c r="AB296" s="197"/>
      <c r="AC296" s="197"/>
      <c r="AD296" s="197"/>
      <c r="AE296" s="197"/>
      <c r="AF296" s="199">
        <v>3.590273573405836</v>
      </c>
      <c r="AG296" s="199">
        <v>329</v>
      </c>
      <c r="AH296" s="199">
        <v>0.4634052453095282</v>
      </c>
      <c r="AI296" s="199">
        <v>9</v>
      </c>
      <c r="AJ296" s="199">
        <v>2.6128787878787878</v>
      </c>
      <c r="AK296" s="199"/>
      <c r="AL296" s="199">
        <v>47</v>
      </c>
      <c r="AM296" s="199">
        <v>3.590273573405836</v>
      </c>
      <c r="AN296" s="199">
        <v>3.6662679425837319</v>
      </c>
      <c r="AO296" s="190">
        <v>0</v>
      </c>
      <c r="AP296" s="196">
        <v>0</v>
      </c>
      <c r="AQ296" s="196">
        <v>0</v>
      </c>
      <c r="AR296" s="205">
        <v>94</v>
      </c>
      <c r="AS296" s="58">
        <v>0</v>
      </c>
      <c r="AT296" s="183">
        <v>3363.5590000000002</v>
      </c>
      <c r="AU296" s="183">
        <v>0</v>
      </c>
      <c r="AV296" s="199">
        <v>0</v>
      </c>
      <c r="AW296" s="227">
        <v>94</v>
      </c>
      <c r="AX296" s="58">
        <v>0</v>
      </c>
      <c r="AY296" s="200">
        <v>7.75</v>
      </c>
      <c r="AZ296" s="184">
        <v>21933</v>
      </c>
      <c r="BA296" s="58">
        <v>0.83870967741900004</v>
      </c>
      <c r="BB296" s="58">
        <v>7.2307692307722897</v>
      </c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69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31</v>
      </c>
      <c r="C297" s="180" t="s">
        <v>29</v>
      </c>
      <c r="D297" s="192" t="s">
        <v>49</v>
      </c>
      <c r="E297" s="194" t="s">
        <v>278</v>
      </c>
      <c r="F297" s="196">
        <v>42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7.2395365365853657</v>
      </c>
      <c r="R297" s="197"/>
      <c r="S297" s="197"/>
      <c r="T297" s="189">
        <v>8.2374999999999989</v>
      </c>
      <c r="U297" s="197"/>
      <c r="V297" s="197"/>
      <c r="W297" s="183">
        <v>7.3689509999999991</v>
      </c>
      <c r="X297" s="197"/>
      <c r="Y297" s="197"/>
      <c r="Z297" s="189">
        <v>8.3687499999999986</v>
      </c>
      <c r="AA297" s="197"/>
      <c r="AB297" s="197"/>
      <c r="AC297" s="197"/>
      <c r="AD297" s="197"/>
      <c r="AE297" s="197"/>
      <c r="AF297" s="199">
        <v>2.9728214302233296</v>
      </c>
      <c r="AG297" s="199">
        <v>280</v>
      </c>
      <c r="AH297" s="199">
        <v>0.36332937627829137</v>
      </c>
      <c r="AI297" s="199">
        <v>22</v>
      </c>
      <c r="AJ297" s="199">
        <v>2.2124999999999999</v>
      </c>
      <c r="AK297" s="199"/>
      <c r="AL297" s="199"/>
      <c r="AM297" s="199"/>
      <c r="AN297" s="199"/>
      <c r="AO297" s="190">
        <v>0</v>
      </c>
      <c r="AP297" s="196">
        <v>0</v>
      </c>
      <c r="AQ297" s="196">
        <v>0</v>
      </c>
      <c r="AR297" s="205">
        <v>82</v>
      </c>
      <c r="AS297" s="58">
        <v>0</v>
      </c>
      <c r="AT297" s="183">
        <v>2861.3589999999999</v>
      </c>
      <c r="AU297" s="183">
        <v>68.763999999999996</v>
      </c>
      <c r="AV297" s="199">
        <v>0</v>
      </c>
      <c r="AW297" s="227">
        <v>82</v>
      </c>
      <c r="AX297" s="58">
        <v>0</v>
      </c>
      <c r="AY297" s="200">
        <v>7.75</v>
      </c>
      <c r="AZ297" s="184">
        <v>21933</v>
      </c>
      <c r="BA297" s="58">
        <v>0.83870967741900004</v>
      </c>
      <c r="BB297" s="58">
        <v>6.4615384615411946</v>
      </c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69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31</v>
      </c>
      <c r="C298" s="180" t="s">
        <v>29</v>
      </c>
      <c r="D298" s="192" t="s">
        <v>49</v>
      </c>
      <c r="E298" s="194" t="s">
        <v>279</v>
      </c>
      <c r="F298" s="196">
        <v>46</v>
      </c>
      <c r="G298" s="196">
        <v>1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5.7877330888888894</v>
      </c>
      <c r="R298" s="197"/>
      <c r="S298" s="197"/>
      <c r="T298" s="189">
        <v>7.4375</v>
      </c>
      <c r="U298" s="197"/>
      <c r="V298" s="197"/>
      <c r="W298" s="183">
        <v>5.4191997555555558</v>
      </c>
      <c r="X298" s="197"/>
      <c r="Y298" s="197"/>
      <c r="Z298" s="189">
        <v>6.9375</v>
      </c>
      <c r="AA298" s="197"/>
      <c r="AB298" s="197"/>
      <c r="AC298" s="197"/>
      <c r="AD298" s="197"/>
      <c r="AE298" s="197"/>
      <c r="AF298" s="199">
        <v>3.5671534460057663</v>
      </c>
      <c r="AG298" s="199">
        <v>315</v>
      </c>
      <c r="AH298" s="199">
        <v>0.47229908323205333</v>
      </c>
      <c r="AI298" s="199">
        <v>11</v>
      </c>
      <c r="AJ298" s="199">
        <v>2.5818965517241379</v>
      </c>
      <c r="AK298" s="199"/>
      <c r="AL298" s="199">
        <v>44</v>
      </c>
      <c r="AM298" s="199">
        <v>3.5708766300956927</v>
      </c>
      <c r="AN298" s="199">
        <v>3.6339779005524862</v>
      </c>
      <c r="AO298" s="190">
        <v>0</v>
      </c>
      <c r="AP298" s="196">
        <v>0</v>
      </c>
      <c r="AQ298" s="196">
        <v>0</v>
      </c>
      <c r="AR298" s="205">
        <v>90</v>
      </c>
      <c r="AS298" s="58">
        <v>0</v>
      </c>
      <c r="AT298" s="183">
        <v>3191.33</v>
      </c>
      <c r="AU298" s="183">
        <v>30.962</v>
      </c>
      <c r="AV298" s="199">
        <v>0</v>
      </c>
      <c r="AW298" s="227">
        <v>90</v>
      </c>
      <c r="AX298" s="58">
        <v>0</v>
      </c>
      <c r="AY298" s="200">
        <v>4.5</v>
      </c>
      <c r="AZ298" s="184">
        <v>29442</v>
      </c>
      <c r="BA298" s="58">
        <v>0.88888888888799999</v>
      </c>
      <c r="BB298" s="58">
        <v>11.500000000011498</v>
      </c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160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69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31</v>
      </c>
      <c r="C299" s="180" t="s">
        <v>29</v>
      </c>
      <c r="D299" s="192" t="s">
        <v>49</v>
      </c>
      <c r="E299" s="194" t="s">
        <v>279</v>
      </c>
      <c r="F299" s="196">
        <v>49</v>
      </c>
      <c r="G299" s="196">
        <v>4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8.3849775777777769</v>
      </c>
      <c r="R299" s="197"/>
      <c r="S299" s="197"/>
      <c r="T299" s="189">
        <v>13.4375</v>
      </c>
      <c r="U299" s="197"/>
      <c r="V299" s="197"/>
      <c r="W299" s="183">
        <v>8.5334443333333336</v>
      </c>
      <c r="X299" s="197"/>
      <c r="Y299" s="197"/>
      <c r="Z299" s="189">
        <v>13.875</v>
      </c>
      <c r="AA299" s="197"/>
      <c r="AB299" s="197"/>
      <c r="AC299" s="197"/>
      <c r="AD299" s="197"/>
      <c r="AE299" s="197"/>
      <c r="AF299" s="199">
        <v>3.0718412641494992</v>
      </c>
      <c r="AG299" s="199">
        <v>315</v>
      </c>
      <c r="AH299" s="199">
        <v>0.59308436567354361</v>
      </c>
      <c r="AI299" s="199">
        <v>59</v>
      </c>
      <c r="AJ299" s="199">
        <v>2.0194444444444444</v>
      </c>
      <c r="AK299" s="199"/>
      <c r="AL299" s="199">
        <v>45</v>
      </c>
      <c r="AM299" s="199">
        <v>3.0718412641494992</v>
      </c>
      <c r="AN299" s="199">
        <v>3.1236842105263158</v>
      </c>
      <c r="AO299" s="190">
        <v>0</v>
      </c>
      <c r="AP299" s="196">
        <v>0</v>
      </c>
      <c r="AQ299" s="196">
        <v>0</v>
      </c>
      <c r="AR299" s="205">
        <v>90</v>
      </c>
      <c r="AS299" s="58">
        <v>0</v>
      </c>
      <c r="AT299" s="183">
        <v>3230.7420000000002</v>
      </c>
      <c r="AU299" s="183">
        <v>0</v>
      </c>
      <c r="AV299" s="199">
        <v>0</v>
      </c>
      <c r="AW299" s="227">
        <v>90</v>
      </c>
      <c r="AX299" s="58">
        <v>0</v>
      </c>
      <c r="AY299" s="200">
        <v>4.5</v>
      </c>
      <c r="AZ299" s="184">
        <v>29442</v>
      </c>
      <c r="BA299" s="58">
        <v>0.88888888888799999</v>
      </c>
      <c r="BB299" s="58">
        <v>12.25000000001225</v>
      </c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160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69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31</v>
      </c>
      <c r="C300" s="180" t="s">
        <v>29</v>
      </c>
      <c r="D300" s="192" t="s">
        <v>49</v>
      </c>
      <c r="E300" s="194" t="s">
        <v>279</v>
      </c>
      <c r="F300" s="196">
        <v>49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6.0627753061224485</v>
      </c>
      <c r="R300" s="197"/>
      <c r="S300" s="197"/>
      <c r="T300" s="189">
        <v>7.9249999999999998</v>
      </c>
      <c r="U300" s="197"/>
      <c r="V300" s="197"/>
      <c r="W300" s="183">
        <v>5.3021018775510207</v>
      </c>
      <c r="X300" s="197"/>
      <c r="Y300" s="197"/>
      <c r="Z300" s="189">
        <v>7.7749999999999986</v>
      </c>
      <c r="AA300" s="197"/>
      <c r="AB300" s="197"/>
      <c r="AC300" s="197"/>
      <c r="AD300" s="197"/>
      <c r="AE300" s="197"/>
      <c r="AF300" s="199">
        <v>3.6080466519291821</v>
      </c>
      <c r="AG300" s="199">
        <v>343</v>
      </c>
      <c r="AH300" s="199">
        <v>0.45080945125265615</v>
      </c>
      <c r="AI300" s="199">
        <v>15</v>
      </c>
      <c r="AJ300" s="199">
        <v>2.5565789473684211</v>
      </c>
      <c r="AK300" s="199"/>
      <c r="AL300" s="199">
        <v>49</v>
      </c>
      <c r="AM300" s="199">
        <v>3.6080466519291821</v>
      </c>
      <c r="AN300" s="199">
        <v>3.679787234042553</v>
      </c>
      <c r="AO300" s="190">
        <v>0</v>
      </c>
      <c r="AP300" s="196">
        <v>0</v>
      </c>
      <c r="AQ300" s="196">
        <v>0</v>
      </c>
      <c r="AR300" s="205">
        <v>98</v>
      </c>
      <c r="AS300" s="58">
        <v>0</v>
      </c>
      <c r="AT300" s="183">
        <v>3507.7220000000002</v>
      </c>
      <c r="AU300" s="183">
        <v>0</v>
      </c>
      <c r="AV300" s="199">
        <v>0</v>
      </c>
      <c r="AW300" s="227">
        <v>98</v>
      </c>
      <c r="AX300" s="58">
        <v>0</v>
      </c>
      <c r="AY300" s="200">
        <v>4.5</v>
      </c>
      <c r="AZ300" s="184">
        <v>29442</v>
      </c>
      <c r="BA300" s="58">
        <v>0.88888888888799999</v>
      </c>
      <c r="BB300" s="58">
        <v>12.25000000001225</v>
      </c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69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31</v>
      </c>
      <c r="C301" s="180" t="s">
        <v>29</v>
      </c>
      <c r="D301" s="192" t="s">
        <v>49</v>
      </c>
      <c r="E301" s="194" t="s">
        <v>279</v>
      </c>
      <c r="F301" s="196">
        <v>48</v>
      </c>
      <c r="G301" s="196">
        <v>1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7.3936593617021273</v>
      </c>
      <c r="R301" s="197"/>
      <c r="S301" s="197"/>
      <c r="T301" s="189">
        <v>9.3249999999999993</v>
      </c>
      <c r="U301" s="197"/>
      <c r="V301" s="197"/>
      <c r="W301" s="183">
        <v>7.4353402340425525</v>
      </c>
      <c r="X301" s="197"/>
      <c r="Y301" s="197"/>
      <c r="Z301" s="189">
        <v>9.1624999999999996</v>
      </c>
      <c r="AA301" s="197"/>
      <c r="AB301" s="197"/>
      <c r="AC301" s="197"/>
      <c r="AD301" s="197"/>
      <c r="AE301" s="197"/>
      <c r="AF301" s="199">
        <v>2.9660486298129185</v>
      </c>
      <c r="AG301" s="199">
        <v>329</v>
      </c>
      <c r="AH301" s="199">
        <v>0.36824701497413903</v>
      </c>
      <c r="AI301" s="199">
        <v>36</v>
      </c>
      <c r="AJ301" s="199">
        <v>2.1741666666666668</v>
      </c>
      <c r="AK301" s="199"/>
      <c r="AL301" s="199"/>
      <c r="AM301" s="199"/>
      <c r="AN301" s="199"/>
      <c r="AO301" s="190">
        <v>0</v>
      </c>
      <c r="AP301" s="196">
        <v>0</v>
      </c>
      <c r="AQ301" s="196">
        <v>0</v>
      </c>
      <c r="AR301" s="205">
        <v>94</v>
      </c>
      <c r="AS301" s="58">
        <v>0</v>
      </c>
      <c r="AT301" s="183">
        <v>3360.252</v>
      </c>
      <c r="AU301" s="183">
        <v>0</v>
      </c>
      <c r="AV301" s="199">
        <v>0</v>
      </c>
      <c r="AW301" s="227">
        <v>94</v>
      </c>
      <c r="AX301" s="58">
        <v>0</v>
      </c>
      <c r="AY301" s="200">
        <v>4.5</v>
      </c>
      <c r="AZ301" s="184">
        <v>29442</v>
      </c>
      <c r="BA301" s="58">
        <v>0.88888888888799999</v>
      </c>
      <c r="BB301" s="58">
        <v>12.000000000011999</v>
      </c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160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69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31</v>
      </c>
      <c r="C302" s="180" t="s">
        <v>29</v>
      </c>
      <c r="D302" s="192" t="s">
        <v>49</v>
      </c>
      <c r="E302" s="194" t="s">
        <v>280</v>
      </c>
      <c r="F302" s="196">
        <v>167</v>
      </c>
      <c r="G302" s="196">
        <v>1</v>
      </c>
      <c r="H302" s="197"/>
      <c r="I302" s="197"/>
      <c r="J302" s="197"/>
      <c r="K302" s="197"/>
      <c r="L302" s="196">
        <v>0</v>
      </c>
      <c r="M302" s="198"/>
      <c r="N302" s="188">
        <v>1</v>
      </c>
      <c r="O302" s="197"/>
      <c r="P302" s="197"/>
      <c r="Q302" s="183">
        <v>5.3617168132530129</v>
      </c>
      <c r="R302" s="197"/>
      <c r="S302" s="197"/>
      <c r="T302" s="189">
        <v>6.9071428571428566</v>
      </c>
      <c r="U302" s="197"/>
      <c r="V302" s="197"/>
      <c r="W302" s="183">
        <v>5.029222789156627</v>
      </c>
      <c r="X302" s="197"/>
      <c r="Y302" s="197"/>
      <c r="Z302" s="189">
        <v>6.4812499999999993</v>
      </c>
      <c r="AA302" s="197"/>
      <c r="AB302" s="197"/>
      <c r="AC302" s="197"/>
      <c r="AD302" s="197"/>
      <c r="AE302" s="197"/>
      <c r="AF302" s="199">
        <v>3.7417082483943922</v>
      </c>
      <c r="AG302" s="199">
        <v>1147</v>
      </c>
      <c r="AH302" s="199">
        <v>0.45206407629310003</v>
      </c>
      <c r="AI302" s="199">
        <v>27</v>
      </c>
      <c r="AJ302" s="199">
        <v>2.7317307692307691</v>
      </c>
      <c r="AK302" s="199"/>
      <c r="AL302" s="199">
        <v>163</v>
      </c>
      <c r="AM302" s="199">
        <v>3.7537230736743346</v>
      </c>
      <c r="AN302" s="199">
        <v>3.7503105590062114</v>
      </c>
      <c r="AO302" s="190">
        <v>0</v>
      </c>
      <c r="AP302" s="196">
        <v>0</v>
      </c>
      <c r="AQ302" s="196">
        <v>0</v>
      </c>
      <c r="AR302" s="205">
        <v>332</v>
      </c>
      <c r="AS302" s="58">
        <v>0</v>
      </c>
      <c r="AT302" s="183">
        <v>11831.304</v>
      </c>
      <c r="AU302" s="183">
        <v>51.463999999999999</v>
      </c>
      <c r="AV302" s="199">
        <v>0</v>
      </c>
      <c r="AW302" s="227">
        <v>332</v>
      </c>
      <c r="AX302" s="58">
        <v>0</v>
      </c>
      <c r="AY302" s="200">
        <v>45.75</v>
      </c>
      <c r="AZ302" s="184">
        <v>51774</v>
      </c>
      <c r="BA302" s="58">
        <v>0.74863387978099993</v>
      </c>
      <c r="BB302" s="58">
        <v>4.8759124087618648</v>
      </c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69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31</v>
      </c>
      <c r="C303" s="180" t="s">
        <v>29</v>
      </c>
      <c r="D303" s="192" t="s">
        <v>49</v>
      </c>
      <c r="E303" s="194" t="s">
        <v>280</v>
      </c>
      <c r="F303" s="196">
        <v>185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7.4694999565217399</v>
      </c>
      <c r="R303" s="197"/>
      <c r="S303" s="197"/>
      <c r="T303" s="189">
        <v>12.983333333333333</v>
      </c>
      <c r="U303" s="197"/>
      <c r="V303" s="197"/>
      <c r="W303" s="183">
        <v>7.5361846956521736</v>
      </c>
      <c r="X303" s="197"/>
      <c r="Y303" s="197"/>
      <c r="Z303" s="189">
        <v>13.155555555555555</v>
      </c>
      <c r="AA303" s="197"/>
      <c r="AB303" s="197"/>
      <c r="AC303" s="197"/>
      <c r="AD303" s="197"/>
      <c r="AE303" s="197"/>
      <c r="AF303" s="199">
        <v>3.287344721533497</v>
      </c>
      <c r="AG303" s="199">
        <v>1288</v>
      </c>
      <c r="AH303" s="199">
        <v>0.52719734332278656</v>
      </c>
      <c r="AI303" s="199">
        <v>110</v>
      </c>
      <c r="AJ303" s="199">
        <v>2.2599999999999998</v>
      </c>
      <c r="AK303" s="199"/>
      <c r="AL303" s="199">
        <v>184</v>
      </c>
      <c r="AM303" s="199">
        <v>3.287344721533497</v>
      </c>
      <c r="AN303" s="199">
        <v>3.3514588859416445</v>
      </c>
      <c r="AO303" s="190">
        <v>0</v>
      </c>
      <c r="AP303" s="196">
        <v>0</v>
      </c>
      <c r="AQ303" s="196">
        <v>0</v>
      </c>
      <c r="AR303" s="205">
        <v>368</v>
      </c>
      <c r="AS303" s="58">
        <v>0</v>
      </c>
      <c r="AT303" s="183">
        <v>13174.996999999999</v>
      </c>
      <c r="AU303" s="183">
        <v>0</v>
      </c>
      <c r="AV303" s="199">
        <v>0</v>
      </c>
      <c r="AW303" s="227">
        <v>368</v>
      </c>
      <c r="AX303" s="58">
        <v>0</v>
      </c>
      <c r="AY303" s="200">
        <v>45.75</v>
      </c>
      <c r="AZ303" s="184">
        <v>51774</v>
      </c>
      <c r="BA303" s="58">
        <v>0.74863387978099993</v>
      </c>
      <c r="BB303" s="58">
        <v>5.4014598540176353</v>
      </c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69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31</v>
      </c>
      <c r="C304" s="180" t="s">
        <v>29</v>
      </c>
      <c r="D304" s="192" t="s">
        <v>49</v>
      </c>
      <c r="E304" s="194" t="s">
        <v>280</v>
      </c>
      <c r="F304" s="196">
        <v>142</v>
      </c>
      <c r="G304" s="196">
        <v>1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5.7003686666666669</v>
      </c>
      <c r="R304" s="197"/>
      <c r="S304" s="197"/>
      <c r="T304" s="189">
        <v>8.2374999999999972</v>
      </c>
      <c r="U304" s="197"/>
      <c r="V304" s="197"/>
      <c r="W304" s="183">
        <v>5.114985695035462</v>
      </c>
      <c r="X304" s="197"/>
      <c r="Y304" s="197"/>
      <c r="Z304" s="189">
        <v>7.4937499999999986</v>
      </c>
      <c r="AA304" s="197"/>
      <c r="AB304" s="197"/>
      <c r="AC304" s="197"/>
      <c r="AD304" s="197"/>
      <c r="AE304" s="197"/>
      <c r="AF304" s="199">
        <v>3.6466084217368975</v>
      </c>
      <c r="AG304" s="199">
        <v>982</v>
      </c>
      <c r="AH304" s="199">
        <v>0.47683396002472223</v>
      </c>
      <c r="AI304" s="199">
        <v>33</v>
      </c>
      <c r="AJ304" s="199">
        <v>2.6308823529411764</v>
      </c>
      <c r="AK304" s="199"/>
      <c r="AL304" s="199">
        <v>139</v>
      </c>
      <c r="AM304" s="199">
        <v>3.6581963123054932</v>
      </c>
      <c r="AN304" s="199">
        <v>3.6973293768545994</v>
      </c>
      <c r="AO304" s="190">
        <v>0</v>
      </c>
      <c r="AP304" s="196">
        <v>0</v>
      </c>
      <c r="AQ304" s="196">
        <v>0</v>
      </c>
      <c r="AR304" s="205">
        <v>282</v>
      </c>
      <c r="AS304" s="58">
        <v>0</v>
      </c>
      <c r="AT304" s="183">
        <v>10070.525</v>
      </c>
      <c r="AU304" s="183">
        <v>50.45</v>
      </c>
      <c r="AV304" s="199">
        <v>0</v>
      </c>
      <c r="AW304" s="227">
        <v>282</v>
      </c>
      <c r="AX304" s="58">
        <v>0</v>
      </c>
      <c r="AY304" s="200">
        <v>45.75</v>
      </c>
      <c r="AZ304" s="184">
        <v>51774</v>
      </c>
      <c r="BA304" s="58">
        <v>0.74863387978099993</v>
      </c>
      <c r="BB304" s="58">
        <v>4.1459854014621849</v>
      </c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69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31</v>
      </c>
      <c r="C305" s="180" t="s">
        <v>29</v>
      </c>
      <c r="D305" s="192" t="s">
        <v>49</v>
      </c>
      <c r="E305" s="194" t="s">
        <v>280</v>
      </c>
      <c r="F305" s="196">
        <v>133</v>
      </c>
      <c r="G305" s="196">
        <v>2</v>
      </c>
      <c r="H305" s="197"/>
      <c r="I305" s="197"/>
      <c r="J305" s="197"/>
      <c r="K305" s="197"/>
      <c r="L305" s="196">
        <v>1</v>
      </c>
      <c r="M305" s="198"/>
      <c r="N305" s="188">
        <v>0</v>
      </c>
      <c r="O305" s="197"/>
      <c r="P305" s="197"/>
      <c r="Q305" s="183">
        <v>8.1144537923076925</v>
      </c>
      <c r="R305" s="197"/>
      <c r="S305" s="197"/>
      <c r="T305" s="189">
        <v>11.75</v>
      </c>
      <c r="U305" s="197"/>
      <c r="V305" s="197"/>
      <c r="W305" s="183">
        <v>8.1734999461538465</v>
      </c>
      <c r="X305" s="197"/>
      <c r="Y305" s="197"/>
      <c r="Z305" s="189">
        <v>11.75</v>
      </c>
      <c r="AA305" s="197"/>
      <c r="AB305" s="197"/>
      <c r="AC305" s="197"/>
      <c r="AD305" s="197"/>
      <c r="AE305" s="197"/>
      <c r="AF305" s="199">
        <v>2.4926530593917495</v>
      </c>
      <c r="AG305" s="199">
        <v>732</v>
      </c>
      <c r="AH305" s="199">
        <v>0.42755339003064141</v>
      </c>
      <c r="AI305" s="199">
        <v>386</v>
      </c>
      <c r="AJ305" s="199">
        <v>1.6667307692307691</v>
      </c>
      <c r="AK305" s="199"/>
      <c r="AL305" s="199"/>
      <c r="AM305" s="199"/>
      <c r="AN305" s="199"/>
      <c r="AO305" s="190">
        <v>0</v>
      </c>
      <c r="AP305" s="196">
        <v>0</v>
      </c>
      <c r="AQ305" s="196">
        <v>0</v>
      </c>
      <c r="AR305" s="205">
        <v>262</v>
      </c>
      <c r="AS305" s="58">
        <v>0</v>
      </c>
      <c r="AT305" s="183">
        <v>9303.259</v>
      </c>
      <c r="AU305" s="183">
        <v>0</v>
      </c>
      <c r="AV305" s="199">
        <v>0</v>
      </c>
      <c r="AW305" s="227">
        <v>262</v>
      </c>
      <c r="AX305" s="58">
        <v>0</v>
      </c>
      <c r="AY305" s="200">
        <v>45.75</v>
      </c>
      <c r="AZ305" s="184">
        <v>51774</v>
      </c>
      <c r="BA305" s="58">
        <v>0.74863387978099993</v>
      </c>
      <c r="BB305" s="58">
        <v>3.8832116788342996</v>
      </c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69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31</v>
      </c>
      <c r="C306" s="180" t="s">
        <v>29</v>
      </c>
      <c r="D306" s="192" t="s">
        <v>49</v>
      </c>
      <c r="E306" s="194" t="s">
        <v>281</v>
      </c>
      <c r="F306" s="196">
        <v>82</v>
      </c>
      <c r="G306" s="196">
        <v>0</v>
      </c>
      <c r="H306" s="197"/>
      <c r="I306" s="197"/>
      <c r="J306" s="197"/>
      <c r="K306" s="197"/>
      <c r="L306" s="196">
        <v>0</v>
      </c>
      <c r="M306" s="198"/>
      <c r="N306" s="188">
        <v>0</v>
      </c>
      <c r="O306" s="197"/>
      <c r="P306" s="197"/>
      <c r="Q306" s="183">
        <v>5.3779755365853656</v>
      </c>
      <c r="R306" s="197"/>
      <c r="S306" s="197"/>
      <c r="T306" s="189">
        <v>6.8166666666666655</v>
      </c>
      <c r="U306" s="197"/>
      <c r="V306" s="197"/>
      <c r="W306" s="183">
        <v>5.1491706463414637</v>
      </c>
      <c r="X306" s="197"/>
      <c r="Y306" s="197"/>
      <c r="Z306" s="189">
        <v>6.8166666666666655</v>
      </c>
      <c r="AA306" s="197"/>
      <c r="AB306" s="197"/>
      <c r="AC306" s="197"/>
      <c r="AD306" s="197"/>
      <c r="AE306" s="197"/>
      <c r="AF306" s="199">
        <v>3.5910162735345326</v>
      </c>
      <c r="AG306" s="199">
        <v>572</v>
      </c>
      <c r="AH306" s="199">
        <v>0.47296172302495254</v>
      </c>
      <c r="AI306" s="199">
        <v>19</v>
      </c>
      <c r="AJ306" s="199">
        <v>2.5923076923076924</v>
      </c>
      <c r="AK306" s="199"/>
      <c r="AL306" s="199">
        <v>81</v>
      </c>
      <c r="AM306" s="199">
        <v>3.606275733956724</v>
      </c>
      <c r="AN306" s="199">
        <v>3.6561583577712611</v>
      </c>
      <c r="AO306" s="190">
        <v>0</v>
      </c>
      <c r="AP306" s="196">
        <v>0</v>
      </c>
      <c r="AQ306" s="196">
        <v>0</v>
      </c>
      <c r="AR306" s="205">
        <v>164</v>
      </c>
      <c r="AS306" s="58">
        <v>0</v>
      </c>
      <c r="AT306" s="183">
        <v>5876.7529999999997</v>
      </c>
      <c r="AU306" s="183">
        <v>0</v>
      </c>
      <c r="AV306" s="199">
        <v>0</v>
      </c>
      <c r="AW306" s="227">
        <v>164</v>
      </c>
      <c r="AX306" s="58">
        <v>0</v>
      </c>
      <c r="AY306" s="200">
        <v>14</v>
      </c>
      <c r="AZ306" s="184">
        <v>31334</v>
      </c>
      <c r="BA306" s="58">
        <v>0.732142857142</v>
      </c>
      <c r="BB306" s="58">
        <v>8.000000000009365</v>
      </c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251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69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31</v>
      </c>
      <c r="C307" s="180" t="s">
        <v>29</v>
      </c>
      <c r="D307" s="192" t="s">
        <v>49</v>
      </c>
      <c r="E307" s="194" t="s">
        <v>281</v>
      </c>
      <c r="F307" s="196">
        <v>80</v>
      </c>
      <c r="G307" s="196">
        <v>9</v>
      </c>
      <c r="H307" s="197"/>
      <c r="I307" s="197"/>
      <c r="J307" s="197"/>
      <c r="K307" s="197"/>
      <c r="L307" s="196">
        <v>0</v>
      </c>
      <c r="M307" s="198"/>
      <c r="N307" s="188">
        <v>0</v>
      </c>
      <c r="O307" s="197"/>
      <c r="P307" s="197"/>
      <c r="Q307" s="183">
        <v>8.0211970281690146</v>
      </c>
      <c r="R307" s="197"/>
      <c r="S307" s="197"/>
      <c r="T307" s="189">
        <v>13.225000000000001</v>
      </c>
      <c r="U307" s="197"/>
      <c r="V307" s="197"/>
      <c r="W307" s="183">
        <v>8.211126577464789</v>
      </c>
      <c r="X307" s="197"/>
      <c r="Y307" s="197"/>
      <c r="Z307" s="189">
        <v>13.362500000000001</v>
      </c>
      <c r="AA307" s="197"/>
      <c r="AB307" s="197"/>
      <c r="AC307" s="197"/>
      <c r="AD307" s="197"/>
      <c r="AE307" s="197"/>
      <c r="AF307" s="199">
        <v>3.4801609720022868</v>
      </c>
      <c r="AG307" s="199">
        <v>497</v>
      </c>
      <c r="AH307" s="199">
        <v>0.48946559872707018</v>
      </c>
      <c r="AI307" s="199">
        <v>25</v>
      </c>
      <c r="AJ307" s="199">
        <v>2.4965909090909091</v>
      </c>
      <c r="AK307" s="199"/>
      <c r="AL307" s="199">
        <v>71</v>
      </c>
      <c r="AM307" s="199">
        <v>3.4801609720022868</v>
      </c>
      <c r="AN307" s="199">
        <v>3.5772900763358777</v>
      </c>
      <c r="AO307" s="190">
        <v>0</v>
      </c>
      <c r="AP307" s="196">
        <v>0</v>
      </c>
      <c r="AQ307" s="196">
        <v>0</v>
      </c>
      <c r="AR307" s="205">
        <v>142</v>
      </c>
      <c r="AS307" s="58">
        <v>0</v>
      </c>
      <c r="AT307" s="183">
        <v>5080.643</v>
      </c>
      <c r="AU307" s="183">
        <v>0</v>
      </c>
      <c r="AV307" s="199">
        <v>0</v>
      </c>
      <c r="AW307" s="227">
        <v>142</v>
      </c>
      <c r="AX307" s="58">
        <v>0</v>
      </c>
      <c r="AY307" s="200">
        <v>14</v>
      </c>
      <c r="AZ307" s="184">
        <v>31334</v>
      </c>
      <c r="BA307" s="58">
        <v>0.732142857142</v>
      </c>
      <c r="BB307" s="58">
        <v>7.8048780487896252</v>
      </c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251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69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31</v>
      </c>
      <c r="C308" s="180" t="s">
        <v>29</v>
      </c>
      <c r="D308" s="192" t="s">
        <v>49</v>
      </c>
      <c r="E308" s="194" t="s">
        <v>281</v>
      </c>
      <c r="F308" s="196">
        <v>80</v>
      </c>
      <c r="G308" s="196">
        <v>0</v>
      </c>
      <c r="H308" s="197"/>
      <c r="I308" s="197"/>
      <c r="J308" s="197"/>
      <c r="K308" s="197"/>
      <c r="L308" s="196">
        <v>0</v>
      </c>
      <c r="M308" s="198"/>
      <c r="N308" s="188">
        <v>1</v>
      </c>
      <c r="O308" s="197"/>
      <c r="P308" s="197"/>
      <c r="Q308" s="183">
        <v>6.616599925</v>
      </c>
      <c r="R308" s="197"/>
      <c r="S308" s="197"/>
      <c r="T308" s="189">
        <v>8.9285714285714288</v>
      </c>
      <c r="U308" s="197"/>
      <c r="V308" s="197"/>
      <c r="W308" s="183">
        <v>6.657649825</v>
      </c>
      <c r="X308" s="197"/>
      <c r="Y308" s="197"/>
      <c r="Z308" s="189">
        <v>8.9166666666666661</v>
      </c>
      <c r="AA308" s="197"/>
      <c r="AB308" s="197"/>
      <c r="AC308" s="197"/>
      <c r="AD308" s="197"/>
      <c r="AE308" s="197"/>
      <c r="AF308" s="199">
        <v>3.465605797862489</v>
      </c>
      <c r="AG308" s="199">
        <v>553</v>
      </c>
      <c r="AH308" s="199">
        <v>0.56075363544310874</v>
      </c>
      <c r="AI308" s="199">
        <v>35</v>
      </c>
      <c r="AJ308" s="199">
        <v>2.2666666666666666</v>
      </c>
      <c r="AK308" s="199"/>
      <c r="AL308" s="199">
        <v>77</v>
      </c>
      <c r="AM308" s="199">
        <v>3.4765306233475068</v>
      </c>
      <c r="AN308" s="199">
        <v>3.5951178451178452</v>
      </c>
      <c r="AO308" s="190">
        <v>0</v>
      </c>
      <c r="AP308" s="196">
        <v>0</v>
      </c>
      <c r="AQ308" s="196">
        <v>0</v>
      </c>
      <c r="AR308" s="205">
        <v>160</v>
      </c>
      <c r="AS308" s="58">
        <v>0</v>
      </c>
      <c r="AT308" s="183">
        <v>5706.25</v>
      </c>
      <c r="AU308" s="183">
        <v>11.834</v>
      </c>
      <c r="AV308" s="199">
        <v>0</v>
      </c>
      <c r="AW308" s="227">
        <v>160</v>
      </c>
      <c r="AX308" s="58">
        <v>0</v>
      </c>
      <c r="AY308" s="200">
        <v>14</v>
      </c>
      <c r="AZ308" s="184">
        <v>31334</v>
      </c>
      <c r="BA308" s="58">
        <v>0.732142857142</v>
      </c>
      <c r="BB308" s="58">
        <v>7.8048780487896252</v>
      </c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69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31</v>
      </c>
      <c r="C309" s="180" t="s">
        <v>29</v>
      </c>
      <c r="D309" s="192" t="s">
        <v>49</v>
      </c>
      <c r="E309" s="194" t="s">
        <v>281</v>
      </c>
      <c r="F309" s="196">
        <v>75</v>
      </c>
      <c r="G309" s="196">
        <v>0</v>
      </c>
      <c r="H309" s="197"/>
      <c r="I309" s="197"/>
      <c r="J309" s="197"/>
      <c r="K309" s="197"/>
      <c r="L309" s="196">
        <v>0</v>
      </c>
      <c r="M309" s="198"/>
      <c r="N309" s="188">
        <v>0</v>
      </c>
      <c r="O309" s="197"/>
      <c r="P309" s="197"/>
      <c r="Q309" s="183">
        <v>8.1623597199999995</v>
      </c>
      <c r="R309" s="197"/>
      <c r="S309" s="197"/>
      <c r="T309" s="189">
        <v>11.3125</v>
      </c>
      <c r="U309" s="197"/>
      <c r="V309" s="197"/>
      <c r="W309" s="183">
        <v>8.2435464799999991</v>
      </c>
      <c r="X309" s="197"/>
      <c r="Y309" s="197"/>
      <c r="Z309" s="189">
        <v>11.3125</v>
      </c>
      <c r="AA309" s="197"/>
      <c r="AB309" s="197"/>
      <c r="AC309" s="197"/>
      <c r="AD309" s="197"/>
      <c r="AE309" s="197"/>
      <c r="AF309" s="199">
        <v>2.8226358158967386</v>
      </c>
      <c r="AG309" s="199">
        <v>497</v>
      </c>
      <c r="AH309" s="199">
        <v>0.43327600772848834</v>
      </c>
      <c r="AI309" s="199">
        <v>99</v>
      </c>
      <c r="AJ309" s="199">
        <v>2.007183908045977</v>
      </c>
      <c r="AK309" s="199"/>
      <c r="AL309" s="199"/>
      <c r="AM309" s="199"/>
      <c r="AN309" s="199"/>
      <c r="AO309" s="190">
        <v>0</v>
      </c>
      <c r="AP309" s="196">
        <v>0</v>
      </c>
      <c r="AQ309" s="196">
        <v>0</v>
      </c>
      <c r="AR309" s="205">
        <v>150</v>
      </c>
      <c r="AS309" s="58">
        <v>0</v>
      </c>
      <c r="AT309" s="183">
        <v>5370.5540000000001</v>
      </c>
      <c r="AU309" s="183">
        <v>0</v>
      </c>
      <c r="AV309" s="199">
        <v>0</v>
      </c>
      <c r="AW309" s="227">
        <v>150</v>
      </c>
      <c r="AX309" s="58">
        <v>0</v>
      </c>
      <c r="AY309" s="200">
        <v>14</v>
      </c>
      <c r="AZ309" s="184">
        <v>31334</v>
      </c>
      <c r="BA309" s="58">
        <v>0.732142857142</v>
      </c>
      <c r="BB309" s="58">
        <v>7.3170731707402732</v>
      </c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251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69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31</v>
      </c>
      <c r="C310" s="180" t="s">
        <v>29</v>
      </c>
      <c r="D310" s="192" t="s">
        <v>49</v>
      </c>
      <c r="E310" s="194" t="s">
        <v>282</v>
      </c>
      <c r="F310" s="196">
        <v>63</v>
      </c>
      <c r="G310" s="196">
        <v>0</v>
      </c>
      <c r="H310" s="197"/>
      <c r="I310" s="197"/>
      <c r="J310" s="197"/>
      <c r="K310" s="197"/>
      <c r="L310" s="196">
        <v>1</v>
      </c>
      <c r="M310" s="198"/>
      <c r="N310" s="188">
        <v>0</v>
      </c>
      <c r="O310" s="197"/>
      <c r="P310" s="197"/>
      <c r="Q310" s="183">
        <v>5.59967729032258</v>
      </c>
      <c r="R310" s="197"/>
      <c r="S310" s="197"/>
      <c r="T310" s="189">
        <v>6.8166666666666664</v>
      </c>
      <c r="U310" s="197"/>
      <c r="V310" s="197"/>
      <c r="W310" s="183">
        <v>5.236209629032258</v>
      </c>
      <c r="X310" s="197"/>
      <c r="Y310" s="197"/>
      <c r="Z310" s="189">
        <v>6.6499999999999995</v>
      </c>
      <c r="AA310" s="197"/>
      <c r="AB310" s="197"/>
      <c r="AC310" s="197"/>
      <c r="AD310" s="197"/>
      <c r="AE310" s="197"/>
      <c r="AF310" s="199">
        <v>3.5599539320223532</v>
      </c>
      <c r="AG310" s="199">
        <v>434</v>
      </c>
      <c r="AH310" s="199">
        <v>0.50300551546609151</v>
      </c>
      <c r="AI310" s="199">
        <v>20</v>
      </c>
      <c r="AJ310" s="199">
        <v>2.5229729729729731</v>
      </c>
      <c r="AK310" s="199"/>
      <c r="AL310" s="199">
        <v>61</v>
      </c>
      <c r="AM310" s="199">
        <v>3.5638876028306594</v>
      </c>
      <c r="AN310" s="199">
        <v>3.6417624521072796</v>
      </c>
      <c r="AO310" s="190">
        <v>0</v>
      </c>
      <c r="AP310" s="196">
        <v>0</v>
      </c>
      <c r="AQ310" s="196">
        <v>0</v>
      </c>
      <c r="AR310" s="205">
        <v>126</v>
      </c>
      <c r="AS310" s="58">
        <v>0</v>
      </c>
      <c r="AT310" s="183">
        <v>4463.0599999999995</v>
      </c>
      <c r="AU310" s="183">
        <v>0</v>
      </c>
      <c r="AV310" s="199">
        <v>0</v>
      </c>
      <c r="AW310" s="227">
        <v>126</v>
      </c>
      <c r="AX310" s="58">
        <v>0</v>
      </c>
      <c r="AY310" s="200">
        <v>8.5</v>
      </c>
      <c r="AZ310" s="184">
        <v>26535</v>
      </c>
      <c r="BA310" s="58">
        <v>0.73529411764700003</v>
      </c>
      <c r="BB310" s="58">
        <v>10.080000000000807</v>
      </c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69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31</v>
      </c>
      <c r="C311" s="180" t="s">
        <v>29</v>
      </c>
      <c r="D311" s="192" t="s">
        <v>49</v>
      </c>
      <c r="E311" s="194" t="s">
        <v>282</v>
      </c>
      <c r="F311" s="196">
        <v>69</v>
      </c>
      <c r="G311" s="196">
        <v>1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2.9565991516137009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2.9565991516137009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>
        <v>8.5</v>
      </c>
      <c r="AZ311" s="184">
        <v>26535</v>
      </c>
      <c r="BA311" s="58">
        <v>0.73529411764700003</v>
      </c>
      <c r="BB311" s="58">
        <v>11.040000000000882</v>
      </c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69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31</v>
      </c>
      <c r="C312" s="180" t="s">
        <v>29</v>
      </c>
      <c r="D312" s="192" t="s">
        <v>49</v>
      </c>
      <c r="E312" s="194" t="s">
        <v>282</v>
      </c>
      <c r="F312" s="196">
        <v>60</v>
      </c>
      <c r="G312" s="196">
        <v>1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6.6633558135593223</v>
      </c>
      <c r="R312" s="197"/>
      <c r="S312" s="197"/>
      <c r="T312" s="189">
        <v>10.262499999999999</v>
      </c>
      <c r="U312" s="197"/>
      <c r="V312" s="197"/>
      <c r="W312" s="183">
        <v>6.0941862203389832</v>
      </c>
      <c r="X312" s="197"/>
      <c r="Y312" s="197"/>
      <c r="Z312" s="189">
        <v>10.012499999999999</v>
      </c>
      <c r="AA312" s="197"/>
      <c r="AB312" s="197"/>
      <c r="AC312" s="197"/>
      <c r="AD312" s="197"/>
      <c r="AE312" s="197"/>
      <c r="AF312" s="199">
        <v>3.5602833032608028</v>
      </c>
      <c r="AG312" s="199">
        <v>410</v>
      </c>
      <c r="AH312" s="199">
        <v>0.49292810264552861</v>
      </c>
      <c r="AI312" s="199">
        <v>19</v>
      </c>
      <c r="AJ312" s="199">
        <v>2.5227272727272729</v>
      </c>
      <c r="AK312" s="199"/>
      <c r="AL312" s="199">
        <v>59</v>
      </c>
      <c r="AM312" s="199">
        <v>3.5602833032608028</v>
      </c>
      <c r="AN312" s="199">
        <v>3.6672862453531598</v>
      </c>
      <c r="AO312" s="190">
        <v>0</v>
      </c>
      <c r="AP312" s="196">
        <v>0</v>
      </c>
      <c r="AQ312" s="196">
        <v>0</v>
      </c>
      <c r="AR312" s="205">
        <v>118</v>
      </c>
      <c r="AS312" s="58">
        <v>0</v>
      </c>
      <c r="AT312" s="183">
        <v>4209.4830000000002</v>
      </c>
      <c r="AU312" s="183">
        <v>0</v>
      </c>
      <c r="AV312" s="199">
        <v>0</v>
      </c>
      <c r="AW312" s="227">
        <v>118</v>
      </c>
      <c r="AX312" s="58">
        <v>0</v>
      </c>
      <c r="AY312" s="200">
        <v>8.5</v>
      </c>
      <c r="AZ312" s="184">
        <v>26535</v>
      </c>
      <c r="BA312" s="58">
        <v>0.73529411764700003</v>
      </c>
      <c r="BB312" s="58">
        <v>9.600000000000767</v>
      </c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69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31</v>
      </c>
      <c r="C313" s="180" t="s">
        <v>29</v>
      </c>
      <c r="D313" s="192" t="s">
        <v>49</v>
      </c>
      <c r="E313" s="194" t="s">
        <v>282</v>
      </c>
      <c r="F313" s="196">
        <v>27</v>
      </c>
      <c r="G313" s="196">
        <v>0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7.3762962962962959</v>
      </c>
      <c r="R313" s="197"/>
      <c r="S313" s="197"/>
      <c r="T313" s="189">
        <v>8.9124999999999996</v>
      </c>
      <c r="U313" s="197"/>
      <c r="V313" s="197"/>
      <c r="W313" s="183">
        <v>7.4106296296296295</v>
      </c>
      <c r="X313" s="197"/>
      <c r="Y313" s="197"/>
      <c r="Z313" s="189">
        <v>9.3249999999999993</v>
      </c>
      <c r="AA313" s="197"/>
      <c r="AB313" s="197"/>
      <c r="AC313" s="197"/>
      <c r="AD313" s="197"/>
      <c r="AE313" s="197"/>
      <c r="AF313" s="199">
        <v>2.7911640210126443</v>
      </c>
      <c r="AG313" s="199">
        <v>189</v>
      </c>
      <c r="AH313" s="199">
        <v>0.26029949238242694</v>
      </c>
      <c r="AI313" s="199">
        <v>20</v>
      </c>
      <c r="AJ313" s="199">
        <v>2.2069444444444444</v>
      </c>
      <c r="AK313" s="199"/>
      <c r="AL313" s="199"/>
      <c r="AM313" s="199"/>
      <c r="AN313" s="199"/>
      <c r="AO313" s="190">
        <v>0</v>
      </c>
      <c r="AP313" s="196">
        <v>0</v>
      </c>
      <c r="AQ313" s="196">
        <v>0</v>
      </c>
      <c r="AR313" s="205">
        <v>54</v>
      </c>
      <c r="AS313" s="58">
        <v>0</v>
      </c>
      <c r="AT313" s="183">
        <v>1921.463</v>
      </c>
      <c r="AU313" s="183">
        <v>0</v>
      </c>
      <c r="AV313" s="199">
        <v>0</v>
      </c>
      <c r="AW313" s="227">
        <v>54</v>
      </c>
      <c r="AX313" s="58">
        <v>0</v>
      </c>
      <c r="AY313" s="200">
        <v>8.5</v>
      </c>
      <c r="AZ313" s="184">
        <v>26535</v>
      </c>
      <c r="BA313" s="58">
        <v>0.73529411764700003</v>
      </c>
      <c r="BB313" s="58">
        <v>4.3200000000003449</v>
      </c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69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31</v>
      </c>
      <c r="C314" s="180" t="s">
        <v>29</v>
      </c>
      <c r="D314" s="192" t="s">
        <v>49</v>
      </c>
      <c r="E314" s="194" t="s">
        <v>283</v>
      </c>
      <c r="F314" s="196">
        <v>128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6.0828109685039369</v>
      </c>
      <c r="R314" s="197"/>
      <c r="S314" s="197"/>
      <c r="T314" s="189">
        <v>8.3249999999999957</v>
      </c>
      <c r="U314" s="197"/>
      <c r="V314" s="197"/>
      <c r="W314" s="183">
        <v>5.9822518661417314</v>
      </c>
      <c r="X314" s="197"/>
      <c r="Y314" s="197"/>
      <c r="Z314" s="189">
        <v>8.1624999999999979</v>
      </c>
      <c r="AA314" s="197"/>
      <c r="AB314" s="197"/>
      <c r="AC314" s="197"/>
      <c r="AD314" s="197"/>
      <c r="AE314" s="197"/>
      <c r="AF314" s="199">
        <v>3.4782879899959185</v>
      </c>
      <c r="AG314" s="199">
        <v>882</v>
      </c>
      <c r="AH314" s="199">
        <v>0.47912113867057554</v>
      </c>
      <c r="AI314" s="199">
        <v>36</v>
      </c>
      <c r="AJ314" s="199">
        <v>2.5281250000000002</v>
      </c>
      <c r="AK314" s="199"/>
      <c r="AL314" s="199">
        <v>123</v>
      </c>
      <c r="AM314" s="199">
        <v>3.496852505497817</v>
      </c>
      <c r="AN314" s="199">
        <v>3.5734341252699786</v>
      </c>
      <c r="AO314" s="190">
        <v>0</v>
      </c>
      <c r="AP314" s="196">
        <v>0</v>
      </c>
      <c r="AQ314" s="196">
        <v>0</v>
      </c>
      <c r="AR314" s="205">
        <v>254</v>
      </c>
      <c r="AS314" s="58">
        <v>0</v>
      </c>
      <c r="AT314" s="183">
        <v>9004.9309999999987</v>
      </c>
      <c r="AU314" s="183">
        <v>129.447</v>
      </c>
      <c r="AV314" s="199">
        <v>0</v>
      </c>
      <c r="AW314" s="227">
        <v>254</v>
      </c>
      <c r="AX314" s="58">
        <v>0</v>
      </c>
      <c r="AY314" s="200">
        <v>18</v>
      </c>
      <c r="AZ314" s="184">
        <v>33775</v>
      </c>
      <c r="BA314" s="58">
        <v>0.79166666666599994</v>
      </c>
      <c r="BB314" s="58">
        <v>8.9824561403584422</v>
      </c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69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31</v>
      </c>
      <c r="C315" s="180" t="s">
        <v>29</v>
      </c>
      <c r="D315" s="192" t="s">
        <v>49</v>
      </c>
      <c r="E315" s="194" t="s">
        <v>283</v>
      </c>
      <c r="F315" s="196">
        <v>117</v>
      </c>
      <c r="G315" s="196">
        <v>7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8.198136299999998</v>
      </c>
      <c r="R315" s="197"/>
      <c r="S315" s="197"/>
      <c r="T315" s="189">
        <v>13.964285714285714</v>
      </c>
      <c r="U315" s="197"/>
      <c r="V315" s="197"/>
      <c r="W315" s="183">
        <v>8.3603089909090915</v>
      </c>
      <c r="X315" s="197"/>
      <c r="Y315" s="197"/>
      <c r="Z315" s="189">
        <v>13.964285714285714</v>
      </c>
      <c r="AA315" s="197"/>
      <c r="AB315" s="197"/>
      <c r="AC315" s="197"/>
      <c r="AD315" s="197"/>
      <c r="AE315" s="197"/>
      <c r="AF315" s="199">
        <v>3.4288073460990129</v>
      </c>
      <c r="AG315" s="199">
        <v>763</v>
      </c>
      <c r="AH315" s="199">
        <v>0.52321069372081108</v>
      </c>
      <c r="AI315" s="199">
        <v>50</v>
      </c>
      <c r="AJ315" s="199">
        <v>2.2897727272727275</v>
      </c>
      <c r="AK315" s="199"/>
      <c r="AL315" s="199">
        <v>105</v>
      </c>
      <c r="AM315" s="199">
        <v>3.4603129325269832</v>
      </c>
      <c r="AN315" s="199">
        <v>3.5873493975903616</v>
      </c>
      <c r="AO315" s="190">
        <v>0</v>
      </c>
      <c r="AP315" s="196">
        <v>0</v>
      </c>
      <c r="AQ315" s="196">
        <v>0</v>
      </c>
      <c r="AR315" s="205">
        <v>220</v>
      </c>
      <c r="AS315" s="58">
        <v>0</v>
      </c>
      <c r="AT315" s="183">
        <v>7682.8329999999996</v>
      </c>
      <c r="AU315" s="183">
        <v>217.16800000000001</v>
      </c>
      <c r="AV315" s="199">
        <v>0</v>
      </c>
      <c r="AW315" s="227">
        <v>220</v>
      </c>
      <c r="AX315" s="58">
        <v>0</v>
      </c>
      <c r="AY315" s="200">
        <v>18</v>
      </c>
      <c r="AZ315" s="184">
        <v>33775</v>
      </c>
      <c r="BA315" s="58">
        <v>0.79166666666599994</v>
      </c>
      <c r="BB315" s="58">
        <v>8.2105263157963879</v>
      </c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69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31</v>
      </c>
      <c r="C316" s="180" t="s">
        <v>29</v>
      </c>
      <c r="D316" s="192" t="s">
        <v>49</v>
      </c>
      <c r="E316" s="194" t="s">
        <v>283</v>
      </c>
      <c r="F316" s="196">
        <v>130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6.9378691538461537</v>
      </c>
      <c r="R316" s="197"/>
      <c r="S316" s="197"/>
      <c r="T316" s="189">
        <v>8.875</v>
      </c>
      <c r="U316" s="197"/>
      <c r="V316" s="197"/>
      <c r="W316" s="183">
        <v>6.9157998384615382</v>
      </c>
      <c r="X316" s="197"/>
      <c r="Y316" s="197"/>
      <c r="Z316" s="189">
        <v>8.75</v>
      </c>
      <c r="AA316" s="197"/>
      <c r="AB316" s="197"/>
      <c r="AC316" s="197"/>
      <c r="AD316" s="197"/>
      <c r="AE316" s="197"/>
      <c r="AF316" s="199">
        <v>3.5713422045755228</v>
      </c>
      <c r="AG316" s="199">
        <v>903</v>
      </c>
      <c r="AH316" s="199">
        <v>0.49983858417958271</v>
      </c>
      <c r="AI316" s="199">
        <v>42</v>
      </c>
      <c r="AJ316" s="199">
        <v>2.4932432432432434</v>
      </c>
      <c r="AK316" s="199"/>
      <c r="AL316" s="199">
        <v>127</v>
      </c>
      <c r="AM316" s="199">
        <v>3.578323971434036</v>
      </c>
      <c r="AN316" s="199">
        <v>3.6548295454545454</v>
      </c>
      <c r="AO316" s="190">
        <v>0</v>
      </c>
      <c r="AP316" s="196">
        <v>0</v>
      </c>
      <c r="AQ316" s="196">
        <v>0</v>
      </c>
      <c r="AR316" s="205">
        <v>260</v>
      </c>
      <c r="AS316" s="58">
        <v>0</v>
      </c>
      <c r="AT316" s="183">
        <v>9182.143</v>
      </c>
      <c r="AU316" s="183">
        <v>77.25</v>
      </c>
      <c r="AV316" s="199">
        <v>0</v>
      </c>
      <c r="AW316" s="227">
        <v>260</v>
      </c>
      <c r="AX316" s="58">
        <v>0</v>
      </c>
      <c r="AY316" s="200">
        <v>18</v>
      </c>
      <c r="AZ316" s="184">
        <v>33775</v>
      </c>
      <c r="BA316" s="58">
        <v>0.79166666666599994</v>
      </c>
      <c r="BB316" s="58">
        <v>9.1228070175515423</v>
      </c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69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31</v>
      </c>
      <c r="C317" s="180" t="s">
        <v>29</v>
      </c>
      <c r="D317" s="192" t="s">
        <v>49</v>
      </c>
      <c r="E317" s="194" t="s">
        <v>283</v>
      </c>
      <c r="F317" s="196">
        <v>119</v>
      </c>
      <c r="G317" s="196">
        <v>3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8.3269998275862083</v>
      </c>
      <c r="R317" s="197"/>
      <c r="S317" s="197"/>
      <c r="T317" s="189">
        <v>14.049999999999997</v>
      </c>
      <c r="U317" s="197"/>
      <c r="V317" s="197"/>
      <c r="W317" s="183">
        <v>8.3036981293103462</v>
      </c>
      <c r="X317" s="197"/>
      <c r="Y317" s="197"/>
      <c r="Z317" s="189">
        <v>14.049999999999997</v>
      </c>
      <c r="AA317" s="197"/>
      <c r="AB317" s="197"/>
      <c r="AC317" s="197"/>
      <c r="AD317" s="197"/>
      <c r="AE317" s="197"/>
      <c r="AF317" s="199">
        <v>2.7674180853569963</v>
      </c>
      <c r="AG317" s="199">
        <v>763</v>
      </c>
      <c r="AH317" s="199">
        <v>0.45090012741814495</v>
      </c>
      <c r="AI317" s="199">
        <v>175</v>
      </c>
      <c r="AJ317" s="199">
        <v>1.8255319148936171</v>
      </c>
      <c r="AK317" s="199"/>
      <c r="AL317" s="199"/>
      <c r="AM317" s="199"/>
      <c r="AN317" s="199"/>
      <c r="AO317" s="190">
        <v>0</v>
      </c>
      <c r="AP317" s="196">
        <v>0</v>
      </c>
      <c r="AQ317" s="196">
        <v>0</v>
      </c>
      <c r="AR317" s="205">
        <v>232</v>
      </c>
      <c r="AS317" s="58">
        <v>0</v>
      </c>
      <c r="AT317" s="183">
        <v>7919.1030000000001</v>
      </c>
      <c r="AU317" s="183">
        <v>416.30900000000003</v>
      </c>
      <c r="AV317" s="199">
        <v>0</v>
      </c>
      <c r="AW317" s="227">
        <v>230</v>
      </c>
      <c r="AX317" s="58">
        <v>0</v>
      </c>
      <c r="AY317" s="200">
        <v>18</v>
      </c>
      <c r="AZ317" s="184">
        <v>33775</v>
      </c>
      <c r="BA317" s="58">
        <v>0.79166666666599994</v>
      </c>
      <c r="BB317" s="58">
        <v>8.3508771929894881</v>
      </c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69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31</v>
      </c>
      <c r="C318" s="180" t="s">
        <v>29</v>
      </c>
      <c r="D318" s="192" t="s">
        <v>49</v>
      </c>
      <c r="E318" s="194" t="s">
        <v>284</v>
      </c>
      <c r="F318" s="196">
        <v>86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6.1834044880952383</v>
      </c>
      <c r="R318" s="197"/>
      <c r="S318" s="197"/>
      <c r="T318" s="189">
        <v>7.9499999999999993</v>
      </c>
      <c r="U318" s="197"/>
      <c r="V318" s="197"/>
      <c r="W318" s="183">
        <v>6.2498925952380944</v>
      </c>
      <c r="X318" s="197"/>
      <c r="Y318" s="197"/>
      <c r="Z318" s="189">
        <v>7.9666666666666659</v>
      </c>
      <c r="AA318" s="197"/>
      <c r="AB318" s="197"/>
      <c r="AC318" s="197"/>
      <c r="AD318" s="197"/>
      <c r="AE318" s="197"/>
      <c r="AF318" s="199">
        <v>3.4452381012391067</v>
      </c>
      <c r="AG318" s="199">
        <v>588</v>
      </c>
      <c r="AH318" s="199">
        <v>0.43037514895142537</v>
      </c>
      <c r="AI318" s="199">
        <v>15</v>
      </c>
      <c r="AJ318" s="199">
        <v>2.5878048780487806</v>
      </c>
      <c r="AK318" s="199"/>
      <c r="AL318" s="199">
        <v>84</v>
      </c>
      <c r="AM318" s="199">
        <v>3.4452381012391067</v>
      </c>
      <c r="AN318" s="199">
        <v>3.5430463576158941</v>
      </c>
      <c r="AO318" s="190">
        <v>0</v>
      </c>
      <c r="AP318" s="196">
        <v>0</v>
      </c>
      <c r="AQ318" s="196">
        <v>0</v>
      </c>
      <c r="AR318" s="205">
        <v>168</v>
      </c>
      <c r="AS318" s="58">
        <v>0</v>
      </c>
      <c r="AT318" s="183">
        <v>6039.22</v>
      </c>
      <c r="AU318" s="183">
        <v>0</v>
      </c>
      <c r="AV318" s="199">
        <v>0</v>
      </c>
      <c r="AW318" s="227">
        <v>168</v>
      </c>
      <c r="AX318" s="58">
        <v>0</v>
      </c>
      <c r="AY318" s="200">
        <v>12.5</v>
      </c>
      <c r="AZ318" s="184">
        <v>24319</v>
      </c>
      <c r="BA318" s="58">
        <v>0.94</v>
      </c>
      <c r="BB318" s="58">
        <v>7.3191489361702127</v>
      </c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69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31</v>
      </c>
      <c r="C319" s="180" t="s">
        <v>29</v>
      </c>
      <c r="D319" s="192" t="s">
        <v>49</v>
      </c>
      <c r="E319" s="194" t="s">
        <v>284</v>
      </c>
      <c r="F319" s="196">
        <v>77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8.0439027222222226</v>
      </c>
      <c r="R319" s="197"/>
      <c r="S319" s="197"/>
      <c r="T319" s="189">
        <v>14.349999999999998</v>
      </c>
      <c r="U319" s="197"/>
      <c r="V319" s="197"/>
      <c r="W319" s="183">
        <v>7.9751526944444446</v>
      </c>
      <c r="X319" s="197"/>
      <c r="Y319" s="197"/>
      <c r="Z319" s="189">
        <v>14.399999999999999</v>
      </c>
      <c r="AA319" s="197"/>
      <c r="AB319" s="197"/>
      <c r="AC319" s="197"/>
      <c r="AD319" s="197"/>
      <c r="AE319" s="197"/>
      <c r="AF319" s="199">
        <v>3.3171830920866077</v>
      </c>
      <c r="AG319" s="199">
        <v>492</v>
      </c>
      <c r="AH319" s="199">
        <v>0.50225810742628441</v>
      </c>
      <c r="AI319" s="199">
        <v>24</v>
      </c>
      <c r="AJ319" s="199">
        <v>2.4300000000000002</v>
      </c>
      <c r="AK319" s="199"/>
      <c r="AL319" s="199">
        <v>71</v>
      </c>
      <c r="AM319" s="199">
        <v>3.3171830920866077</v>
      </c>
      <c r="AN319" s="199">
        <v>3.419407894736842</v>
      </c>
      <c r="AO319" s="190">
        <v>0</v>
      </c>
      <c r="AP319" s="196">
        <v>0</v>
      </c>
      <c r="AQ319" s="196">
        <v>0</v>
      </c>
      <c r="AR319" s="205">
        <v>144</v>
      </c>
      <c r="AS319" s="58">
        <v>0</v>
      </c>
      <c r="AT319" s="183">
        <v>5124.2169999999996</v>
      </c>
      <c r="AU319" s="183">
        <v>34.332999999999998</v>
      </c>
      <c r="AV319" s="199">
        <v>0</v>
      </c>
      <c r="AW319" s="227">
        <v>144</v>
      </c>
      <c r="AX319" s="58">
        <v>0</v>
      </c>
      <c r="AY319" s="200">
        <v>12.5</v>
      </c>
      <c r="AZ319" s="184">
        <v>24319</v>
      </c>
      <c r="BA319" s="58">
        <v>0.94</v>
      </c>
      <c r="BB319" s="58">
        <v>6.5531914893617023</v>
      </c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69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31</v>
      </c>
      <c r="C320" s="180" t="s">
        <v>29</v>
      </c>
      <c r="D320" s="192" t="s">
        <v>49</v>
      </c>
      <c r="E320" s="194" t="s">
        <v>284</v>
      </c>
      <c r="F320" s="196">
        <v>45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7.3699551111111115</v>
      </c>
      <c r="R320" s="197"/>
      <c r="S320" s="197"/>
      <c r="T320" s="189">
        <v>8.7916666666666661</v>
      </c>
      <c r="U320" s="197"/>
      <c r="V320" s="197"/>
      <c r="W320" s="183">
        <v>7.5995106444444449</v>
      </c>
      <c r="X320" s="197"/>
      <c r="Y320" s="197"/>
      <c r="Z320" s="189">
        <v>9.125</v>
      </c>
      <c r="AA320" s="197"/>
      <c r="AB320" s="197"/>
      <c r="AC320" s="197"/>
      <c r="AD320" s="197"/>
      <c r="AE320" s="197"/>
      <c r="AF320" s="199">
        <v>3.5661587389688645</v>
      </c>
      <c r="AG320" s="199">
        <v>315</v>
      </c>
      <c r="AH320" s="199">
        <v>0.37874607539476046</v>
      </c>
      <c r="AI320" s="199">
        <v>2</v>
      </c>
      <c r="AJ320" s="199">
        <v>2.7455357142857144</v>
      </c>
      <c r="AK320" s="199"/>
      <c r="AL320" s="199">
        <v>45</v>
      </c>
      <c r="AM320" s="199">
        <v>3.5661587389688645</v>
      </c>
      <c r="AN320" s="199">
        <v>3.623015873015873</v>
      </c>
      <c r="AO320" s="190">
        <v>0</v>
      </c>
      <c r="AP320" s="196">
        <v>0</v>
      </c>
      <c r="AQ320" s="196">
        <v>0</v>
      </c>
      <c r="AR320" s="205">
        <v>90</v>
      </c>
      <c r="AS320" s="58">
        <v>0</v>
      </c>
      <c r="AT320" s="183">
        <v>3238.672</v>
      </c>
      <c r="AU320" s="183">
        <v>0</v>
      </c>
      <c r="AV320" s="199">
        <v>0</v>
      </c>
      <c r="AW320" s="227">
        <v>90</v>
      </c>
      <c r="AX320" s="58">
        <v>0</v>
      </c>
      <c r="AY320" s="200">
        <v>12.5</v>
      </c>
      <c r="AZ320" s="184">
        <v>24319</v>
      </c>
      <c r="BA320" s="58">
        <v>0.94</v>
      </c>
      <c r="BB320" s="58">
        <v>3.8297872340425534</v>
      </c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69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31</v>
      </c>
      <c r="C321" s="180" t="s">
        <v>29</v>
      </c>
      <c r="D321" s="192" t="s">
        <v>49</v>
      </c>
      <c r="E321" s="194" t="s">
        <v>284</v>
      </c>
      <c r="F321" s="196">
        <v>77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8.4732393098591547</v>
      </c>
      <c r="R321" s="197"/>
      <c r="S321" s="197"/>
      <c r="T321" s="189">
        <v>10.362500000000001</v>
      </c>
      <c r="U321" s="197"/>
      <c r="V321" s="197"/>
      <c r="W321" s="183">
        <v>8.4993378169014111</v>
      </c>
      <c r="X321" s="197"/>
      <c r="Y321" s="197"/>
      <c r="Z321" s="189">
        <v>10.362500000000001</v>
      </c>
      <c r="AA321" s="197"/>
      <c r="AB321" s="197"/>
      <c r="AC321" s="197"/>
      <c r="AD321" s="197"/>
      <c r="AE321" s="197"/>
      <c r="AF321" s="199">
        <v>2.8669795936467697</v>
      </c>
      <c r="AG321" s="199">
        <v>490</v>
      </c>
      <c r="AH321" s="199">
        <v>0.41582989689044697</v>
      </c>
      <c r="AI321" s="199">
        <v>85</v>
      </c>
      <c r="AJ321" s="199">
        <v>2.0597972972972971</v>
      </c>
      <c r="AK321" s="199"/>
      <c r="AL321" s="199"/>
      <c r="AM321" s="199"/>
      <c r="AN321" s="199"/>
      <c r="AO321" s="190">
        <v>0</v>
      </c>
      <c r="AP321" s="196">
        <v>0</v>
      </c>
      <c r="AQ321" s="196">
        <v>0</v>
      </c>
      <c r="AR321" s="205">
        <v>142</v>
      </c>
      <c r="AS321" s="58">
        <v>0</v>
      </c>
      <c r="AT321" s="183">
        <v>5103.5039999999999</v>
      </c>
      <c r="AU321" s="183">
        <v>0</v>
      </c>
      <c r="AV321" s="199">
        <v>0</v>
      </c>
      <c r="AW321" s="227">
        <v>142</v>
      </c>
      <c r="AX321" s="58">
        <v>0</v>
      </c>
      <c r="AY321" s="200">
        <v>12.5</v>
      </c>
      <c r="AZ321" s="184">
        <v>24319</v>
      </c>
      <c r="BA321" s="58">
        <v>0.94</v>
      </c>
      <c r="BB321" s="58">
        <v>6.5531914893617023</v>
      </c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69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31</v>
      </c>
      <c r="C322" s="180" t="s">
        <v>29</v>
      </c>
      <c r="D322" s="192" t="s">
        <v>49</v>
      </c>
      <c r="E322" s="194" t="s">
        <v>285</v>
      </c>
      <c r="F322" s="196">
        <v>60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6.0526664833333337</v>
      </c>
      <c r="R322" s="197"/>
      <c r="S322" s="197"/>
      <c r="T322" s="189">
        <v>10</v>
      </c>
      <c r="U322" s="197"/>
      <c r="V322" s="197"/>
      <c r="W322" s="183">
        <v>6.0371496666666671</v>
      </c>
      <c r="X322" s="197"/>
      <c r="Y322" s="197"/>
      <c r="Z322" s="189">
        <v>10</v>
      </c>
      <c r="AA322" s="197"/>
      <c r="AB322" s="197"/>
      <c r="AC322" s="197"/>
      <c r="AD322" s="197"/>
      <c r="AE322" s="197"/>
      <c r="AF322" s="199">
        <v>3.4947539752437953</v>
      </c>
      <c r="AG322" s="199">
        <v>419</v>
      </c>
      <c r="AH322" s="199">
        <v>0.44567313656444907</v>
      </c>
      <c r="AI322" s="199">
        <v>13</v>
      </c>
      <c r="AJ322" s="199">
        <v>2.5969512195121953</v>
      </c>
      <c r="AK322" s="199"/>
      <c r="AL322" s="199">
        <v>60</v>
      </c>
      <c r="AM322" s="199">
        <v>3.4947539752437953</v>
      </c>
      <c r="AN322" s="199">
        <v>3.5686046511627909</v>
      </c>
      <c r="AO322" s="190">
        <v>0</v>
      </c>
      <c r="AP322" s="196">
        <v>0</v>
      </c>
      <c r="AQ322" s="196">
        <v>0</v>
      </c>
      <c r="AR322" s="205">
        <v>120</v>
      </c>
      <c r="AS322" s="58">
        <v>0</v>
      </c>
      <c r="AT322" s="183">
        <v>4302.3649999999998</v>
      </c>
      <c r="AU322" s="183">
        <v>0</v>
      </c>
      <c r="AV322" s="199">
        <v>0</v>
      </c>
      <c r="AW322" s="227">
        <v>120</v>
      </c>
      <c r="AX322" s="58">
        <v>0</v>
      </c>
      <c r="AY322" s="200">
        <v>2.5</v>
      </c>
      <c r="AZ322" s="184">
        <v>25748</v>
      </c>
      <c r="BA322" s="58">
        <v>0.9</v>
      </c>
      <c r="BB322" s="58">
        <v>26.666666666666664</v>
      </c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69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31</v>
      </c>
      <c r="C323" s="180" t="s">
        <v>29</v>
      </c>
      <c r="D323" s="192" t="s">
        <v>49</v>
      </c>
      <c r="E323" s="194" t="s">
        <v>285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2.9104116257397377</v>
      </c>
      <c r="AG323" s="199">
        <v>413</v>
      </c>
      <c r="AH323" s="199">
        <v>0.60966247470143287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2.9104116257397377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>
        <v>2.5</v>
      </c>
      <c r="AZ323" s="184">
        <v>25748</v>
      </c>
      <c r="BA323" s="58">
        <v>0.9</v>
      </c>
      <c r="BB323" s="58">
        <v>27.555555555555557</v>
      </c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69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31</v>
      </c>
      <c r="C324" s="180" t="s">
        <v>29</v>
      </c>
      <c r="D324" s="192" t="s">
        <v>49</v>
      </c>
      <c r="E324" s="194" t="s">
        <v>285</v>
      </c>
      <c r="F324" s="196">
        <v>58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6.7636548965517242</v>
      </c>
      <c r="R324" s="197"/>
      <c r="S324" s="197"/>
      <c r="T324" s="189">
        <v>9.5499999999999972</v>
      </c>
      <c r="U324" s="197"/>
      <c r="V324" s="197"/>
      <c r="W324" s="183">
        <v>6.8241204655172414</v>
      </c>
      <c r="X324" s="197"/>
      <c r="Y324" s="197"/>
      <c r="Z324" s="189">
        <v>9.5499999999999972</v>
      </c>
      <c r="AA324" s="197"/>
      <c r="AB324" s="197"/>
      <c r="AC324" s="197"/>
      <c r="AD324" s="197"/>
      <c r="AE324" s="197"/>
      <c r="AF324" s="199">
        <v>3.4532758661091618</v>
      </c>
      <c r="AG324" s="199">
        <v>406</v>
      </c>
      <c r="AH324" s="199">
        <v>0.48472532945588503</v>
      </c>
      <c r="AI324" s="199">
        <v>19</v>
      </c>
      <c r="AJ324" s="199">
        <v>2.511206896551724</v>
      </c>
      <c r="AK324" s="199"/>
      <c r="AL324" s="199">
        <v>58</v>
      </c>
      <c r="AM324" s="199">
        <v>3.4532758661091618</v>
      </c>
      <c r="AN324" s="199">
        <v>3.5550239234449759</v>
      </c>
      <c r="AO324" s="190">
        <v>0</v>
      </c>
      <c r="AP324" s="196">
        <v>0</v>
      </c>
      <c r="AQ324" s="196">
        <v>0</v>
      </c>
      <c r="AR324" s="205">
        <v>116</v>
      </c>
      <c r="AS324" s="58">
        <v>0</v>
      </c>
      <c r="AT324" s="183">
        <v>4147.0609999999997</v>
      </c>
      <c r="AU324" s="183">
        <v>0</v>
      </c>
      <c r="AV324" s="199">
        <v>0</v>
      </c>
      <c r="AW324" s="227">
        <v>116</v>
      </c>
      <c r="AX324" s="58">
        <v>0</v>
      </c>
      <c r="AY324" s="200">
        <v>2.5</v>
      </c>
      <c r="AZ324" s="184">
        <v>25748</v>
      </c>
      <c r="BA324" s="58">
        <v>0.9</v>
      </c>
      <c r="BB324" s="58">
        <v>25.777777777777775</v>
      </c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69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31</v>
      </c>
      <c r="C325" s="180" t="s">
        <v>29</v>
      </c>
      <c r="D325" s="192" t="s">
        <v>49</v>
      </c>
      <c r="E325" s="194" t="s">
        <v>285</v>
      </c>
      <c r="F325" s="196">
        <v>46</v>
      </c>
      <c r="G325" s="196">
        <v>1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7.5104219111111101</v>
      </c>
      <c r="R325" s="197"/>
      <c r="S325" s="197"/>
      <c r="T325" s="189">
        <v>8.625</v>
      </c>
      <c r="U325" s="197"/>
      <c r="V325" s="197"/>
      <c r="W325" s="183">
        <v>7.4585997777777786</v>
      </c>
      <c r="X325" s="197"/>
      <c r="Y325" s="197"/>
      <c r="Z325" s="189">
        <v>8.4305555555555554</v>
      </c>
      <c r="AA325" s="197"/>
      <c r="AB325" s="197"/>
      <c r="AC325" s="197"/>
      <c r="AD325" s="197"/>
      <c r="AE325" s="197"/>
      <c r="AF325" s="199">
        <v>2.5853174641018821</v>
      </c>
      <c r="AG325" s="199">
        <v>252</v>
      </c>
      <c r="AH325" s="199">
        <v>0.40558979722296251</v>
      </c>
      <c r="AI325" s="199">
        <v>81</v>
      </c>
      <c r="AJ325" s="199">
        <v>1.6411290322580645</v>
      </c>
      <c r="AK325" s="199"/>
      <c r="AL325" s="199"/>
      <c r="AM325" s="199"/>
      <c r="AN325" s="199"/>
      <c r="AO325" s="190">
        <v>0</v>
      </c>
      <c r="AP325" s="196">
        <v>0</v>
      </c>
      <c r="AQ325" s="196">
        <v>0</v>
      </c>
      <c r="AR325" s="205">
        <v>90</v>
      </c>
      <c r="AS325" s="58">
        <v>0</v>
      </c>
      <c r="AT325" s="183">
        <v>3212.2660000000001</v>
      </c>
      <c r="AU325" s="183">
        <v>0</v>
      </c>
      <c r="AV325" s="199">
        <v>0</v>
      </c>
      <c r="AW325" s="227">
        <v>90</v>
      </c>
      <c r="AX325" s="58">
        <v>0</v>
      </c>
      <c r="AY325" s="200">
        <v>2.5</v>
      </c>
      <c r="AZ325" s="184">
        <v>25748</v>
      </c>
      <c r="BA325" s="58">
        <v>0.9</v>
      </c>
      <c r="BB325" s="58">
        <v>20.444444444444443</v>
      </c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69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31</v>
      </c>
      <c r="C326" s="180" t="s">
        <v>29</v>
      </c>
      <c r="D326" s="192" t="s">
        <v>49</v>
      </c>
      <c r="E326" s="194" t="s">
        <v>286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3.5838461636186958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3.5838461636186958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>
        <v>2.75</v>
      </c>
      <c r="AZ326" s="184">
        <v>16009</v>
      </c>
      <c r="BA326" s="58">
        <v>1</v>
      </c>
      <c r="BB326" s="58">
        <v>9.8181818181818183</v>
      </c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287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69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31</v>
      </c>
      <c r="C327" s="180" t="s">
        <v>29</v>
      </c>
      <c r="D327" s="192" t="s">
        <v>49</v>
      </c>
      <c r="E327" s="194" t="s">
        <v>286</v>
      </c>
      <c r="F327" s="196">
        <v>19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7.6161578421052631</v>
      </c>
      <c r="R327" s="197"/>
      <c r="S327" s="197"/>
      <c r="T327" s="189">
        <v>14.525</v>
      </c>
      <c r="U327" s="197"/>
      <c r="V327" s="197"/>
      <c r="W327" s="183">
        <v>7.4226313684210536</v>
      </c>
      <c r="X327" s="197"/>
      <c r="Y327" s="197"/>
      <c r="Z327" s="189">
        <v>14.525</v>
      </c>
      <c r="AA327" s="197"/>
      <c r="AB327" s="197"/>
      <c r="AC327" s="197"/>
      <c r="AD327" s="197"/>
      <c r="AE327" s="197"/>
      <c r="AF327" s="199">
        <v>3.4200877154381355</v>
      </c>
      <c r="AG327" s="199">
        <v>133</v>
      </c>
      <c r="AH327" s="199">
        <v>0.44110922963829413</v>
      </c>
      <c r="AI327" s="199">
        <v>5</v>
      </c>
      <c r="AJ327" s="199">
        <v>2.5458333333333334</v>
      </c>
      <c r="AK327" s="199"/>
      <c r="AL327" s="199">
        <v>18</v>
      </c>
      <c r="AM327" s="199">
        <v>3.4127777720254562</v>
      </c>
      <c r="AN327" s="199">
        <v>3.5</v>
      </c>
      <c r="AO327" s="190">
        <v>0</v>
      </c>
      <c r="AP327" s="196">
        <v>0</v>
      </c>
      <c r="AQ327" s="196">
        <v>0</v>
      </c>
      <c r="AR327" s="205">
        <v>38</v>
      </c>
      <c r="AS327" s="58">
        <v>0</v>
      </c>
      <c r="AT327" s="183">
        <v>1455.5119999999999</v>
      </c>
      <c r="AU327" s="183">
        <v>0</v>
      </c>
      <c r="AV327" s="199">
        <v>0</v>
      </c>
      <c r="AW327" s="227">
        <v>38</v>
      </c>
      <c r="AX327" s="58">
        <v>0</v>
      </c>
      <c r="AY327" s="200">
        <v>2.75</v>
      </c>
      <c r="AZ327" s="184">
        <v>16009</v>
      </c>
      <c r="BA327" s="58">
        <v>1</v>
      </c>
      <c r="BB327" s="58">
        <v>6.9090909090909092</v>
      </c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287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69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31</v>
      </c>
      <c r="C328" s="180" t="s">
        <v>29</v>
      </c>
      <c r="D328" s="192" t="s">
        <v>49</v>
      </c>
      <c r="E328" s="194" t="s">
        <v>286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3.4157692344634092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3.4157692344634092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>
        <v>2.75</v>
      </c>
      <c r="AZ328" s="184">
        <v>16009</v>
      </c>
      <c r="BA328" s="58">
        <v>1</v>
      </c>
      <c r="BB328" s="58">
        <v>9.454545454545455</v>
      </c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287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69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31</v>
      </c>
      <c r="C329" s="180" t="s">
        <v>29</v>
      </c>
      <c r="D329" s="192" t="s">
        <v>49</v>
      </c>
      <c r="E329" s="194" t="s">
        <v>286</v>
      </c>
      <c r="F329" s="196">
        <v>8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7.0081249999999997</v>
      </c>
      <c r="R329" s="197"/>
      <c r="S329" s="197"/>
      <c r="T329" s="189">
        <v>8.3000000000000007</v>
      </c>
      <c r="U329" s="197"/>
      <c r="V329" s="197"/>
      <c r="W329" s="183">
        <v>7.1211250000000001</v>
      </c>
      <c r="X329" s="197"/>
      <c r="Y329" s="197"/>
      <c r="Z329" s="189">
        <v>8.3000000000000007</v>
      </c>
      <c r="AA329" s="197"/>
      <c r="AB329" s="197"/>
      <c r="AC329" s="197"/>
      <c r="AD329" s="197"/>
      <c r="AE329" s="197"/>
      <c r="AF329" s="199">
        <v>2.7171428690151296</v>
      </c>
      <c r="AG329" s="199">
        <v>56</v>
      </c>
      <c r="AH329" s="199">
        <v>0.37233904393222533</v>
      </c>
      <c r="AI329" s="199">
        <v>14</v>
      </c>
      <c r="AJ329" s="199">
        <v>2.0333333333333332</v>
      </c>
      <c r="AK329" s="199"/>
      <c r="AL329" s="199"/>
      <c r="AM329" s="199"/>
      <c r="AN329" s="199"/>
      <c r="AO329" s="190">
        <v>0</v>
      </c>
      <c r="AP329" s="196">
        <v>0</v>
      </c>
      <c r="AQ329" s="196">
        <v>0</v>
      </c>
      <c r="AR329" s="205">
        <v>16</v>
      </c>
      <c r="AS329" s="58">
        <v>0</v>
      </c>
      <c r="AT329" s="183">
        <v>593.18700000000001</v>
      </c>
      <c r="AU329" s="183">
        <v>19.010999999999999</v>
      </c>
      <c r="AV329" s="199">
        <v>0</v>
      </c>
      <c r="AW329" s="227">
        <v>16</v>
      </c>
      <c r="AX329" s="58">
        <v>0</v>
      </c>
      <c r="AY329" s="200">
        <v>2.75</v>
      </c>
      <c r="AZ329" s="184">
        <v>16009</v>
      </c>
      <c r="BA329" s="58">
        <v>1</v>
      </c>
      <c r="BB329" s="58">
        <v>2.9090909090909092</v>
      </c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287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69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31</v>
      </c>
      <c r="C330" s="180" t="s">
        <v>29</v>
      </c>
      <c r="D330" s="192" t="s">
        <v>49</v>
      </c>
      <c r="E330" s="194" t="s">
        <v>288</v>
      </c>
      <c r="F330" s="196">
        <v>86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6.1696393139534882</v>
      </c>
      <c r="R330" s="197"/>
      <c r="S330" s="197"/>
      <c r="T330" s="189">
        <v>8.8375000000000004</v>
      </c>
      <c r="U330" s="197"/>
      <c r="V330" s="197"/>
      <c r="W330" s="183">
        <v>5.9028138604651161</v>
      </c>
      <c r="X330" s="197"/>
      <c r="Y330" s="197"/>
      <c r="Z330" s="189">
        <v>8.8500000000000014</v>
      </c>
      <c r="AA330" s="197"/>
      <c r="AB330" s="197"/>
      <c r="AC330" s="197"/>
      <c r="AD330" s="197"/>
      <c r="AE330" s="197"/>
      <c r="AF330" s="199">
        <v>3.6447674554843839</v>
      </c>
      <c r="AG330" s="199">
        <v>602</v>
      </c>
      <c r="AH330" s="199">
        <v>0.39219493454656879</v>
      </c>
      <c r="AI330" s="199">
        <v>6</v>
      </c>
      <c r="AJ330" s="199">
        <v>2.7459183673469387</v>
      </c>
      <c r="AK330" s="199"/>
      <c r="AL330" s="199">
        <v>86</v>
      </c>
      <c r="AM330" s="199">
        <v>3.6447674554843839</v>
      </c>
      <c r="AN330" s="199">
        <v>3.6819371727748691</v>
      </c>
      <c r="AO330" s="190">
        <v>0</v>
      </c>
      <c r="AP330" s="196">
        <v>0</v>
      </c>
      <c r="AQ330" s="196">
        <v>0</v>
      </c>
      <c r="AR330" s="205">
        <v>172</v>
      </c>
      <c r="AS330" s="58">
        <v>0</v>
      </c>
      <c r="AT330" s="183">
        <v>6183.9390000000003</v>
      </c>
      <c r="AU330" s="183">
        <v>0</v>
      </c>
      <c r="AV330" s="199">
        <v>0</v>
      </c>
      <c r="AW330" s="227">
        <v>172</v>
      </c>
      <c r="AX330" s="58">
        <v>0</v>
      </c>
      <c r="AY330" s="200">
        <v>3.75</v>
      </c>
      <c r="AZ330" s="184">
        <v>26415</v>
      </c>
      <c r="BA330" s="58">
        <v>1</v>
      </c>
      <c r="BB330" s="58">
        <v>22.933333333333334</v>
      </c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160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69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31</v>
      </c>
      <c r="C331" s="180" t="s">
        <v>29</v>
      </c>
      <c r="D331" s="192" t="s">
        <v>49</v>
      </c>
      <c r="E331" s="194" t="s">
        <v>288</v>
      </c>
      <c r="F331" s="196">
        <v>85</v>
      </c>
      <c r="G331" s="196">
        <v>0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7.2765646117647051</v>
      </c>
      <c r="R331" s="197"/>
      <c r="S331" s="197"/>
      <c r="T331" s="189">
        <v>13.458333333333334</v>
      </c>
      <c r="U331" s="197"/>
      <c r="V331" s="197"/>
      <c r="W331" s="183">
        <v>7.3215175294117643</v>
      </c>
      <c r="X331" s="197"/>
      <c r="Y331" s="197"/>
      <c r="Z331" s="189">
        <v>13.458333333333334</v>
      </c>
      <c r="AA331" s="197"/>
      <c r="AB331" s="197"/>
      <c r="AC331" s="197"/>
      <c r="AD331" s="197"/>
      <c r="AE331" s="197"/>
      <c r="AF331" s="199">
        <v>3.0948907595722619</v>
      </c>
      <c r="AG331" s="199">
        <v>595</v>
      </c>
      <c r="AH331" s="199">
        <v>0.60030455634249547</v>
      </c>
      <c r="AI331" s="199">
        <v>102</v>
      </c>
      <c r="AJ331" s="199">
        <v>2.0540123456790123</v>
      </c>
      <c r="AK331" s="199"/>
      <c r="AL331" s="199">
        <v>85</v>
      </c>
      <c r="AM331" s="199">
        <v>3.0948907595722619</v>
      </c>
      <c r="AN331" s="199">
        <v>3.1383333333333332</v>
      </c>
      <c r="AO331" s="190">
        <v>0</v>
      </c>
      <c r="AP331" s="196">
        <v>0</v>
      </c>
      <c r="AQ331" s="196">
        <v>0</v>
      </c>
      <c r="AR331" s="205">
        <v>170</v>
      </c>
      <c r="AS331" s="58">
        <v>0</v>
      </c>
      <c r="AT331" s="183">
        <v>6098.17</v>
      </c>
      <c r="AU331" s="183">
        <v>0</v>
      </c>
      <c r="AV331" s="199">
        <v>0</v>
      </c>
      <c r="AW331" s="227">
        <v>170</v>
      </c>
      <c r="AX331" s="58">
        <v>0</v>
      </c>
      <c r="AY331" s="200">
        <v>3.75</v>
      </c>
      <c r="AZ331" s="184">
        <v>26415</v>
      </c>
      <c r="BA331" s="58">
        <v>1</v>
      </c>
      <c r="BB331" s="58">
        <v>22.666666666666668</v>
      </c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160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69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31</v>
      </c>
      <c r="C332" s="180" t="s">
        <v>29</v>
      </c>
      <c r="D332" s="192" t="s">
        <v>49</v>
      </c>
      <c r="E332" s="194" t="s">
        <v>288</v>
      </c>
      <c r="F332" s="196">
        <v>84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5.3880591904761905</v>
      </c>
      <c r="R332" s="197"/>
      <c r="S332" s="197"/>
      <c r="T332" s="189">
        <v>6.4874999999999998</v>
      </c>
      <c r="U332" s="197"/>
      <c r="V332" s="197"/>
      <c r="W332" s="183">
        <v>4.6579284285714282</v>
      </c>
      <c r="X332" s="197"/>
      <c r="Y332" s="197"/>
      <c r="Z332" s="189">
        <v>5.9249999999999998</v>
      </c>
      <c r="AA332" s="197"/>
      <c r="AB332" s="197"/>
      <c r="AC332" s="197"/>
      <c r="AD332" s="197"/>
      <c r="AE332" s="197"/>
      <c r="AF332" s="199">
        <v>3.681462605794271</v>
      </c>
      <c r="AG332" s="199">
        <v>588</v>
      </c>
      <c r="AH332" s="199">
        <v>0.36258528623109182</v>
      </c>
      <c r="AI332" s="199">
        <v>5</v>
      </c>
      <c r="AJ332" s="199">
        <v>2.8485714285714288</v>
      </c>
      <c r="AK332" s="199"/>
      <c r="AL332" s="199">
        <v>84</v>
      </c>
      <c r="AM332" s="199">
        <v>3.681462605794271</v>
      </c>
      <c r="AN332" s="199">
        <v>3.7017543859649122</v>
      </c>
      <c r="AO332" s="190">
        <v>0</v>
      </c>
      <c r="AP332" s="196">
        <v>0</v>
      </c>
      <c r="AQ332" s="196">
        <v>0</v>
      </c>
      <c r="AR332" s="205">
        <v>168</v>
      </c>
      <c r="AS332" s="58">
        <v>0</v>
      </c>
      <c r="AT332" s="183">
        <v>6026.7370000000001</v>
      </c>
      <c r="AU332" s="183">
        <v>0</v>
      </c>
      <c r="AV332" s="199">
        <v>0</v>
      </c>
      <c r="AW332" s="227">
        <v>168</v>
      </c>
      <c r="AX332" s="58">
        <v>0</v>
      </c>
      <c r="AY332" s="200">
        <v>3.75</v>
      </c>
      <c r="AZ332" s="184">
        <v>26415</v>
      </c>
      <c r="BA332" s="58">
        <v>1</v>
      </c>
      <c r="BB332" s="58">
        <v>22.4</v>
      </c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69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31</v>
      </c>
      <c r="C333" s="180" t="s">
        <v>29</v>
      </c>
      <c r="D333" s="192" t="s">
        <v>49</v>
      </c>
      <c r="E333" s="194" t="s">
        <v>288</v>
      </c>
      <c r="F333" s="196">
        <v>84</v>
      </c>
      <c r="G333" s="196">
        <v>1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7.7884696626506029</v>
      </c>
      <c r="R333" s="197"/>
      <c r="S333" s="197"/>
      <c r="T333" s="189">
        <v>9.4624999999999986</v>
      </c>
      <c r="U333" s="197"/>
      <c r="V333" s="197"/>
      <c r="W333" s="183">
        <v>7.8448191686746975</v>
      </c>
      <c r="X333" s="197"/>
      <c r="Y333" s="197"/>
      <c r="Z333" s="189">
        <v>9.4624999999999986</v>
      </c>
      <c r="AA333" s="197"/>
      <c r="AB333" s="197"/>
      <c r="AC333" s="197"/>
      <c r="AD333" s="197"/>
      <c r="AE333" s="197"/>
      <c r="AF333" s="199">
        <v>2.5798534774954938</v>
      </c>
      <c r="AG333" s="199">
        <v>546</v>
      </c>
      <c r="AH333" s="199">
        <v>0.35956652835580583</v>
      </c>
      <c r="AI333" s="199">
        <v>192</v>
      </c>
      <c r="AJ333" s="199">
        <v>1.8131249999999999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166</v>
      </c>
      <c r="AS333" s="58">
        <v>0</v>
      </c>
      <c r="AT333" s="183">
        <v>5961.86</v>
      </c>
      <c r="AU333" s="183">
        <v>0</v>
      </c>
      <c r="AV333" s="199">
        <v>0</v>
      </c>
      <c r="AW333" s="227">
        <v>166</v>
      </c>
      <c r="AX333" s="58">
        <v>0</v>
      </c>
      <c r="AY333" s="200">
        <v>3.75</v>
      </c>
      <c r="AZ333" s="184">
        <v>26415</v>
      </c>
      <c r="BA333" s="58">
        <v>1</v>
      </c>
      <c r="BB333" s="58">
        <v>22.4</v>
      </c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160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69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31</v>
      </c>
      <c r="C334" s="180" t="s">
        <v>29</v>
      </c>
      <c r="D334" s="192" t="s">
        <v>49</v>
      </c>
      <c r="E334" s="194" t="s">
        <v>289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5.8974425573770493</v>
      </c>
      <c r="R334" s="197"/>
      <c r="S334" s="197"/>
      <c r="T334" s="189">
        <v>6.8291666666666666</v>
      </c>
      <c r="U334" s="197"/>
      <c r="V334" s="197"/>
      <c r="W334" s="183">
        <v>5.8520491147540987</v>
      </c>
      <c r="X334" s="197"/>
      <c r="Y334" s="197"/>
      <c r="Z334" s="189">
        <v>6.8249999999999993</v>
      </c>
      <c r="AA334" s="197"/>
      <c r="AB334" s="197"/>
      <c r="AC334" s="197"/>
      <c r="AD334" s="197"/>
      <c r="AE334" s="197"/>
      <c r="AF334" s="199">
        <v>3.4178454367840878</v>
      </c>
      <c r="AG334" s="199">
        <v>427</v>
      </c>
      <c r="AH334" s="199">
        <v>0.40951213683151333</v>
      </c>
      <c r="AI334" s="199">
        <v>9</v>
      </c>
      <c r="AJ334" s="199">
        <v>2.6143518518518518</v>
      </c>
      <c r="AK334" s="199"/>
      <c r="AL334" s="199">
        <v>61</v>
      </c>
      <c r="AM334" s="199">
        <v>3.4178454367840878</v>
      </c>
      <c r="AN334" s="199">
        <v>3.4673913043478262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4346.1770000000006</v>
      </c>
      <c r="AU334" s="183">
        <v>0</v>
      </c>
      <c r="AV334" s="199">
        <v>0</v>
      </c>
      <c r="AW334" s="227">
        <v>122</v>
      </c>
      <c r="AX334" s="58">
        <v>0</v>
      </c>
      <c r="AY334" s="200">
        <v>5.25</v>
      </c>
      <c r="AZ334" s="184">
        <v>30990</v>
      </c>
      <c r="BA334" s="58">
        <v>1</v>
      </c>
      <c r="BB334" s="58">
        <v>11.619047619047619</v>
      </c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160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69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31</v>
      </c>
      <c r="C335" s="180" t="s">
        <v>29</v>
      </c>
      <c r="D335" s="192" t="s">
        <v>49</v>
      </c>
      <c r="E335" s="194" t="s">
        <v>289</v>
      </c>
      <c r="F335" s="196">
        <v>61</v>
      </c>
      <c r="G335" s="196">
        <v>0</v>
      </c>
      <c r="H335" s="197"/>
      <c r="I335" s="197"/>
      <c r="J335" s="197"/>
      <c r="K335" s="197"/>
      <c r="L335" s="196">
        <v>0</v>
      </c>
      <c r="M335" s="198"/>
      <c r="N335" s="188">
        <v>0</v>
      </c>
      <c r="O335" s="197"/>
      <c r="P335" s="197"/>
      <c r="Q335" s="183">
        <v>6.8456720163934435</v>
      </c>
      <c r="R335" s="197"/>
      <c r="S335" s="197"/>
      <c r="T335" s="189">
        <v>9.9874999999999989</v>
      </c>
      <c r="U335" s="197"/>
      <c r="V335" s="197"/>
      <c r="W335" s="183">
        <v>6.9002293606557368</v>
      </c>
      <c r="X335" s="197"/>
      <c r="Y335" s="197"/>
      <c r="Z335" s="189">
        <v>9.9874999999999989</v>
      </c>
      <c r="AA335" s="197"/>
      <c r="AB335" s="197"/>
      <c r="AC335" s="197"/>
      <c r="AD335" s="197"/>
      <c r="AE335" s="197"/>
      <c r="AF335" s="199">
        <v>2.4940211675154469</v>
      </c>
      <c r="AG335" s="199">
        <v>378</v>
      </c>
      <c r="AH335" s="199">
        <v>0.45591274185594549</v>
      </c>
      <c r="AI335" s="199">
        <v>197</v>
      </c>
      <c r="AJ335" s="199">
        <v>1.6602941176470589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122</v>
      </c>
      <c r="AS335" s="58">
        <v>0</v>
      </c>
      <c r="AT335" s="183">
        <v>4343.6840000000002</v>
      </c>
      <c r="AU335" s="183">
        <v>0</v>
      </c>
      <c r="AV335" s="199">
        <v>0</v>
      </c>
      <c r="AW335" s="227">
        <v>122</v>
      </c>
      <c r="AX335" s="58">
        <v>0</v>
      </c>
      <c r="AY335" s="200">
        <v>5.25</v>
      </c>
      <c r="AZ335" s="184">
        <v>30990</v>
      </c>
      <c r="BA335" s="58">
        <v>1</v>
      </c>
      <c r="BB335" s="58">
        <v>11.619047619047619</v>
      </c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160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69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31</v>
      </c>
      <c r="C336" s="180" t="s">
        <v>29</v>
      </c>
      <c r="D336" s="192" t="s">
        <v>49</v>
      </c>
      <c r="E336" s="194" t="s">
        <v>289</v>
      </c>
      <c r="F336" s="196">
        <v>61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6.5513830833333335</v>
      </c>
      <c r="R336" s="197"/>
      <c r="S336" s="197"/>
      <c r="T336" s="189">
        <v>7.9</v>
      </c>
      <c r="U336" s="197"/>
      <c r="V336" s="197"/>
      <c r="W336" s="183">
        <v>6.5946331666666662</v>
      </c>
      <c r="X336" s="197"/>
      <c r="Y336" s="197"/>
      <c r="Z336" s="189">
        <v>7.875</v>
      </c>
      <c r="AA336" s="197"/>
      <c r="AB336" s="197"/>
      <c r="AC336" s="197"/>
      <c r="AD336" s="197"/>
      <c r="AE336" s="197"/>
      <c r="AF336" s="199">
        <v>3.3479285739717031</v>
      </c>
      <c r="AG336" s="199">
        <v>420</v>
      </c>
      <c r="AH336" s="199">
        <v>0.50119047956486096</v>
      </c>
      <c r="AI336" s="199">
        <v>27</v>
      </c>
      <c r="AJ336" s="199">
        <v>2.3846153846153846</v>
      </c>
      <c r="AK336" s="199"/>
      <c r="AL336" s="199">
        <v>60</v>
      </c>
      <c r="AM336" s="199">
        <v>3.3479285739717031</v>
      </c>
      <c r="AN336" s="199">
        <v>3.4347826086956523</v>
      </c>
      <c r="AO336" s="190">
        <v>0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4273.3050000000003</v>
      </c>
      <c r="AU336" s="183">
        <v>0</v>
      </c>
      <c r="AV336" s="199">
        <v>0</v>
      </c>
      <c r="AW336" s="227">
        <v>120</v>
      </c>
      <c r="AX336" s="58">
        <v>0</v>
      </c>
      <c r="AY336" s="200">
        <v>5.25</v>
      </c>
      <c r="AZ336" s="184">
        <v>30990</v>
      </c>
      <c r="BA336" s="58">
        <v>1</v>
      </c>
      <c r="BB336" s="58">
        <v>11.619047619047619</v>
      </c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69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31</v>
      </c>
      <c r="C337" s="180" t="s">
        <v>29</v>
      </c>
      <c r="D337" s="192" t="s">
        <v>49</v>
      </c>
      <c r="E337" s="194" t="s">
        <v>289</v>
      </c>
      <c r="F337" s="196">
        <v>60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7.7828498500000007</v>
      </c>
      <c r="R337" s="197"/>
      <c r="S337" s="197"/>
      <c r="T337" s="189">
        <v>9.5</v>
      </c>
      <c r="U337" s="197"/>
      <c r="V337" s="197"/>
      <c r="W337" s="183">
        <v>7.7805832833333328</v>
      </c>
      <c r="X337" s="197"/>
      <c r="Y337" s="197"/>
      <c r="Z337" s="189">
        <v>9.5</v>
      </c>
      <c r="AA337" s="197"/>
      <c r="AB337" s="197"/>
      <c r="AC337" s="197"/>
      <c r="AD337" s="197"/>
      <c r="AE337" s="197"/>
      <c r="AF337" s="199">
        <v>2.6329323331216226</v>
      </c>
      <c r="AG337" s="199">
        <v>399</v>
      </c>
      <c r="AH337" s="199">
        <v>0.37364750228110005</v>
      </c>
      <c r="AI337" s="199">
        <v>119</v>
      </c>
      <c r="AJ337" s="199">
        <v>1.8035714285714286</v>
      </c>
      <c r="AK337" s="199"/>
      <c r="AL337" s="199"/>
      <c r="AM337" s="199"/>
      <c r="AN337" s="199"/>
      <c r="AO337" s="190">
        <v>0</v>
      </c>
      <c r="AP337" s="196">
        <v>0</v>
      </c>
      <c r="AQ337" s="196">
        <v>0</v>
      </c>
      <c r="AR337" s="205">
        <v>120</v>
      </c>
      <c r="AS337" s="58">
        <v>0</v>
      </c>
      <c r="AT337" s="183">
        <v>4278.5360000000001</v>
      </c>
      <c r="AU337" s="183">
        <v>0</v>
      </c>
      <c r="AV337" s="199">
        <v>0</v>
      </c>
      <c r="AW337" s="227">
        <v>120</v>
      </c>
      <c r="AX337" s="58">
        <v>0</v>
      </c>
      <c r="AY337" s="200">
        <v>5.25</v>
      </c>
      <c r="AZ337" s="184">
        <v>30990</v>
      </c>
      <c r="BA337" s="58">
        <v>1</v>
      </c>
      <c r="BB337" s="58">
        <v>11.428571428571429</v>
      </c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160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69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31</v>
      </c>
      <c r="C338" s="180" t="s">
        <v>29</v>
      </c>
      <c r="D338" s="192" t="s">
        <v>49</v>
      </c>
      <c r="E338" s="194" t="s">
        <v>290</v>
      </c>
      <c r="F338" s="196">
        <v>92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6.0724430909090907</v>
      </c>
      <c r="R338" s="197"/>
      <c r="S338" s="197"/>
      <c r="T338" s="189">
        <v>8.2999999999999972</v>
      </c>
      <c r="U338" s="197"/>
      <c r="V338" s="197"/>
      <c r="W338" s="183">
        <v>6.1633974886363632</v>
      </c>
      <c r="X338" s="197"/>
      <c r="Y338" s="197"/>
      <c r="Z338" s="189">
        <v>8.2999999999999972</v>
      </c>
      <c r="AA338" s="197"/>
      <c r="AB338" s="197"/>
      <c r="AC338" s="197"/>
      <c r="AD338" s="197"/>
      <c r="AE338" s="197"/>
      <c r="AF338" s="199">
        <v>3.5518506575714466</v>
      </c>
      <c r="AG338" s="199">
        <v>616</v>
      </c>
      <c r="AH338" s="199">
        <v>0.41153823097342968</v>
      </c>
      <c r="AI338" s="199">
        <v>9</v>
      </c>
      <c r="AJ338" s="199">
        <v>2.6703125000000001</v>
      </c>
      <c r="AK338" s="199"/>
      <c r="AL338" s="199">
        <v>88</v>
      </c>
      <c r="AM338" s="199">
        <v>3.5518506575714466</v>
      </c>
      <c r="AN338" s="199">
        <v>3.6075581395348837</v>
      </c>
      <c r="AO338" s="190">
        <v>0</v>
      </c>
      <c r="AP338" s="196">
        <v>0</v>
      </c>
      <c r="AQ338" s="196">
        <v>0</v>
      </c>
      <c r="AR338" s="205">
        <v>176</v>
      </c>
      <c r="AS338" s="58">
        <v>0</v>
      </c>
      <c r="AT338" s="183">
        <v>6688.6840000000002</v>
      </c>
      <c r="AU338" s="183">
        <v>0</v>
      </c>
      <c r="AV338" s="199">
        <v>0</v>
      </c>
      <c r="AW338" s="227">
        <v>176</v>
      </c>
      <c r="AX338" s="58">
        <v>0</v>
      </c>
      <c r="AY338" s="200">
        <v>6.5</v>
      </c>
      <c r="AZ338" s="184">
        <v>28793</v>
      </c>
      <c r="BA338" s="58">
        <v>0.884615384615</v>
      </c>
      <c r="BB338" s="58">
        <v>16.000000000006956</v>
      </c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69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31</v>
      </c>
      <c r="C339" s="180" t="s">
        <v>29</v>
      </c>
      <c r="D339" s="192" t="s">
        <v>49</v>
      </c>
      <c r="E339" s="194" t="s">
        <v>290</v>
      </c>
      <c r="F339" s="196">
        <v>88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7.1678274367816099</v>
      </c>
      <c r="R339" s="197"/>
      <c r="S339" s="197"/>
      <c r="T339" s="189">
        <v>13.108333333333333</v>
      </c>
      <c r="U339" s="197"/>
      <c r="V339" s="197"/>
      <c r="W339" s="183">
        <v>7.2128272873563217</v>
      </c>
      <c r="X339" s="197"/>
      <c r="Y339" s="197"/>
      <c r="Z339" s="189">
        <v>12.824999999999996</v>
      </c>
      <c r="AA339" s="197"/>
      <c r="AB339" s="197"/>
      <c r="AC339" s="197"/>
      <c r="AD339" s="197"/>
      <c r="AE339" s="197"/>
      <c r="AF339" s="199">
        <v>3.3075109536555147</v>
      </c>
      <c r="AG339" s="199">
        <v>610</v>
      </c>
      <c r="AH339" s="199">
        <v>0.52067086081970992</v>
      </c>
      <c r="AI339" s="199">
        <v>45</v>
      </c>
      <c r="AJ339" s="199">
        <v>2.3040540540540539</v>
      </c>
      <c r="AK339" s="199"/>
      <c r="AL339" s="199">
        <v>86</v>
      </c>
      <c r="AM339" s="199">
        <v>3.3121137943774754</v>
      </c>
      <c r="AN339" s="199">
        <v>3.3887283236994219</v>
      </c>
      <c r="AO339" s="190">
        <v>0</v>
      </c>
      <c r="AP339" s="196">
        <v>0</v>
      </c>
      <c r="AQ339" s="196">
        <v>0</v>
      </c>
      <c r="AR339" s="205">
        <v>174</v>
      </c>
      <c r="AS339" s="58">
        <v>0</v>
      </c>
      <c r="AT339" s="183">
        <v>6764.8370000000004</v>
      </c>
      <c r="AU339" s="183">
        <v>0</v>
      </c>
      <c r="AV339" s="199">
        <v>0</v>
      </c>
      <c r="AW339" s="227">
        <v>174</v>
      </c>
      <c r="AX339" s="58">
        <v>0</v>
      </c>
      <c r="AY339" s="200">
        <v>6.5</v>
      </c>
      <c r="AZ339" s="184">
        <v>28793</v>
      </c>
      <c r="BA339" s="58">
        <v>0.884615384615</v>
      </c>
      <c r="BB339" s="58">
        <v>15.304347826093611</v>
      </c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69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31</v>
      </c>
      <c r="C340" s="180" t="s">
        <v>29</v>
      </c>
      <c r="D340" s="192" t="s">
        <v>49</v>
      </c>
      <c r="E340" s="194" t="s">
        <v>290</v>
      </c>
      <c r="F340" s="196">
        <v>76</v>
      </c>
      <c r="G340" s="196">
        <v>4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6.048027929577465</v>
      </c>
      <c r="R340" s="197"/>
      <c r="S340" s="197"/>
      <c r="T340" s="189">
        <v>7.4450000000000003</v>
      </c>
      <c r="U340" s="197"/>
      <c r="V340" s="197"/>
      <c r="W340" s="183">
        <v>5.5830138169014081</v>
      </c>
      <c r="X340" s="197"/>
      <c r="Y340" s="197"/>
      <c r="Z340" s="189">
        <v>7.3625000000000007</v>
      </c>
      <c r="AA340" s="197"/>
      <c r="AB340" s="197"/>
      <c r="AC340" s="197"/>
      <c r="AD340" s="197"/>
      <c r="AE340" s="197"/>
      <c r="AF340" s="199">
        <v>3.6295372365226206</v>
      </c>
      <c r="AG340" s="199">
        <v>497</v>
      </c>
      <c r="AH340" s="199">
        <v>0.36829397990877905</v>
      </c>
      <c r="AI340" s="199">
        <v>5</v>
      </c>
      <c r="AJ340" s="199">
        <v>2.8817307692307694</v>
      </c>
      <c r="AK340" s="199"/>
      <c r="AL340" s="199">
        <v>71</v>
      </c>
      <c r="AM340" s="199">
        <v>3.6295372365226206</v>
      </c>
      <c r="AN340" s="199">
        <v>3.664826498422713</v>
      </c>
      <c r="AO340" s="190">
        <v>0</v>
      </c>
      <c r="AP340" s="196">
        <v>0</v>
      </c>
      <c r="AQ340" s="196">
        <v>0</v>
      </c>
      <c r="AR340" s="205">
        <v>144</v>
      </c>
      <c r="AS340" s="58">
        <v>0</v>
      </c>
      <c r="AT340" s="183">
        <v>5507.1009999999997</v>
      </c>
      <c r="AU340" s="183">
        <v>0</v>
      </c>
      <c r="AV340" s="199">
        <v>0</v>
      </c>
      <c r="AW340" s="227">
        <v>144</v>
      </c>
      <c r="AX340" s="58">
        <v>0</v>
      </c>
      <c r="AY340" s="200">
        <v>6.5</v>
      </c>
      <c r="AZ340" s="184">
        <v>28793</v>
      </c>
      <c r="BA340" s="58">
        <v>0.884615384615</v>
      </c>
      <c r="BB340" s="58">
        <v>13.217391304353573</v>
      </c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69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31</v>
      </c>
      <c r="C341" s="180" t="s">
        <v>29</v>
      </c>
      <c r="D341" s="192" t="s">
        <v>49</v>
      </c>
      <c r="E341" s="194" t="s">
        <v>290</v>
      </c>
      <c r="F341" s="196">
        <v>18</v>
      </c>
      <c r="G341" s="196">
        <v>0</v>
      </c>
      <c r="H341" s="197"/>
      <c r="I341" s="197"/>
      <c r="J341" s="197"/>
      <c r="K341" s="197"/>
      <c r="L341" s="196">
        <v>0</v>
      </c>
      <c r="M341" s="198"/>
      <c r="N341" s="188">
        <v>0</v>
      </c>
      <c r="O341" s="197"/>
      <c r="P341" s="197"/>
      <c r="Q341" s="183">
        <v>6.9127221111111119</v>
      </c>
      <c r="R341" s="197"/>
      <c r="S341" s="197"/>
      <c r="T341" s="189">
        <v>8.0499999999999989</v>
      </c>
      <c r="U341" s="197"/>
      <c r="V341" s="197"/>
      <c r="W341" s="183">
        <v>7.0003332222222223</v>
      </c>
      <c r="X341" s="197"/>
      <c r="Y341" s="197"/>
      <c r="Z341" s="189">
        <v>8.0499999999999989</v>
      </c>
      <c r="AA341" s="197"/>
      <c r="AB341" s="197"/>
      <c r="AC341" s="197"/>
      <c r="AD341" s="197"/>
      <c r="AE341" s="197"/>
      <c r="AF341" s="199">
        <v>2.7853174625881132</v>
      </c>
      <c r="AG341" s="199">
        <v>126</v>
      </c>
      <c r="AH341" s="199">
        <v>0.26430501859999345</v>
      </c>
      <c r="AI341" s="199">
        <v>14</v>
      </c>
      <c r="AJ341" s="199">
        <v>2.203846153846154</v>
      </c>
      <c r="AK341" s="199"/>
      <c r="AL341" s="199"/>
      <c r="AM341" s="199"/>
      <c r="AN341" s="199"/>
      <c r="AO341" s="190">
        <v>0</v>
      </c>
      <c r="AP341" s="196">
        <v>0</v>
      </c>
      <c r="AQ341" s="196">
        <v>0</v>
      </c>
      <c r="AR341" s="205">
        <v>36</v>
      </c>
      <c r="AS341" s="58">
        <v>0</v>
      </c>
      <c r="AT341" s="183">
        <v>1375.549</v>
      </c>
      <c r="AU341" s="183">
        <v>0</v>
      </c>
      <c r="AV341" s="199">
        <v>0</v>
      </c>
      <c r="AW341" s="227">
        <v>36</v>
      </c>
      <c r="AX341" s="58">
        <v>0</v>
      </c>
      <c r="AY341" s="200">
        <v>6.5</v>
      </c>
      <c r="AZ341" s="184">
        <v>28793</v>
      </c>
      <c r="BA341" s="58">
        <v>0.884615384615</v>
      </c>
      <c r="BB341" s="58">
        <v>3.1304347826100565</v>
      </c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69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31</v>
      </c>
      <c r="C342" s="180" t="s">
        <v>29</v>
      </c>
      <c r="D342" s="192" t="s">
        <v>49</v>
      </c>
      <c r="E342" s="194" t="s">
        <v>291</v>
      </c>
      <c r="F342" s="196">
        <v>47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6.1049129130434778</v>
      </c>
      <c r="R342" s="197"/>
      <c r="S342" s="197"/>
      <c r="T342" s="189">
        <v>8.1749999999999989</v>
      </c>
      <c r="U342" s="197"/>
      <c r="V342" s="197"/>
      <c r="W342" s="183">
        <v>6.0331736739130433</v>
      </c>
      <c r="X342" s="197"/>
      <c r="Y342" s="197"/>
      <c r="Z342" s="189">
        <v>8.1749999999999989</v>
      </c>
      <c r="AA342" s="197"/>
      <c r="AB342" s="197"/>
      <c r="AC342" s="197"/>
      <c r="AD342" s="197"/>
      <c r="AE342" s="197"/>
      <c r="AF342" s="199">
        <v>3.3755900641405803</v>
      </c>
      <c r="AG342" s="199">
        <v>322</v>
      </c>
      <c r="AH342" s="199">
        <v>0.42973404477490301</v>
      </c>
      <c r="AI342" s="199">
        <v>6</v>
      </c>
      <c r="AJ342" s="199">
        <v>2.6074468085106384</v>
      </c>
      <c r="AK342" s="199"/>
      <c r="AL342" s="199">
        <v>46</v>
      </c>
      <c r="AM342" s="199">
        <v>3.3755900641405803</v>
      </c>
      <c r="AN342" s="199">
        <v>3.4186046511627906</v>
      </c>
      <c r="AO342" s="190">
        <v>0</v>
      </c>
      <c r="AP342" s="196">
        <v>0</v>
      </c>
      <c r="AQ342" s="196">
        <v>0</v>
      </c>
      <c r="AR342" s="205">
        <v>94</v>
      </c>
      <c r="AS342" s="58">
        <v>0</v>
      </c>
      <c r="AT342" s="183">
        <v>3355.1840000000002</v>
      </c>
      <c r="AU342" s="183">
        <v>0</v>
      </c>
      <c r="AV342" s="199">
        <v>0</v>
      </c>
      <c r="AW342" s="227">
        <v>94</v>
      </c>
      <c r="AX342" s="58">
        <v>0</v>
      </c>
      <c r="AY342" s="200">
        <v>5.25</v>
      </c>
      <c r="AZ342" s="184">
        <v>24242</v>
      </c>
      <c r="BA342" s="58">
        <v>0.76190476190400003</v>
      </c>
      <c r="BB342" s="58">
        <v>11.750000000011751</v>
      </c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69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31</v>
      </c>
      <c r="C343" s="180" t="s">
        <v>29</v>
      </c>
      <c r="D343" s="192" t="s">
        <v>49</v>
      </c>
      <c r="E343" s="194" t="s">
        <v>291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3.0070183188923987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3.0070183188923987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>
        <v>5.25</v>
      </c>
      <c r="AZ343" s="184">
        <v>24242</v>
      </c>
      <c r="BA343" s="58">
        <v>0.76190476190400003</v>
      </c>
      <c r="BB343" s="58">
        <v>17.000000000017</v>
      </c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69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31</v>
      </c>
      <c r="C344" s="180" t="s">
        <v>29</v>
      </c>
      <c r="D344" s="192" t="s">
        <v>49</v>
      </c>
      <c r="E344" s="194" t="s">
        <v>291</v>
      </c>
      <c r="F344" s="196">
        <v>62</v>
      </c>
      <c r="G344" s="196">
        <v>1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6.2596391475409838</v>
      </c>
      <c r="R344" s="197"/>
      <c r="S344" s="197"/>
      <c r="T344" s="189">
        <v>8.8249999999999993</v>
      </c>
      <c r="U344" s="197"/>
      <c r="V344" s="197"/>
      <c r="W344" s="183">
        <v>5.5183112786885244</v>
      </c>
      <c r="X344" s="197"/>
      <c r="Y344" s="197"/>
      <c r="Z344" s="189">
        <v>8.4874999999999989</v>
      </c>
      <c r="AA344" s="197"/>
      <c r="AB344" s="197"/>
      <c r="AC344" s="197"/>
      <c r="AD344" s="197"/>
      <c r="AE344" s="197"/>
      <c r="AF344" s="199">
        <v>3.643918835307173</v>
      </c>
      <c r="AG344" s="199">
        <v>427</v>
      </c>
      <c r="AH344" s="199">
        <v>0.4590910449193612</v>
      </c>
      <c r="AI344" s="199">
        <v>16</v>
      </c>
      <c r="AJ344" s="199">
        <v>2.63375</v>
      </c>
      <c r="AK344" s="199"/>
      <c r="AL344" s="199">
        <v>60</v>
      </c>
      <c r="AM344" s="199">
        <v>3.6527619268213001</v>
      </c>
      <c r="AN344" s="199">
        <v>3.6884615384615387</v>
      </c>
      <c r="AO344" s="190">
        <v>0</v>
      </c>
      <c r="AP344" s="196">
        <v>0</v>
      </c>
      <c r="AQ344" s="196">
        <v>0</v>
      </c>
      <c r="AR344" s="205">
        <v>122</v>
      </c>
      <c r="AS344" s="58">
        <v>0</v>
      </c>
      <c r="AT344" s="183">
        <v>4350.3760000000002</v>
      </c>
      <c r="AU344" s="183">
        <v>0</v>
      </c>
      <c r="AV344" s="199">
        <v>0</v>
      </c>
      <c r="AW344" s="227">
        <v>122</v>
      </c>
      <c r="AX344" s="58">
        <v>0</v>
      </c>
      <c r="AY344" s="200">
        <v>5.25</v>
      </c>
      <c r="AZ344" s="184">
        <v>24242</v>
      </c>
      <c r="BA344" s="58">
        <v>0.76190476190400003</v>
      </c>
      <c r="BB344" s="58">
        <v>15.5000000000155</v>
      </c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69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31</v>
      </c>
      <c r="C345" s="180" t="s">
        <v>29</v>
      </c>
      <c r="D345" s="192" t="s">
        <v>49</v>
      </c>
      <c r="E345" s="194" t="s">
        <v>291</v>
      </c>
      <c r="F345" s="196">
        <v>61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7.5349999152542377</v>
      </c>
      <c r="R345" s="197"/>
      <c r="S345" s="197"/>
      <c r="T345" s="189">
        <v>9.7562499999999996</v>
      </c>
      <c r="U345" s="197"/>
      <c r="V345" s="197"/>
      <c r="W345" s="183">
        <v>7.4639661016949157</v>
      </c>
      <c r="X345" s="197"/>
      <c r="Y345" s="197"/>
      <c r="Z345" s="189">
        <v>9.7562499999999996</v>
      </c>
      <c r="AA345" s="197"/>
      <c r="AB345" s="197"/>
      <c r="AC345" s="197"/>
      <c r="AD345" s="197"/>
      <c r="AE345" s="197"/>
      <c r="AF345" s="199">
        <v>2.7119704499620521</v>
      </c>
      <c r="AG345" s="199">
        <v>406</v>
      </c>
      <c r="AH345" s="199">
        <v>0.31895168445084937</v>
      </c>
      <c r="AI345" s="199">
        <v>81</v>
      </c>
      <c r="AJ345" s="199">
        <v>2.0609154929577467</v>
      </c>
      <c r="AK345" s="199"/>
      <c r="AL345" s="199"/>
      <c r="AM345" s="199"/>
      <c r="AN345" s="199"/>
      <c r="AO345" s="190">
        <v>0</v>
      </c>
      <c r="AP345" s="196">
        <v>0</v>
      </c>
      <c r="AQ345" s="196">
        <v>0</v>
      </c>
      <c r="AR345" s="205">
        <v>118</v>
      </c>
      <c r="AS345" s="58">
        <v>0</v>
      </c>
      <c r="AT345" s="183">
        <v>4215.6210000000001</v>
      </c>
      <c r="AU345" s="183">
        <v>0</v>
      </c>
      <c r="AV345" s="199">
        <v>0</v>
      </c>
      <c r="AW345" s="227">
        <v>118</v>
      </c>
      <c r="AX345" s="58">
        <v>0</v>
      </c>
      <c r="AY345" s="200">
        <v>5.25</v>
      </c>
      <c r="AZ345" s="184">
        <v>24242</v>
      </c>
      <c r="BA345" s="58">
        <v>0.76190476190400003</v>
      </c>
      <c r="BB345" s="58">
        <v>15.250000000015248</v>
      </c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69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31</v>
      </c>
      <c r="C346" s="180" t="s">
        <v>29</v>
      </c>
      <c r="D346" s="192" t="s">
        <v>49</v>
      </c>
      <c r="E346" s="194" t="s">
        <v>292</v>
      </c>
      <c r="F346" s="196">
        <v>119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5.1256636638655459</v>
      </c>
      <c r="R346" s="197"/>
      <c r="S346" s="197"/>
      <c r="T346" s="189">
        <v>5.9634615384615381</v>
      </c>
      <c r="U346" s="197"/>
      <c r="V346" s="197"/>
      <c r="W346" s="183">
        <v>4.8523863781512606</v>
      </c>
      <c r="X346" s="197"/>
      <c r="Y346" s="197"/>
      <c r="Z346" s="189">
        <v>5.8916666666666666</v>
      </c>
      <c r="AA346" s="197"/>
      <c r="AB346" s="197"/>
      <c r="AC346" s="197"/>
      <c r="AD346" s="197"/>
      <c r="AE346" s="197"/>
      <c r="AF346" s="199">
        <v>3.7649800119136714</v>
      </c>
      <c r="AG346" s="199">
        <v>833</v>
      </c>
      <c r="AH346" s="199">
        <v>0.36357928322285465</v>
      </c>
      <c r="AI346" s="199">
        <v>9</v>
      </c>
      <c r="AJ346" s="199">
        <v>3.0163580246913582</v>
      </c>
      <c r="AK346" s="199"/>
      <c r="AL346" s="199">
        <v>118</v>
      </c>
      <c r="AM346" s="199">
        <v>3.7637651525167239</v>
      </c>
      <c r="AN346" s="199">
        <v>3.7462686567164178</v>
      </c>
      <c r="AO346" s="190">
        <v>0</v>
      </c>
      <c r="AP346" s="196">
        <v>0</v>
      </c>
      <c r="AQ346" s="196">
        <v>0</v>
      </c>
      <c r="AR346" s="205">
        <v>238</v>
      </c>
      <c r="AS346" s="58">
        <v>0</v>
      </c>
      <c r="AT346" s="183">
        <v>8564.7160000000003</v>
      </c>
      <c r="AU346" s="183">
        <v>0.40699999999999997</v>
      </c>
      <c r="AV346" s="199">
        <v>0</v>
      </c>
      <c r="AW346" s="227">
        <v>238</v>
      </c>
      <c r="AX346" s="58">
        <v>0</v>
      </c>
      <c r="AY346" s="200">
        <v>15.25</v>
      </c>
      <c r="AZ346" s="184">
        <v>62080</v>
      </c>
      <c r="BA346" s="58">
        <v>0.75409836065500002</v>
      </c>
      <c r="BB346" s="58">
        <v>10.347826086966643</v>
      </c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69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31</v>
      </c>
      <c r="C347" s="180" t="s">
        <v>29</v>
      </c>
      <c r="D347" s="192" t="s">
        <v>49</v>
      </c>
      <c r="E347" s="194" t="s">
        <v>292</v>
      </c>
      <c r="F347" s="196">
        <v>104</v>
      </c>
      <c r="G347" s="196">
        <v>2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7.4859901176470593</v>
      </c>
      <c r="R347" s="197"/>
      <c r="S347" s="197"/>
      <c r="T347" s="189">
        <v>14.816666666666665</v>
      </c>
      <c r="U347" s="197"/>
      <c r="V347" s="197"/>
      <c r="W347" s="183">
        <v>7.4365587254901966</v>
      </c>
      <c r="X347" s="197"/>
      <c r="Y347" s="197"/>
      <c r="Z347" s="189">
        <v>14.612499999999999</v>
      </c>
      <c r="AA347" s="197"/>
      <c r="AB347" s="197"/>
      <c r="AC347" s="197"/>
      <c r="AD347" s="197"/>
      <c r="AE347" s="197"/>
      <c r="AF347" s="199">
        <v>3.4574790044325079</v>
      </c>
      <c r="AG347" s="199">
        <v>714</v>
      </c>
      <c r="AH347" s="199">
        <v>0.4553372609039516</v>
      </c>
      <c r="AI347" s="199">
        <v>28</v>
      </c>
      <c r="AJ347" s="199">
        <v>2.5392857142857141</v>
      </c>
      <c r="AK347" s="199"/>
      <c r="AL347" s="199">
        <v>102</v>
      </c>
      <c r="AM347" s="199">
        <v>3.4574790044325079</v>
      </c>
      <c r="AN347" s="199">
        <v>3.5712468193384224</v>
      </c>
      <c r="AO347" s="190">
        <v>0</v>
      </c>
      <c r="AP347" s="196">
        <v>0</v>
      </c>
      <c r="AQ347" s="196">
        <v>0</v>
      </c>
      <c r="AR347" s="205">
        <v>204</v>
      </c>
      <c r="AS347" s="58">
        <v>0</v>
      </c>
      <c r="AT347" s="183">
        <v>7325.0240000000003</v>
      </c>
      <c r="AU347" s="183">
        <v>0</v>
      </c>
      <c r="AV347" s="199">
        <v>0</v>
      </c>
      <c r="AW347" s="227">
        <v>204</v>
      </c>
      <c r="AX347" s="58">
        <v>0</v>
      </c>
      <c r="AY347" s="200">
        <v>15.25</v>
      </c>
      <c r="AZ347" s="184">
        <v>62080</v>
      </c>
      <c r="BA347" s="58">
        <v>0.75409836065500002</v>
      </c>
      <c r="BB347" s="58">
        <v>9.0434782608784108</v>
      </c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69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31</v>
      </c>
      <c r="C348" s="180" t="s">
        <v>29</v>
      </c>
      <c r="D348" s="192" t="s">
        <v>49</v>
      </c>
      <c r="E348" s="194" t="s">
        <v>292</v>
      </c>
      <c r="F348" s="196">
        <v>106</v>
      </c>
      <c r="G348" s="196">
        <v>0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7.1350376509433957</v>
      </c>
      <c r="R348" s="197"/>
      <c r="S348" s="197"/>
      <c r="T348" s="189">
        <v>9.2833333333333314</v>
      </c>
      <c r="U348" s="197"/>
      <c r="V348" s="197"/>
      <c r="W348" s="183">
        <v>7.2912923679245285</v>
      </c>
      <c r="X348" s="197"/>
      <c r="Y348" s="197"/>
      <c r="Z348" s="189">
        <v>9.2833333333333314</v>
      </c>
      <c r="AA348" s="197"/>
      <c r="AB348" s="197"/>
      <c r="AC348" s="197"/>
      <c r="AD348" s="197"/>
      <c r="AE348" s="197"/>
      <c r="AF348" s="199">
        <v>3.491972800176971</v>
      </c>
      <c r="AG348" s="199">
        <v>735</v>
      </c>
      <c r="AH348" s="199">
        <v>0.51987604861308312</v>
      </c>
      <c r="AI348" s="199">
        <v>43</v>
      </c>
      <c r="AJ348" s="199">
        <v>2.387142857142857</v>
      </c>
      <c r="AK348" s="199"/>
      <c r="AL348" s="199">
        <v>105</v>
      </c>
      <c r="AM348" s="199">
        <v>3.491972800176971</v>
      </c>
      <c r="AN348" s="199">
        <v>3.5987804878048779</v>
      </c>
      <c r="AO348" s="190">
        <v>0</v>
      </c>
      <c r="AP348" s="196">
        <v>0</v>
      </c>
      <c r="AQ348" s="196">
        <v>0</v>
      </c>
      <c r="AR348" s="205">
        <v>212</v>
      </c>
      <c r="AS348" s="58">
        <v>0</v>
      </c>
      <c r="AT348" s="183">
        <v>7639.8429999999998</v>
      </c>
      <c r="AU348" s="183">
        <v>0</v>
      </c>
      <c r="AV348" s="199">
        <v>0</v>
      </c>
      <c r="AW348" s="227">
        <v>212</v>
      </c>
      <c r="AX348" s="58">
        <v>0</v>
      </c>
      <c r="AY348" s="200">
        <v>15.25</v>
      </c>
      <c r="AZ348" s="184">
        <v>62080</v>
      </c>
      <c r="BA348" s="58">
        <v>0.75409836065500002</v>
      </c>
      <c r="BB348" s="58">
        <v>9.217391304356843</v>
      </c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69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31</v>
      </c>
      <c r="C349" s="180" t="s">
        <v>29</v>
      </c>
      <c r="D349" s="192" t="s">
        <v>49</v>
      </c>
      <c r="E349" s="194" t="s">
        <v>292</v>
      </c>
      <c r="F349" s="196">
        <v>109</v>
      </c>
      <c r="G349" s="196">
        <v>2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7.3074765046728976</v>
      </c>
      <c r="R349" s="197"/>
      <c r="S349" s="197"/>
      <c r="T349" s="189">
        <v>9.7062499999999989</v>
      </c>
      <c r="U349" s="197"/>
      <c r="V349" s="197"/>
      <c r="W349" s="183">
        <v>7.328934542056075</v>
      </c>
      <c r="X349" s="197"/>
      <c r="Y349" s="197"/>
      <c r="Z349" s="189">
        <v>9.4416666666666647</v>
      </c>
      <c r="AA349" s="197"/>
      <c r="AB349" s="197"/>
      <c r="AC349" s="197"/>
      <c r="AD349" s="197"/>
      <c r="AE349" s="197"/>
      <c r="AF349" s="199">
        <v>2.7337623822807089</v>
      </c>
      <c r="AG349" s="199">
        <v>707</v>
      </c>
      <c r="AH349" s="199">
        <v>0.34658854992787208</v>
      </c>
      <c r="AI349" s="199">
        <v>125</v>
      </c>
      <c r="AJ349" s="199">
        <v>2.0191810344827585</v>
      </c>
      <c r="AK349" s="199"/>
      <c r="AL349" s="199"/>
      <c r="AM349" s="199"/>
      <c r="AN349" s="199"/>
      <c r="AO349" s="190">
        <v>0</v>
      </c>
      <c r="AP349" s="196">
        <v>0</v>
      </c>
      <c r="AQ349" s="196">
        <v>0</v>
      </c>
      <c r="AR349" s="205">
        <v>214</v>
      </c>
      <c r="AS349" s="58">
        <v>0</v>
      </c>
      <c r="AT349" s="183">
        <v>7709.3040000000001</v>
      </c>
      <c r="AU349" s="183">
        <v>0</v>
      </c>
      <c r="AV349" s="199">
        <v>0</v>
      </c>
      <c r="AW349" s="227">
        <v>214</v>
      </c>
      <c r="AX349" s="58">
        <v>0</v>
      </c>
      <c r="AY349" s="200">
        <v>15.25</v>
      </c>
      <c r="AZ349" s="184">
        <v>62080</v>
      </c>
      <c r="BA349" s="58">
        <v>0.75409836065500002</v>
      </c>
      <c r="BB349" s="58">
        <v>9.4782608695744894</v>
      </c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69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31</v>
      </c>
      <c r="C350" s="180" t="s">
        <v>29</v>
      </c>
      <c r="D350" s="192" t="s">
        <v>49</v>
      </c>
      <c r="E350" s="194" t="s">
        <v>293</v>
      </c>
      <c r="F350" s="196">
        <v>51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5.6355292745098042</v>
      </c>
      <c r="R350" s="197"/>
      <c r="S350" s="197"/>
      <c r="T350" s="189">
        <v>7.2249999999999979</v>
      </c>
      <c r="U350" s="197"/>
      <c r="V350" s="197"/>
      <c r="W350" s="183">
        <v>5.2393722745098037</v>
      </c>
      <c r="X350" s="197"/>
      <c r="Y350" s="197"/>
      <c r="Z350" s="189">
        <v>6.7249999999999979</v>
      </c>
      <c r="AA350" s="197"/>
      <c r="AB350" s="197"/>
      <c r="AC350" s="197"/>
      <c r="AD350" s="197"/>
      <c r="AE350" s="197"/>
      <c r="AF350" s="199">
        <v>3.6902801305973889</v>
      </c>
      <c r="AG350" s="199">
        <v>357</v>
      </c>
      <c r="AH350" s="199">
        <v>0.38664462661446269</v>
      </c>
      <c r="AI350" s="199">
        <v>7</v>
      </c>
      <c r="AJ350" s="199">
        <v>2.8390624999999998</v>
      </c>
      <c r="AK350" s="199"/>
      <c r="AL350" s="199">
        <v>51</v>
      </c>
      <c r="AM350" s="199">
        <v>3.6902801305973889</v>
      </c>
      <c r="AN350" s="199">
        <v>3.7109999999999999</v>
      </c>
      <c r="AO350" s="190">
        <v>0</v>
      </c>
      <c r="AP350" s="196">
        <v>0</v>
      </c>
      <c r="AQ350" s="196">
        <v>0</v>
      </c>
      <c r="AR350" s="205">
        <v>102</v>
      </c>
      <c r="AS350" s="58">
        <v>0</v>
      </c>
      <c r="AT350" s="183">
        <v>3892.91</v>
      </c>
      <c r="AU350" s="183">
        <v>0</v>
      </c>
      <c r="AV350" s="199">
        <v>0</v>
      </c>
      <c r="AW350" s="227">
        <v>102</v>
      </c>
      <c r="AX350" s="58">
        <v>0</v>
      </c>
      <c r="AY350" s="200">
        <v>3</v>
      </c>
      <c r="AZ350" s="184">
        <v>17474</v>
      </c>
      <c r="BA350" s="58">
        <v>0.83333333333300008</v>
      </c>
      <c r="BB350" s="58">
        <v>20.400000000008159</v>
      </c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69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31</v>
      </c>
      <c r="C351" s="180" t="s">
        <v>29</v>
      </c>
      <c r="D351" s="192" t="s">
        <v>49</v>
      </c>
      <c r="E351" s="194" t="s">
        <v>293</v>
      </c>
      <c r="F351" s="196">
        <v>27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8.5121597599999994</v>
      </c>
      <c r="R351" s="197"/>
      <c r="S351" s="197"/>
      <c r="T351" s="189">
        <v>13.875</v>
      </c>
      <c r="U351" s="197"/>
      <c r="V351" s="197"/>
      <c r="W351" s="183">
        <v>8.5283597999999987</v>
      </c>
      <c r="X351" s="197"/>
      <c r="Y351" s="197"/>
      <c r="Z351" s="189">
        <v>13.875</v>
      </c>
      <c r="AA351" s="197"/>
      <c r="AB351" s="197"/>
      <c r="AC351" s="197"/>
      <c r="AD351" s="197"/>
      <c r="AE351" s="197"/>
      <c r="AF351" s="199">
        <v>3.0532000023978094</v>
      </c>
      <c r="AG351" s="199">
        <v>175</v>
      </c>
      <c r="AH351" s="199">
        <v>0.5928141120356123</v>
      </c>
      <c r="AI351" s="199">
        <v>29</v>
      </c>
      <c r="AJ351" s="199">
        <v>2.0178571428571428</v>
      </c>
      <c r="AK351" s="199"/>
      <c r="AL351" s="199">
        <v>25</v>
      </c>
      <c r="AM351" s="199">
        <v>3.0532000023978094</v>
      </c>
      <c r="AN351" s="199">
        <v>3.0755813953488373</v>
      </c>
      <c r="AO351" s="190">
        <v>0</v>
      </c>
      <c r="AP351" s="196">
        <v>0</v>
      </c>
      <c r="AQ351" s="196">
        <v>0</v>
      </c>
      <c r="AR351" s="205">
        <v>50</v>
      </c>
      <c r="AS351" s="58">
        <v>0</v>
      </c>
      <c r="AT351" s="183">
        <v>1965.0729999999999</v>
      </c>
      <c r="AU351" s="183">
        <v>0</v>
      </c>
      <c r="AV351" s="199">
        <v>0</v>
      </c>
      <c r="AW351" s="227">
        <v>50</v>
      </c>
      <c r="AX351" s="58">
        <v>0</v>
      </c>
      <c r="AY351" s="200">
        <v>3</v>
      </c>
      <c r="AZ351" s="184">
        <v>17474</v>
      </c>
      <c r="BA351" s="58">
        <v>0.83333333333300008</v>
      </c>
      <c r="BB351" s="58">
        <v>10.800000000004319</v>
      </c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69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31</v>
      </c>
      <c r="C352" s="180" t="s">
        <v>29</v>
      </c>
      <c r="D352" s="192" t="s">
        <v>49</v>
      </c>
      <c r="E352" s="194" t="s">
        <v>293</v>
      </c>
      <c r="F352" s="196">
        <v>49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6.3554080612244892</v>
      </c>
      <c r="R352" s="197"/>
      <c r="S352" s="197"/>
      <c r="T352" s="189">
        <v>8.6374999999999993</v>
      </c>
      <c r="U352" s="197"/>
      <c r="V352" s="197"/>
      <c r="W352" s="183">
        <v>5.5606324693877553</v>
      </c>
      <c r="X352" s="197"/>
      <c r="Y352" s="197"/>
      <c r="Z352" s="189">
        <v>8.1374999999999993</v>
      </c>
      <c r="AA352" s="197"/>
      <c r="AB352" s="197"/>
      <c r="AC352" s="197"/>
      <c r="AD352" s="197"/>
      <c r="AE352" s="197"/>
      <c r="AF352" s="199">
        <v>3.5543965069499261</v>
      </c>
      <c r="AG352" s="199">
        <v>341</v>
      </c>
      <c r="AH352" s="199">
        <v>0.4637962396049129</v>
      </c>
      <c r="AI352" s="199">
        <v>13</v>
      </c>
      <c r="AJ352" s="199">
        <v>2.5674999999999999</v>
      </c>
      <c r="AK352" s="199"/>
      <c r="AL352" s="199">
        <v>47</v>
      </c>
      <c r="AM352" s="199">
        <v>3.5761641395128247</v>
      </c>
      <c r="AN352" s="199">
        <v>3.6356382978723403</v>
      </c>
      <c r="AO352" s="190">
        <v>0</v>
      </c>
      <c r="AP352" s="196">
        <v>0</v>
      </c>
      <c r="AQ352" s="196">
        <v>0</v>
      </c>
      <c r="AR352" s="205">
        <v>98</v>
      </c>
      <c r="AS352" s="58">
        <v>0</v>
      </c>
      <c r="AT352" s="183">
        <v>3693.5930000000003</v>
      </c>
      <c r="AU352" s="183">
        <v>38.834000000000003</v>
      </c>
      <c r="AV352" s="199">
        <v>0</v>
      </c>
      <c r="AW352" s="227">
        <v>98</v>
      </c>
      <c r="AX352" s="58">
        <v>0</v>
      </c>
      <c r="AY352" s="200">
        <v>3</v>
      </c>
      <c r="AZ352" s="184">
        <v>17474</v>
      </c>
      <c r="BA352" s="58">
        <v>0.83333333333300008</v>
      </c>
      <c r="BB352" s="58">
        <v>19.600000000007835</v>
      </c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69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31</v>
      </c>
      <c r="C353" s="180" t="s">
        <v>29</v>
      </c>
      <c r="D353" s="192" t="s">
        <v>49</v>
      </c>
      <c r="E353" s="194" t="s">
        <v>293</v>
      </c>
      <c r="F353" s="196">
        <v>47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6.9553189787234038</v>
      </c>
      <c r="R353" s="197"/>
      <c r="S353" s="197"/>
      <c r="T353" s="189">
        <v>8.8312500000000007</v>
      </c>
      <c r="U353" s="197"/>
      <c r="V353" s="197"/>
      <c r="W353" s="183">
        <v>7.0478508723404252</v>
      </c>
      <c r="X353" s="197"/>
      <c r="Y353" s="197"/>
      <c r="Z353" s="189">
        <v>8.9124999999999996</v>
      </c>
      <c r="AA353" s="197"/>
      <c r="AB353" s="197"/>
      <c r="AC353" s="197"/>
      <c r="AD353" s="197"/>
      <c r="AE353" s="197"/>
      <c r="AF353" s="199">
        <v>2.7188819913390261</v>
      </c>
      <c r="AG353" s="199">
        <v>329</v>
      </c>
      <c r="AH353" s="199">
        <v>0.31512400081317476</v>
      </c>
      <c r="AI353" s="199">
        <v>62</v>
      </c>
      <c r="AJ353" s="199">
        <v>2.0445000000000002</v>
      </c>
      <c r="AK353" s="199"/>
      <c r="AL353" s="199"/>
      <c r="AM353" s="199"/>
      <c r="AN353" s="199"/>
      <c r="AO353" s="190">
        <v>0</v>
      </c>
      <c r="AP353" s="196">
        <v>0</v>
      </c>
      <c r="AQ353" s="196">
        <v>0</v>
      </c>
      <c r="AR353" s="205">
        <v>94</v>
      </c>
      <c r="AS353" s="58">
        <v>0</v>
      </c>
      <c r="AT353" s="183">
        <v>3407.9070000000002</v>
      </c>
      <c r="AU353" s="183">
        <v>178.34399999999999</v>
      </c>
      <c r="AV353" s="199">
        <v>0</v>
      </c>
      <c r="AW353" s="227">
        <v>94</v>
      </c>
      <c r="AX353" s="58">
        <v>0</v>
      </c>
      <c r="AY353" s="200">
        <v>3</v>
      </c>
      <c r="AZ353" s="184">
        <v>17474</v>
      </c>
      <c r="BA353" s="58">
        <v>0.83333333333300008</v>
      </c>
      <c r="BB353" s="58">
        <v>18.800000000007518</v>
      </c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69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31</v>
      </c>
      <c r="C354" s="180" t="s">
        <v>29</v>
      </c>
      <c r="D354" s="192" t="s">
        <v>49</v>
      </c>
      <c r="E354" s="194" t="s">
        <v>294</v>
      </c>
      <c r="F354" s="196">
        <v>53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7.5210187169811329</v>
      </c>
      <c r="R354" s="197"/>
      <c r="S354" s="197"/>
      <c r="T354" s="189">
        <v>11.674999999999997</v>
      </c>
      <c r="U354" s="197"/>
      <c r="V354" s="197"/>
      <c r="W354" s="183">
        <v>7.5004337735849056</v>
      </c>
      <c r="X354" s="197"/>
      <c r="Y354" s="197"/>
      <c r="Z354" s="189">
        <v>11.674999999999997</v>
      </c>
      <c r="AA354" s="197"/>
      <c r="AB354" s="197"/>
      <c r="AC354" s="197"/>
      <c r="AD354" s="197"/>
      <c r="AE354" s="197"/>
      <c r="AF354" s="199">
        <v>3.4794824843779404</v>
      </c>
      <c r="AG354" s="199">
        <v>369</v>
      </c>
      <c r="AH354" s="199">
        <v>0.49108719919160015</v>
      </c>
      <c r="AI354" s="199">
        <v>16</v>
      </c>
      <c r="AJ354" s="199">
        <v>2.5314102564102563</v>
      </c>
      <c r="AK354" s="199"/>
      <c r="AL354" s="199">
        <v>53</v>
      </c>
      <c r="AM354" s="199">
        <v>3.4794824843779404</v>
      </c>
      <c r="AN354" s="199">
        <v>3.585897435897436</v>
      </c>
      <c r="AO354" s="190">
        <v>0</v>
      </c>
      <c r="AP354" s="196">
        <v>0</v>
      </c>
      <c r="AQ354" s="196">
        <v>0</v>
      </c>
      <c r="AR354" s="205">
        <v>106</v>
      </c>
      <c r="AS354" s="58">
        <v>0</v>
      </c>
      <c r="AT354" s="183">
        <v>4074.5939999999996</v>
      </c>
      <c r="AU354" s="183">
        <v>0</v>
      </c>
      <c r="AV354" s="199">
        <v>0</v>
      </c>
      <c r="AW354" s="227">
        <v>106</v>
      </c>
      <c r="AX354" s="58">
        <v>0</v>
      </c>
      <c r="AY354" s="200">
        <v>4.75</v>
      </c>
      <c r="AZ354" s="184">
        <v>22851</v>
      </c>
      <c r="BA354" s="58">
        <v>0.94736842105199992</v>
      </c>
      <c r="BB354" s="58">
        <v>11.77777777778563</v>
      </c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295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69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31</v>
      </c>
      <c r="C355" s="180" t="s">
        <v>29</v>
      </c>
      <c r="D355" s="192" t="s">
        <v>49</v>
      </c>
      <c r="E355" s="194" t="s">
        <v>294</v>
      </c>
      <c r="F355" s="196">
        <v>54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7.0132405555555559</v>
      </c>
      <c r="R355" s="197"/>
      <c r="S355" s="197"/>
      <c r="T355" s="189">
        <v>9.1499999999999986</v>
      </c>
      <c r="U355" s="197"/>
      <c r="V355" s="197"/>
      <c r="W355" s="183">
        <v>7.0778146296296303</v>
      </c>
      <c r="X355" s="197"/>
      <c r="Y355" s="197"/>
      <c r="Z355" s="189">
        <v>9.3249999999999993</v>
      </c>
      <c r="AA355" s="197"/>
      <c r="AB355" s="197"/>
      <c r="AC355" s="197"/>
      <c r="AD355" s="197"/>
      <c r="AE355" s="197"/>
      <c r="AF355" s="199">
        <v>3.1692989474881901</v>
      </c>
      <c r="AG355" s="199">
        <v>378</v>
      </c>
      <c r="AH355" s="199">
        <v>0.57105653615458929</v>
      </c>
      <c r="AI355" s="199">
        <v>53</v>
      </c>
      <c r="AJ355" s="199">
        <v>2.0940476190476192</v>
      </c>
      <c r="AK355" s="199"/>
      <c r="AL355" s="199">
        <v>53</v>
      </c>
      <c r="AM355" s="199">
        <v>3.1869272292463613</v>
      </c>
      <c r="AN355" s="199">
        <v>3.2392241379310347</v>
      </c>
      <c r="AO355" s="190">
        <v>0</v>
      </c>
      <c r="AP355" s="196">
        <v>0</v>
      </c>
      <c r="AQ355" s="196">
        <v>0</v>
      </c>
      <c r="AR355" s="205">
        <v>108</v>
      </c>
      <c r="AS355" s="58">
        <v>0</v>
      </c>
      <c r="AT355" s="183">
        <v>4152.7389999999996</v>
      </c>
      <c r="AU355" s="183">
        <v>42.71</v>
      </c>
      <c r="AV355" s="199">
        <v>0</v>
      </c>
      <c r="AW355" s="227">
        <v>108</v>
      </c>
      <c r="AX355" s="58">
        <v>0</v>
      </c>
      <c r="AY355" s="200">
        <v>4.75</v>
      </c>
      <c r="AZ355" s="184">
        <v>22851</v>
      </c>
      <c r="BA355" s="58">
        <v>0.94736842105199992</v>
      </c>
      <c r="BB355" s="58">
        <v>12.000000000008001</v>
      </c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295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69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31</v>
      </c>
      <c r="C356" s="180" t="s">
        <v>29</v>
      </c>
      <c r="D356" s="192" t="s">
        <v>49</v>
      </c>
      <c r="E356" s="194" t="s">
        <v>294</v>
      </c>
      <c r="F356" s="196">
        <v>60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7.0206609152542372</v>
      </c>
      <c r="R356" s="197"/>
      <c r="S356" s="197"/>
      <c r="T356" s="189">
        <v>8.5083333333333329</v>
      </c>
      <c r="U356" s="197"/>
      <c r="V356" s="197"/>
      <c r="W356" s="183">
        <v>7.1140167457627124</v>
      </c>
      <c r="X356" s="197"/>
      <c r="Y356" s="197"/>
      <c r="Z356" s="189">
        <v>8.6312499999999996</v>
      </c>
      <c r="AA356" s="197"/>
      <c r="AB356" s="197"/>
      <c r="AC356" s="197"/>
      <c r="AD356" s="197"/>
      <c r="AE356" s="197"/>
      <c r="AF356" s="199">
        <v>3.4652058154561041</v>
      </c>
      <c r="AG356" s="199">
        <v>413</v>
      </c>
      <c r="AH356" s="199">
        <v>0.47299172668384598</v>
      </c>
      <c r="AI356" s="199">
        <v>22</v>
      </c>
      <c r="AJ356" s="199">
        <v>2.467857142857143</v>
      </c>
      <c r="AK356" s="199"/>
      <c r="AL356" s="199">
        <v>58</v>
      </c>
      <c r="AM356" s="199">
        <v>3.4769950782136965</v>
      </c>
      <c r="AN356" s="199">
        <v>3.5915178571428572</v>
      </c>
      <c r="AO356" s="190">
        <v>0</v>
      </c>
      <c r="AP356" s="196">
        <v>0</v>
      </c>
      <c r="AQ356" s="196">
        <v>0</v>
      </c>
      <c r="AR356" s="205">
        <v>118</v>
      </c>
      <c r="AS356" s="58">
        <v>0</v>
      </c>
      <c r="AT356" s="183">
        <v>4501.9650000000001</v>
      </c>
      <c r="AU356" s="183">
        <v>0</v>
      </c>
      <c r="AV356" s="199">
        <v>0</v>
      </c>
      <c r="AW356" s="227">
        <v>118</v>
      </c>
      <c r="AX356" s="58">
        <v>0</v>
      </c>
      <c r="AY356" s="200">
        <v>4.75</v>
      </c>
      <c r="AZ356" s="184">
        <v>22851</v>
      </c>
      <c r="BA356" s="58">
        <v>0.94736842105199992</v>
      </c>
      <c r="BB356" s="58">
        <v>13.333333333342223</v>
      </c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295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69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31</v>
      </c>
      <c r="C357" s="180" t="s">
        <v>29</v>
      </c>
      <c r="D357" s="192" t="s">
        <v>49</v>
      </c>
      <c r="E357" s="194" t="s">
        <v>294</v>
      </c>
      <c r="F357" s="196">
        <v>35</v>
      </c>
      <c r="G357" s="196">
        <v>0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7.4254570857142852</v>
      </c>
      <c r="R357" s="197"/>
      <c r="S357" s="197"/>
      <c r="T357" s="189">
        <v>10.125</v>
      </c>
      <c r="U357" s="197"/>
      <c r="V357" s="197"/>
      <c r="W357" s="183">
        <v>7.5822854285714287</v>
      </c>
      <c r="X357" s="197"/>
      <c r="Y357" s="197"/>
      <c r="Z357" s="189">
        <v>10.625</v>
      </c>
      <c r="AA357" s="197"/>
      <c r="AB357" s="197"/>
      <c r="AC357" s="197"/>
      <c r="AD357" s="197"/>
      <c r="AE357" s="197"/>
      <c r="AF357" s="199">
        <v>2.7382449096562906</v>
      </c>
      <c r="AG357" s="199">
        <v>245</v>
      </c>
      <c r="AH357" s="199">
        <v>0.26360599977637023</v>
      </c>
      <c r="AI357" s="199">
        <v>39</v>
      </c>
      <c r="AJ357" s="199">
        <v>2.1385135135135136</v>
      </c>
      <c r="AK357" s="199"/>
      <c r="AL357" s="199"/>
      <c r="AM357" s="199"/>
      <c r="AN357" s="199"/>
      <c r="AO357" s="190">
        <v>0</v>
      </c>
      <c r="AP357" s="196">
        <v>0</v>
      </c>
      <c r="AQ357" s="196">
        <v>0</v>
      </c>
      <c r="AR357" s="205">
        <v>70</v>
      </c>
      <c r="AS357" s="58">
        <v>0</v>
      </c>
      <c r="AT357" s="183">
        <v>2674.2040000000002</v>
      </c>
      <c r="AU357" s="183">
        <v>7.2270000000000003</v>
      </c>
      <c r="AV357" s="199">
        <v>0</v>
      </c>
      <c r="AW357" s="227">
        <v>70</v>
      </c>
      <c r="AX357" s="58">
        <v>0</v>
      </c>
      <c r="AY357" s="200">
        <v>4.75</v>
      </c>
      <c r="AZ357" s="184">
        <v>22851</v>
      </c>
      <c r="BA357" s="58">
        <v>0.94736842105199992</v>
      </c>
      <c r="BB357" s="58">
        <v>7.7777777777829638</v>
      </c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295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69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31</v>
      </c>
      <c r="C358" s="180" t="s">
        <v>29</v>
      </c>
      <c r="D358" s="192" t="s">
        <v>49</v>
      </c>
      <c r="E358" s="194" t="s">
        <v>296</v>
      </c>
      <c r="F358" s="196">
        <v>75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5.2867732399999996</v>
      </c>
      <c r="R358" s="197"/>
      <c r="S358" s="197"/>
      <c r="T358" s="189">
        <v>6.40625</v>
      </c>
      <c r="U358" s="197"/>
      <c r="V358" s="197"/>
      <c r="W358" s="183">
        <v>5.0247732133333338</v>
      </c>
      <c r="X358" s="197"/>
      <c r="Y358" s="197"/>
      <c r="Z358" s="189">
        <v>5.9464285714285712</v>
      </c>
      <c r="AA358" s="197"/>
      <c r="AB358" s="197"/>
      <c r="AC358" s="197"/>
      <c r="AD358" s="197"/>
      <c r="AE358" s="197"/>
      <c r="AF358" s="199">
        <v>3.6591312922105823</v>
      </c>
      <c r="AG358" s="199">
        <v>518</v>
      </c>
      <c r="AH358" s="199">
        <v>0.42214034612724005</v>
      </c>
      <c r="AI358" s="199">
        <v>8</v>
      </c>
      <c r="AJ358" s="199">
        <v>2.7138157894736841</v>
      </c>
      <c r="AK358" s="199"/>
      <c r="AL358" s="199">
        <v>74</v>
      </c>
      <c r="AM358" s="199">
        <v>3.6591312922105823</v>
      </c>
      <c r="AN358" s="199">
        <v>3.6841359773371103</v>
      </c>
      <c r="AO358" s="190">
        <v>0</v>
      </c>
      <c r="AP358" s="196">
        <v>0</v>
      </c>
      <c r="AQ358" s="196">
        <v>0</v>
      </c>
      <c r="AR358" s="205">
        <v>150</v>
      </c>
      <c r="AS358" s="58">
        <v>0</v>
      </c>
      <c r="AT358" s="183">
        <v>5355.982</v>
      </c>
      <c r="AU358" s="183">
        <v>0</v>
      </c>
      <c r="AV358" s="199">
        <v>0</v>
      </c>
      <c r="AW358" s="227">
        <v>150</v>
      </c>
      <c r="AX358" s="58">
        <v>0</v>
      </c>
      <c r="AY358" s="200">
        <v>7</v>
      </c>
      <c r="AZ358" s="184">
        <v>32309</v>
      </c>
      <c r="BA358" s="58">
        <v>0.89285714285699991</v>
      </c>
      <c r="BB358" s="58">
        <v>12.00000000000192</v>
      </c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160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69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31</v>
      </c>
      <c r="C359" s="180" t="s">
        <v>29</v>
      </c>
      <c r="D359" s="192" t="s">
        <v>49</v>
      </c>
      <c r="E359" s="194" t="s">
        <v>296</v>
      </c>
      <c r="F359" s="196">
        <v>71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0</v>
      </c>
      <c r="O359" s="197"/>
      <c r="P359" s="197"/>
      <c r="Q359" s="183">
        <v>7.8295570285714282</v>
      </c>
      <c r="R359" s="197"/>
      <c r="S359" s="197"/>
      <c r="T359" s="189">
        <v>12.90625</v>
      </c>
      <c r="U359" s="197"/>
      <c r="V359" s="197"/>
      <c r="W359" s="183">
        <v>7.887157028571429</v>
      </c>
      <c r="X359" s="197"/>
      <c r="Y359" s="197"/>
      <c r="Z359" s="189">
        <v>12.964285714285714</v>
      </c>
      <c r="AA359" s="197"/>
      <c r="AB359" s="197"/>
      <c r="AC359" s="197"/>
      <c r="AD359" s="197"/>
      <c r="AE359" s="197"/>
      <c r="AF359" s="199">
        <v>3.373506804550586</v>
      </c>
      <c r="AG359" s="199">
        <v>490</v>
      </c>
      <c r="AH359" s="199">
        <v>0.52204140808138622</v>
      </c>
      <c r="AI359" s="199">
        <v>35</v>
      </c>
      <c r="AJ359" s="199">
        <v>2.3250000000000002</v>
      </c>
      <c r="AK359" s="199"/>
      <c r="AL359" s="199">
        <v>69</v>
      </c>
      <c r="AM359" s="199">
        <v>3.3772049712838594</v>
      </c>
      <c r="AN359" s="199">
        <v>3.5140692640692639</v>
      </c>
      <c r="AO359" s="190">
        <v>0</v>
      </c>
      <c r="AP359" s="196">
        <v>0</v>
      </c>
      <c r="AQ359" s="196">
        <v>0</v>
      </c>
      <c r="AR359" s="205">
        <v>140</v>
      </c>
      <c r="AS359" s="58">
        <v>0</v>
      </c>
      <c r="AT359" s="183">
        <v>4989.9690000000001</v>
      </c>
      <c r="AU359" s="183">
        <v>0</v>
      </c>
      <c r="AV359" s="199">
        <v>0</v>
      </c>
      <c r="AW359" s="227">
        <v>140</v>
      </c>
      <c r="AX359" s="58">
        <v>0</v>
      </c>
      <c r="AY359" s="200">
        <v>7</v>
      </c>
      <c r="AZ359" s="184">
        <v>32309</v>
      </c>
      <c r="BA359" s="58">
        <v>0.89285714285699991</v>
      </c>
      <c r="BB359" s="58">
        <v>11.360000000001818</v>
      </c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160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69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31</v>
      </c>
      <c r="C360" s="180" t="s">
        <v>29</v>
      </c>
      <c r="D360" s="192" t="s">
        <v>49</v>
      </c>
      <c r="E360" s="194" t="s">
        <v>296</v>
      </c>
      <c r="F360" s="196">
        <v>68</v>
      </c>
      <c r="G360" s="196">
        <v>0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6.4614851323529408</v>
      </c>
      <c r="R360" s="197"/>
      <c r="S360" s="197"/>
      <c r="T360" s="189">
        <v>8.1</v>
      </c>
      <c r="U360" s="197"/>
      <c r="V360" s="197"/>
      <c r="W360" s="183">
        <v>6.524691058823529</v>
      </c>
      <c r="X360" s="197"/>
      <c r="Y360" s="197"/>
      <c r="Z360" s="189">
        <v>7.9333333333333327</v>
      </c>
      <c r="AA360" s="197"/>
      <c r="AB360" s="197"/>
      <c r="AC360" s="197"/>
      <c r="AD360" s="197"/>
      <c r="AE360" s="197"/>
      <c r="AF360" s="199">
        <v>3.2970476228816836</v>
      </c>
      <c r="AG360" s="199">
        <v>476</v>
      </c>
      <c r="AH360" s="199">
        <v>0.51598079293903865</v>
      </c>
      <c r="AI360" s="199">
        <v>44</v>
      </c>
      <c r="AJ360" s="199">
        <v>2.2475000000000001</v>
      </c>
      <c r="AK360" s="199"/>
      <c r="AL360" s="199">
        <v>64</v>
      </c>
      <c r="AM360" s="199">
        <v>3.3140178607510666</v>
      </c>
      <c r="AN360" s="199">
        <v>3.3866666666666667</v>
      </c>
      <c r="AO360" s="190">
        <v>0</v>
      </c>
      <c r="AP360" s="196">
        <v>0</v>
      </c>
      <c r="AQ360" s="196">
        <v>0</v>
      </c>
      <c r="AR360" s="205">
        <v>136</v>
      </c>
      <c r="AS360" s="58">
        <v>0</v>
      </c>
      <c r="AT360" s="183">
        <v>4768.5119999999997</v>
      </c>
      <c r="AU360" s="183">
        <v>80.59</v>
      </c>
      <c r="AV360" s="199">
        <v>0</v>
      </c>
      <c r="AW360" s="227">
        <v>136</v>
      </c>
      <c r="AX360" s="58">
        <v>0</v>
      </c>
      <c r="AY360" s="200">
        <v>7</v>
      </c>
      <c r="AZ360" s="184">
        <v>32309</v>
      </c>
      <c r="BA360" s="58">
        <v>0.89285714285699991</v>
      </c>
      <c r="BB360" s="58">
        <v>10.880000000001742</v>
      </c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160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69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31</v>
      </c>
      <c r="C361" s="180" t="s">
        <v>29</v>
      </c>
      <c r="D361" s="192" t="s">
        <v>49</v>
      </c>
      <c r="E361" s="194" t="s">
        <v>296</v>
      </c>
      <c r="F361" s="196">
        <v>64</v>
      </c>
      <c r="G361" s="196">
        <v>1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7.960396746031746</v>
      </c>
      <c r="R361" s="197"/>
      <c r="S361" s="197"/>
      <c r="T361" s="189">
        <v>10.424999999999997</v>
      </c>
      <c r="U361" s="197"/>
      <c r="V361" s="197"/>
      <c r="W361" s="183">
        <v>7.9679522380952381</v>
      </c>
      <c r="X361" s="197"/>
      <c r="Y361" s="197"/>
      <c r="Z361" s="189">
        <v>10.424999999999997</v>
      </c>
      <c r="AA361" s="197"/>
      <c r="AB361" s="197"/>
      <c r="AC361" s="197"/>
      <c r="AD361" s="197"/>
      <c r="AE361" s="197"/>
      <c r="AF361" s="199">
        <v>2.6149206394871709</v>
      </c>
      <c r="AG361" s="199">
        <v>378</v>
      </c>
      <c r="AH361" s="199">
        <v>0.43450379483051599</v>
      </c>
      <c r="AI361" s="199">
        <v>115</v>
      </c>
      <c r="AJ361" s="199">
        <v>1.5840277777777778</v>
      </c>
      <c r="AK361" s="199"/>
      <c r="AL361" s="199"/>
      <c r="AM361" s="199"/>
      <c r="AN361" s="199"/>
      <c r="AO361" s="190">
        <v>0</v>
      </c>
      <c r="AP361" s="196">
        <v>0</v>
      </c>
      <c r="AQ361" s="196">
        <v>0</v>
      </c>
      <c r="AR361" s="205">
        <v>126</v>
      </c>
      <c r="AS361" s="58">
        <v>0</v>
      </c>
      <c r="AT361" s="183">
        <v>4496.3739999999998</v>
      </c>
      <c r="AU361" s="183">
        <v>0</v>
      </c>
      <c r="AV361" s="199">
        <v>0</v>
      </c>
      <c r="AW361" s="227">
        <v>126</v>
      </c>
      <c r="AX361" s="58">
        <v>0</v>
      </c>
      <c r="AY361" s="200">
        <v>7</v>
      </c>
      <c r="AZ361" s="184">
        <v>32309</v>
      </c>
      <c r="BA361" s="58">
        <v>0.89285714285699991</v>
      </c>
      <c r="BB361" s="58">
        <v>10.240000000001638</v>
      </c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160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69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31</v>
      </c>
      <c r="C362" s="180" t="s">
        <v>29</v>
      </c>
      <c r="D362" s="192" t="s">
        <v>49</v>
      </c>
      <c r="E362" s="194" t="s">
        <v>297</v>
      </c>
      <c r="F362" s="196">
        <v>44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6.0776134545454541</v>
      </c>
      <c r="R362" s="197"/>
      <c r="S362" s="197"/>
      <c r="T362" s="189">
        <v>9.8999999999999986</v>
      </c>
      <c r="U362" s="197"/>
      <c r="V362" s="197"/>
      <c r="W362" s="183">
        <v>5.7761588409090905</v>
      </c>
      <c r="X362" s="197"/>
      <c r="Y362" s="197"/>
      <c r="Z362" s="189">
        <v>9.8999999999999986</v>
      </c>
      <c r="AA362" s="197"/>
      <c r="AB362" s="197"/>
      <c r="AC362" s="197"/>
      <c r="AD362" s="197"/>
      <c r="AE362" s="197"/>
      <c r="AF362" s="199">
        <v>3.4915282456977823</v>
      </c>
      <c r="AG362" s="199">
        <v>289</v>
      </c>
      <c r="AH362" s="199">
        <v>0.69084927970775734</v>
      </c>
      <c r="AI362" s="199">
        <v>24</v>
      </c>
      <c r="AJ362" s="199">
        <v>1.87</v>
      </c>
      <c r="AK362" s="199"/>
      <c r="AL362" s="199">
        <v>36</v>
      </c>
      <c r="AM362" s="199">
        <v>3.6430158851638677</v>
      </c>
      <c r="AN362" s="199">
        <v>3.69</v>
      </c>
      <c r="AO362" s="190">
        <v>0</v>
      </c>
      <c r="AP362" s="196">
        <v>0</v>
      </c>
      <c r="AQ362" s="196">
        <v>0</v>
      </c>
      <c r="AR362" s="205">
        <v>88</v>
      </c>
      <c r="AS362" s="58">
        <v>0</v>
      </c>
      <c r="AT362" s="183">
        <v>3017.3760000000002</v>
      </c>
      <c r="AU362" s="183">
        <v>116.93899999999999</v>
      </c>
      <c r="AV362" s="199">
        <v>0</v>
      </c>
      <c r="AW362" s="227">
        <v>88</v>
      </c>
      <c r="AX362" s="58">
        <v>0</v>
      </c>
      <c r="AY362" s="200">
        <v>4.75</v>
      </c>
      <c r="AZ362" s="184">
        <v>27654</v>
      </c>
      <c r="BA362" s="58">
        <v>0.89473684210499993</v>
      </c>
      <c r="BB362" s="58">
        <v>10.352941176473635</v>
      </c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69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31</v>
      </c>
      <c r="C363" s="180" t="s">
        <v>29</v>
      </c>
      <c r="D363" s="192" t="s">
        <v>49</v>
      </c>
      <c r="E363" s="194" t="s">
        <v>297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2.9946130978919214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2.9946130978919214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>
        <v>4.75</v>
      </c>
      <c r="AZ363" s="184">
        <v>27654</v>
      </c>
      <c r="BA363" s="58">
        <v>0.89473684210499993</v>
      </c>
      <c r="BB363" s="58">
        <v>11.294117647062146</v>
      </c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69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31</v>
      </c>
      <c r="C364" s="180" t="s">
        <v>29</v>
      </c>
      <c r="D364" s="192" t="s">
        <v>49</v>
      </c>
      <c r="E364" s="194" t="s">
        <v>297</v>
      </c>
      <c r="F364" s="196">
        <v>43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5.849976511627907</v>
      </c>
      <c r="R364" s="197"/>
      <c r="S364" s="197"/>
      <c r="T364" s="189">
        <v>8.4250000000000007</v>
      </c>
      <c r="U364" s="197"/>
      <c r="V364" s="197"/>
      <c r="W364" s="183">
        <v>5.2068370465116276</v>
      </c>
      <c r="X364" s="197"/>
      <c r="Y364" s="197"/>
      <c r="Z364" s="189">
        <v>7.4625000000000004</v>
      </c>
      <c r="AA364" s="197"/>
      <c r="AB364" s="197"/>
      <c r="AC364" s="197"/>
      <c r="AD364" s="197"/>
      <c r="AE364" s="197"/>
      <c r="AF364" s="199">
        <v>3.6026744339553227</v>
      </c>
      <c r="AG364" s="199">
        <v>300</v>
      </c>
      <c r="AH364" s="199">
        <v>0.42718061471931662</v>
      </c>
      <c r="AI364" s="199">
        <v>9</v>
      </c>
      <c r="AJ364" s="199">
        <v>2.7</v>
      </c>
      <c r="AK364" s="199"/>
      <c r="AL364" s="199">
        <v>43</v>
      </c>
      <c r="AM364" s="199">
        <v>3.6026744339553227</v>
      </c>
      <c r="AN364" s="199">
        <v>3.6567567567567569</v>
      </c>
      <c r="AO364" s="190">
        <v>0</v>
      </c>
      <c r="AP364" s="196">
        <v>0</v>
      </c>
      <c r="AQ364" s="196">
        <v>0</v>
      </c>
      <c r="AR364" s="205">
        <v>86</v>
      </c>
      <c r="AS364" s="58">
        <v>0</v>
      </c>
      <c r="AT364" s="183">
        <v>3068.6979999999999</v>
      </c>
      <c r="AU364" s="183">
        <v>0</v>
      </c>
      <c r="AV364" s="199">
        <v>0</v>
      </c>
      <c r="AW364" s="227">
        <v>86</v>
      </c>
      <c r="AX364" s="58">
        <v>0</v>
      </c>
      <c r="AY364" s="200">
        <v>4.75</v>
      </c>
      <c r="AZ364" s="184">
        <v>27654</v>
      </c>
      <c r="BA364" s="58">
        <v>0.89473684210499993</v>
      </c>
      <c r="BB364" s="58">
        <v>10.117647058826506</v>
      </c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69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31</v>
      </c>
      <c r="C365" s="180" t="s">
        <v>29</v>
      </c>
      <c r="D365" s="192" t="s">
        <v>49</v>
      </c>
      <c r="E365" s="194" t="s">
        <v>297</v>
      </c>
      <c r="F365" s="196">
        <v>44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7.8566133863636365</v>
      </c>
      <c r="R365" s="197"/>
      <c r="S365" s="197"/>
      <c r="T365" s="189">
        <v>9.7999999999999989</v>
      </c>
      <c r="U365" s="197"/>
      <c r="V365" s="197"/>
      <c r="W365" s="183">
        <v>7.9214542045454541</v>
      </c>
      <c r="X365" s="197"/>
      <c r="Y365" s="197"/>
      <c r="Z365" s="189">
        <v>9.9666666666666668</v>
      </c>
      <c r="AA365" s="197"/>
      <c r="AB365" s="197"/>
      <c r="AC365" s="197"/>
      <c r="AD365" s="197"/>
      <c r="AE365" s="197"/>
      <c r="AF365" s="199">
        <v>2.7424917054730793</v>
      </c>
      <c r="AG365" s="199">
        <v>301</v>
      </c>
      <c r="AH365" s="199">
        <v>0.30542755156508822</v>
      </c>
      <c r="AI365" s="199">
        <v>54</v>
      </c>
      <c r="AJ365" s="199">
        <v>2.048888888888889</v>
      </c>
      <c r="AK365" s="199"/>
      <c r="AL365" s="199"/>
      <c r="AM365" s="199"/>
      <c r="AN365" s="199"/>
      <c r="AO365" s="190">
        <v>0</v>
      </c>
      <c r="AP365" s="196">
        <v>0</v>
      </c>
      <c r="AQ365" s="196">
        <v>0</v>
      </c>
      <c r="AR365" s="205">
        <v>88</v>
      </c>
      <c r="AS365" s="58">
        <v>0</v>
      </c>
      <c r="AT365" s="183">
        <v>3132.8020000000001</v>
      </c>
      <c r="AU365" s="183">
        <v>0</v>
      </c>
      <c r="AV365" s="199">
        <v>0</v>
      </c>
      <c r="AW365" s="227">
        <v>88</v>
      </c>
      <c r="AX365" s="58">
        <v>0</v>
      </c>
      <c r="AY365" s="200">
        <v>4.75</v>
      </c>
      <c r="AZ365" s="184">
        <v>27654</v>
      </c>
      <c r="BA365" s="58">
        <v>0.89473684210499993</v>
      </c>
      <c r="BB365" s="58">
        <v>10.352941176473635</v>
      </c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69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31</v>
      </c>
      <c r="C366" s="180" t="s">
        <v>29</v>
      </c>
      <c r="D366" s="192" t="s">
        <v>49</v>
      </c>
      <c r="E366" s="194" t="s">
        <v>298</v>
      </c>
      <c r="F366" s="196">
        <v>90</v>
      </c>
      <c r="G366" s="196">
        <v>1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5.9774942134831459</v>
      </c>
      <c r="R366" s="197"/>
      <c r="S366" s="197"/>
      <c r="T366" s="189">
        <v>8.2749999999999986</v>
      </c>
      <c r="U366" s="197"/>
      <c r="V366" s="197"/>
      <c r="W366" s="183">
        <v>5.644157044943821</v>
      </c>
      <c r="X366" s="197"/>
      <c r="Y366" s="197"/>
      <c r="Z366" s="189">
        <v>8.2749999999999986</v>
      </c>
      <c r="AA366" s="197"/>
      <c r="AB366" s="197"/>
      <c r="AC366" s="197"/>
      <c r="AD366" s="197"/>
      <c r="AE366" s="197"/>
      <c r="AF366" s="199">
        <v>3.6234513114283091</v>
      </c>
      <c r="AG366" s="199">
        <v>613</v>
      </c>
      <c r="AH366" s="199">
        <v>0.46429098454976242</v>
      </c>
      <c r="AI366" s="199">
        <v>15</v>
      </c>
      <c r="AJ366" s="199">
        <v>2.6083333333333334</v>
      </c>
      <c r="AK366" s="199"/>
      <c r="AL366" s="199">
        <v>88</v>
      </c>
      <c r="AM366" s="199">
        <v>3.6234513114283091</v>
      </c>
      <c r="AN366" s="199">
        <v>3.6707317073170733</v>
      </c>
      <c r="AO366" s="190">
        <v>0</v>
      </c>
      <c r="AP366" s="196">
        <v>0</v>
      </c>
      <c r="AQ366" s="196">
        <v>0</v>
      </c>
      <c r="AR366" s="205">
        <v>178</v>
      </c>
      <c r="AS366" s="58">
        <v>0</v>
      </c>
      <c r="AT366" s="183">
        <v>6344.9529999999995</v>
      </c>
      <c r="AU366" s="183">
        <v>0</v>
      </c>
      <c r="AV366" s="199">
        <v>0</v>
      </c>
      <c r="AW366" s="227">
        <v>178</v>
      </c>
      <c r="AX366" s="58">
        <v>0</v>
      </c>
      <c r="AY366" s="200">
        <v>12.5</v>
      </c>
      <c r="AZ366" s="184">
        <v>57642</v>
      </c>
      <c r="BA366" s="58">
        <v>0.82</v>
      </c>
      <c r="BB366" s="58">
        <v>8.7804878048780495</v>
      </c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69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31</v>
      </c>
      <c r="C367" s="180" t="s">
        <v>29</v>
      </c>
      <c r="D367" s="192" t="s">
        <v>49</v>
      </c>
      <c r="E367" s="194" t="s">
        <v>298</v>
      </c>
      <c r="F367" s="196">
        <v>91</v>
      </c>
      <c r="G367" s="196">
        <v>3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7.2679770795454548</v>
      </c>
      <c r="R367" s="197"/>
      <c r="S367" s="197"/>
      <c r="T367" s="189">
        <v>13.149999999999999</v>
      </c>
      <c r="U367" s="197"/>
      <c r="V367" s="197"/>
      <c r="W367" s="183">
        <v>7.2721816590909096</v>
      </c>
      <c r="X367" s="197"/>
      <c r="Y367" s="197"/>
      <c r="Z367" s="189">
        <v>13.149999999999999</v>
      </c>
      <c r="AA367" s="197"/>
      <c r="AB367" s="197"/>
      <c r="AC367" s="197"/>
      <c r="AD367" s="197"/>
      <c r="AE367" s="197"/>
      <c r="AF367" s="199">
        <v>3.3362987056310036</v>
      </c>
      <c r="AG367" s="199">
        <v>616</v>
      </c>
      <c r="AH367" s="199">
        <v>0.51774549238951684</v>
      </c>
      <c r="AI367" s="199">
        <v>45</v>
      </c>
      <c r="AJ367" s="199">
        <v>2.3131578947368423</v>
      </c>
      <c r="AK367" s="199"/>
      <c r="AL367" s="199">
        <v>87</v>
      </c>
      <c r="AM367" s="199">
        <v>3.3448768517458181</v>
      </c>
      <c r="AN367" s="199">
        <v>3.4451219512195124</v>
      </c>
      <c r="AO367" s="190">
        <v>0</v>
      </c>
      <c r="AP367" s="196">
        <v>0</v>
      </c>
      <c r="AQ367" s="196">
        <v>0</v>
      </c>
      <c r="AR367" s="205">
        <v>176</v>
      </c>
      <c r="AS367" s="58">
        <v>0</v>
      </c>
      <c r="AT367" s="183">
        <v>6286.6580000000004</v>
      </c>
      <c r="AU367" s="183">
        <v>0</v>
      </c>
      <c r="AV367" s="199">
        <v>0</v>
      </c>
      <c r="AW367" s="227">
        <v>176</v>
      </c>
      <c r="AX367" s="58">
        <v>0</v>
      </c>
      <c r="AY367" s="200">
        <v>12.5</v>
      </c>
      <c r="AZ367" s="184">
        <v>57642</v>
      </c>
      <c r="BA367" s="58">
        <v>0.82</v>
      </c>
      <c r="BB367" s="58">
        <v>8.8780487804878057</v>
      </c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69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31</v>
      </c>
      <c r="C368" s="180" t="s">
        <v>29</v>
      </c>
      <c r="D368" s="192" t="s">
        <v>49</v>
      </c>
      <c r="E368" s="194" t="s">
        <v>298</v>
      </c>
      <c r="F368" s="196">
        <v>86</v>
      </c>
      <c r="G368" s="196">
        <v>1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7.4893291647058824</v>
      </c>
      <c r="R368" s="197"/>
      <c r="S368" s="197"/>
      <c r="T368" s="189">
        <v>10.125</v>
      </c>
      <c r="U368" s="197"/>
      <c r="V368" s="197"/>
      <c r="W368" s="183">
        <v>7.6483997176470586</v>
      </c>
      <c r="X368" s="197"/>
      <c r="Y368" s="197"/>
      <c r="Z368" s="189">
        <v>9.875</v>
      </c>
      <c r="AA368" s="197"/>
      <c r="AB368" s="197"/>
      <c r="AC368" s="197"/>
      <c r="AD368" s="197"/>
      <c r="AE368" s="197"/>
      <c r="AF368" s="199">
        <v>3.403290825602419</v>
      </c>
      <c r="AG368" s="199">
        <v>588</v>
      </c>
      <c r="AH368" s="199">
        <v>0.51639230032745298</v>
      </c>
      <c r="AI368" s="199">
        <v>32</v>
      </c>
      <c r="AJ368" s="199">
        <v>2.3883928571428572</v>
      </c>
      <c r="AK368" s="199"/>
      <c r="AL368" s="199">
        <v>83</v>
      </c>
      <c r="AM368" s="199">
        <v>3.4036316791623058</v>
      </c>
      <c r="AN368" s="199">
        <v>3.5222602739726026</v>
      </c>
      <c r="AO368" s="190">
        <v>0</v>
      </c>
      <c r="AP368" s="196">
        <v>0</v>
      </c>
      <c r="AQ368" s="196">
        <v>0</v>
      </c>
      <c r="AR368" s="205">
        <v>170</v>
      </c>
      <c r="AS368" s="58">
        <v>0</v>
      </c>
      <c r="AT368" s="183">
        <v>6076.1900000000005</v>
      </c>
      <c r="AU368" s="183">
        <v>9.84</v>
      </c>
      <c r="AV368" s="199">
        <v>0</v>
      </c>
      <c r="AW368" s="227">
        <v>170</v>
      </c>
      <c r="AX368" s="58">
        <v>0</v>
      </c>
      <c r="AY368" s="200">
        <v>12.5</v>
      </c>
      <c r="AZ368" s="184">
        <v>57642</v>
      </c>
      <c r="BA368" s="58">
        <v>0.82</v>
      </c>
      <c r="BB368" s="58">
        <v>8.3902439024390247</v>
      </c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69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31</v>
      </c>
      <c r="C369" s="180" t="s">
        <v>29</v>
      </c>
      <c r="D369" s="192" t="s">
        <v>49</v>
      </c>
      <c r="E369" s="194" t="s">
        <v>298</v>
      </c>
      <c r="F369" s="196">
        <v>85</v>
      </c>
      <c r="G369" s="196">
        <v>2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7.7983493132530111</v>
      </c>
      <c r="R369" s="197"/>
      <c r="S369" s="197"/>
      <c r="T369" s="189">
        <v>9.9624999999999986</v>
      </c>
      <c r="U369" s="197"/>
      <c r="V369" s="197"/>
      <c r="W369" s="183">
        <v>7.8262890240963854</v>
      </c>
      <c r="X369" s="197"/>
      <c r="Y369" s="197"/>
      <c r="Z369" s="189">
        <v>9.9249999999999972</v>
      </c>
      <c r="AA369" s="197"/>
      <c r="AB369" s="197"/>
      <c r="AC369" s="197"/>
      <c r="AD369" s="197"/>
      <c r="AE369" s="197"/>
      <c r="AF369" s="199">
        <v>2.6925749593731378</v>
      </c>
      <c r="AG369" s="199">
        <v>567</v>
      </c>
      <c r="AH369" s="199">
        <v>0.34571145135692161</v>
      </c>
      <c r="AI369" s="199">
        <v>125</v>
      </c>
      <c r="AJ369" s="199">
        <v>2.0267857142857144</v>
      </c>
      <c r="AK369" s="199"/>
      <c r="AL369" s="199"/>
      <c r="AM369" s="199"/>
      <c r="AN369" s="199"/>
      <c r="AO369" s="190">
        <v>0</v>
      </c>
      <c r="AP369" s="196">
        <v>0</v>
      </c>
      <c r="AQ369" s="196">
        <v>0</v>
      </c>
      <c r="AR369" s="205">
        <v>166</v>
      </c>
      <c r="AS369" s="58">
        <v>0</v>
      </c>
      <c r="AT369" s="183">
        <v>5919.6229999999996</v>
      </c>
      <c r="AU369" s="183">
        <v>0</v>
      </c>
      <c r="AV369" s="199">
        <v>0</v>
      </c>
      <c r="AW369" s="227">
        <v>166</v>
      </c>
      <c r="AX369" s="58">
        <v>0</v>
      </c>
      <c r="AY369" s="200">
        <v>12.5</v>
      </c>
      <c r="AZ369" s="184">
        <v>57642</v>
      </c>
      <c r="BA369" s="58">
        <v>0.82</v>
      </c>
      <c r="BB369" s="58">
        <v>8.2926829268292686</v>
      </c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69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31</v>
      </c>
      <c r="C370" s="180" t="s">
        <v>29</v>
      </c>
      <c r="D370" s="192" t="s">
        <v>49</v>
      </c>
      <c r="E370" s="194" t="s">
        <v>299</v>
      </c>
      <c r="F370" s="196">
        <v>96</v>
      </c>
      <c r="G370" s="196">
        <v>0</v>
      </c>
      <c r="H370" s="197"/>
      <c r="I370" s="197"/>
      <c r="J370" s="197"/>
      <c r="K370" s="197"/>
      <c r="L370" s="196">
        <v>3</v>
      </c>
      <c r="M370" s="198"/>
      <c r="N370" s="188">
        <v>0</v>
      </c>
      <c r="O370" s="197"/>
      <c r="P370" s="197"/>
      <c r="Q370" s="183">
        <v>6.729128935483871</v>
      </c>
      <c r="R370" s="197"/>
      <c r="S370" s="197"/>
      <c r="T370" s="189">
        <v>9.1749999999999972</v>
      </c>
      <c r="U370" s="197"/>
      <c r="V370" s="197"/>
      <c r="W370" s="183">
        <v>6.6932794086021499</v>
      </c>
      <c r="X370" s="197"/>
      <c r="Y370" s="197"/>
      <c r="Z370" s="189">
        <v>9.1749999999999972</v>
      </c>
      <c r="AA370" s="197"/>
      <c r="AB370" s="197"/>
      <c r="AC370" s="197"/>
      <c r="AD370" s="197"/>
      <c r="AE370" s="197"/>
      <c r="AF370" s="199">
        <v>3.4002611393569611</v>
      </c>
      <c r="AG370" s="199">
        <v>651</v>
      </c>
      <c r="AH370" s="199">
        <v>0.46195951489994602</v>
      </c>
      <c r="AI370" s="199">
        <v>26</v>
      </c>
      <c r="AJ370" s="199">
        <v>2.537215909090909</v>
      </c>
      <c r="AK370" s="199"/>
      <c r="AL370" s="199">
        <v>93</v>
      </c>
      <c r="AM370" s="199">
        <v>3.4002611393569611</v>
      </c>
      <c r="AN370" s="199">
        <v>3.4873271889400921</v>
      </c>
      <c r="AO370" s="190">
        <v>0</v>
      </c>
      <c r="AP370" s="196">
        <v>0</v>
      </c>
      <c r="AQ370" s="196">
        <v>0</v>
      </c>
      <c r="AR370" s="205">
        <v>192</v>
      </c>
      <c r="AS370" s="58">
        <v>0</v>
      </c>
      <c r="AT370" s="183">
        <v>6803.3560000000007</v>
      </c>
      <c r="AU370" s="183">
        <v>0</v>
      </c>
      <c r="AV370" s="199">
        <v>0</v>
      </c>
      <c r="AW370" s="227">
        <v>192</v>
      </c>
      <c r="AX370" s="58">
        <v>0</v>
      </c>
      <c r="AY370" s="200">
        <v>11</v>
      </c>
      <c r="AZ370" s="184">
        <v>84180</v>
      </c>
      <c r="BA370" s="58">
        <v>0.79545454545400007</v>
      </c>
      <c r="BB370" s="58">
        <v>10.971428571436093</v>
      </c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69</v>
      </c>
      <c r="BO370" s="178" t="s">
        <v>299</v>
      </c>
      <c r="BP370" s="176" t="s">
        <v>299</v>
      </c>
      <c r="BQ370" s="188" t="s">
        <v>145</v>
      </c>
    </row>
    <row r="371" spans="1:69" ht="15.75">
      <c r="A371" s="179" t="s">
        <v>100</v>
      </c>
      <c r="B371" s="195" t="s">
        <v>31</v>
      </c>
      <c r="C371" s="180" t="s">
        <v>29</v>
      </c>
      <c r="D371" s="192" t="s">
        <v>49</v>
      </c>
      <c r="E371" s="194" t="s">
        <v>299</v>
      </c>
      <c r="F371" s="196">
        <v>96</v>
      </c>
      <c r="G371" s="196">
        <v>7</v>
      </c>
      <c r="H371" s="197"/>
      <c r="I371" s="197"/>
      <c r="J371" s="197"/>
      <c r="K371" s="197"/>
      <c r="L371" s="196">
        <v>2</v>
      </c>
      <c r="M371" s="198"/>
      <c r="N371" s="188">
        <v>2</v>
      </c>
      <c r="O371" s="197"/>
      <c r="P371" s="197"/>
      <c r="Q371" s="183">
        <v>7.9052297471264357</v>
      </c>
      <c r="R371" s="197"/>
      <c r="S371" s="197"/>
      <c r="T371" s="189">
        <v>13.412499999999998</v>
      </c>
      <c r="U371" s="197"/>
      <c r="V371" s="197"/>
      <c r="W371" s="183">
        <v>7.9560113793103451</v>
      </c>
      <c r="X371" s="197"/>
      <c r="Y371" s="197"/>
      <c r="Z371" s="189">
        <v>13.412499999999998</v>
      </c>
      <c r="AA371" s="197"/>
      <c r="AB371" s="197"/>
      <c r="AC371" s="197"/>
      <c r="AD371" s="197"/>
      <c r="AE371" s="197"/>
      <c r="AF371" s="199">
        <v>2.9184173695513516</v>
      </c>
      <c r="AG371" s="199">
        <v>594</v>
      </c>
      <c r="AH371" s="199">
        <v>0.61443037408701651</v>
      </c>
      <c r="AI371" s="199">
        <v>153</v>
      </c>
      <c r="AJ371" s="199">
        <v>1.8233333333333333</v>
      </c>
      <c r="AK371" s="199"/>
      <c r="AL371" s="199">
        <v>84</v>
      </c>
      <c r="AM371" s="199">
        <v>2.9146882110442163</v>
      </c>
      <c r="AN371" s="199">
        <v>2.9053672316384183</v>
      </c>
      <c r="AO371" s="190">
        <v>0</v>
      </c>
      <c r="AP371" s="196">
        <v>0</v>
      </c>
      <c r="AQ371" s="196">
        <v>0</v>
      </c>
      <c r="AR371" s="205">
        <v>178</v>
      </c>
      <c r="AS371" s="58">
        <v>0</v>
      </c>
      <c r="AT371" s="183">
        <v>6299.4339999999993</v>
      </c>
      <c r="AU371" s="183">
        <v>0</v>
      </c>
      <c r="AV371" s="199">
        <v>0</v>
      </c>
      <c r="AW371" s="227">
        <v>178</v>
      </c>
      <c r="AX371" s="58">
        <v>0</v>
      </c>
      <c r="AY371" s="200">
        <v>11</v>
      </c>
      <c r="AZ371" s="184">
        <v>84180</v>
      </c>
      <c r="BA371" s="58">
        <v>0.79545454545400007</v>
      </c>
      <c r="BB371" s="58">
        <v>10.971428571436093</v>
      </c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69</v>
      </c>
      <c r="BO371" s="178" t="s">
        <v>299</v>
      </c>
      <c r="BP371" s="176" t="s">
        <v>299</v>
      </c>
      <c r="BQ371" s="188" t="s">
        <v>145</v>
      </c>
    </row>
    <row r="372" spans="1:69" ht="15.75">
      <c r="A372" s="179" t="s">
        <v>100</v>
      </c>
      <c r="B372" s="195" t="s">
        <v>31</v>
      </c>
      <c r="C372" s="180" t="s">
        <v>29</v>
      </c>
      <c r="D372" s="192" t="s">
        <v>49</v>
      </c>
      <c r="E372" s="194" t="s">
        <v>299</v>
      </c>
      <c r="F372" s="196">
        <v>96</v>
      </c>
      <c r="G372" s="196">
        <v>2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6.2102125744680858</v>
      </c>
      <c r="R372" s="197"/>
      <c r="S372" s="197"/>
      <c r="T372" s="189">
        <v>8.3833333333333329</v>
      </c>
      <c r="U372" s="197"/>
      <c r="V372" s="197"/>
      <c r="W372" s="183">
        <v>5.6535849574468076</v>
      </c>
      <c r="X372" s="197"/>
      <c r="Y372" s="197"/>
      <c r="Z372" s="189">
        <v>7.8833333333333329</v>
      </c>
      <c r="AA372" s="197"/>
      <c r="AB372" s="197"/>
      <c r="AC372" s="197"/>
      <c r="AD372" s="197"/>
      <c r="AE372" s="197"/>
      <c r="AF372" s="199">
        <v>3.5207240290844437</v>
      </c>
      <c r="AG372" s="199">
        <v>645</v>
      </c>
      <c r="AH372" s="199">
        <v>0.56123521354075989</v>
      </c>
      <c r="AI372" s="199">
        <v>37</v>
      </c>
      <c r="AJ372" s="199">
        <v>2.2308823529411765</v>
      </c>
      <c r="AK372" s="199"/>
      <c r="AL372" s="199">
        <v>88</v>
      </c>
      <c r="AM372" s="199">
        <v>3.5521591059960329</v>
      </c>
      <c r="AN372" s="199">
        <v>3.6297953964194374</v>
      </c>
      <c r="AO372" s="190">
        <v>0</v>
      </c>
      <c r="AP372" s="196">
        <v>0</v>
      </c>
      <c r="AQ372" s="196">
        <v>0</v>
      </c>
      <c r="AR372" s="205">
        <v>188</v>
      </c>
      <c r="AS372" s="58">
        <v>0</v>
      </c>
      <c r="AT372" s="183">
        <v>6617.4880000000003</v>
      </c>
      <c r="AU372" s="183">
        <v>100.791</v>
      </c>
      <c r="AV372" s="199">
        <v>0</v>
      </c>
      <c r="AW372" s="227">
        <v>188</v>
      </c>
      <c r="AX372" s="58">
        <v>0</v>
      </c>
      <c r="AY372" s="200">
        <v>11</v>
      </c>
      <c r="AZ372" s="184">
        <v>84180</v>
      </c>
      <c r="BA372" s="58">
        <v>0.79545454545400007</v>
      </c>
      <c r="BB372" s="58">
        <v>10.971428571436093</v>
      </c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69</v>
      </c>
      <c r="BO372" s="178" t="s">
        <v>299</v>
      </c>
      <c r="BP372" s="176" t="s">
        <v>299</v>
      </c>
      <c r="BQ372" s="188" t="s">
        <v>145</v>
      </c>
    </row>
    <row r="373" spans="1:69" ht="15.75">
      <c r="A373" s="179" t="s">
        <v>100</v>
      </c>
      <c r="B373" s="195" t="s">
        <v>31</v>
      </c>
      <c r="C373" s="180" t="s">
        <v>29</v>
      </c>
      <c r="D373" s="192" t="s">
        <v>49</v>
      </c>
      <c r="E373" s="194" t="s">
        <v>299</v>
      </c>
      <c r="F373" s="196">
        <v>93</v>
      </c>
      <c r="G373" s="196">
        <v>5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7.6745580581395361</v>
      </c>
      <c r="R373" s="197"/>
      <c r="S373" s="197"/>
      <c r="T373" s="189">
        <v>10.850000000000001</v>
      </c>
      <c r="U373" s="197"/>
      <c r="V373" s="197"/>
      <c r="W373" s="183">
        <v>7.6265812093023255</v>
      </c>
      <c r="X373" s="197"/>
      <c r="Y373" s="197"/>
      <c r="Z373" s="189">
        <v>11.0875</v>
      </c>
      <c r="AA373" s="197"/>
      <c r="AB373" s="197"/>
      <c r="AC373" s="197"/>
      <c r="AD373" s="197"/>
      <c r="AE373" s="197"/>
      <c r="AF373" s="199">
        <v>2.7255215412364797</v>
      </c>
      <c r="AG373" s="199">
        <v>583</v>
      </c>
      <c r="AH373" s="199">
        <v>0.37260320428321447</v>
      </c>
      <c r="AI373" s="199">
        <v>117</v>
      </c>
      <c r="AJ373" s="199">
        <v>2.0373809523809525</v>
      </c>
      <c r="AK373" s="199"/>
      <c r="AL373" s="199"/>
      <c r="AM373" s="199"/>
      <c r="AN373" s="199"/>
      <c r="AO373" s="190">
        <v>0</v>
      </c>
      <c r="AP373" s="196">
        <v>0</v>
      </c>
      <c r="AQ373" s="196">
        <v>0</v>
      </c>
      <c r="AR373" s="205">
        <v>176</v>
      </c>
      <c r="AS373" s="58">
        <v>0</v>
      </c>
      <c r="AT373" s="183">
        <v>6171.7029999999995</v>
      </c>
      <c r="AU373" s="183">
        <v>54.398000000000003</v>
      </c>
      <c r="AV373" s="199">
        <v>0</v>
      </c>
      <c r="AW373" s="227">
        <v>176</v>
      </c>
      <c r="AX373" s="58">
        <v>0</v>
      </c>
      <c r="AY373" s="200">
        <v>11</v>
      </c>
      <c r="AZ373" s="184">
        <v>84180</v>
      </c>
      <c r="BA373" s="58">
        <v>0.79545454545400007</v>
      </c>
      <c r="BB373" s="58">
        <v>10.628571428578717</v>
      </c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69</v>
      </c>
      <c r="BO373" s="178" t="s">
        <v>299</v>
      </c>
      <c r="BP373" s="176" t="s">
        <v>299</v>
      </c>
      <c r="BQ373" s="188" t="s">
        <v>145</v>
      </c>
    </row>
    <row r="374" spans="1:69" ht="15.75">
      <c r="A374" s="179" t="s">
        <v>100</v>
      </c>
      <c r="B374" s="195" t="s">
        <v>31</v>
      </c>
      <c r="C374" s="180" t="s">
        <v>29</v>
      </c>
      <c r="D374" s="192" t="s">
        <v>49</v>
      </c>
      <c r="E374" s="194" t="s">
        <v>300</v>
      </c>
      <c r="F374" s="196">
        <v>63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5.5733808571428574</v>
      </c>
      <c r="R374" s="197"/>
      <c r="S374" s="197"/>
      <c r="T374" s="189">
        <v>6.8083333333333327</v>
      </c>
      <c r="U374" s="197"/>
      <c r="V374" s="197"/>
      <c r="W374" s="183">
        <v>5.2499521587301583</v>
      </c>
      <c r="X374" s="197"/>
      <c r="Y374" s="197"/>
      <c r="Z374" s="189">
        <v>6.4749999999999988</v>
      </c>
      <c r="AA374" s="197"/>
      <c r="AB374" s="197"/>
      <c r="AC374" s="197"/>
      <c r="AD374" s="197"/>
      <c r="AE374" s="197"/>
      <c r="AF374" s="199">
        <v>3.7778458308741079</v>
      </c>
      <c r="AG374" s="199">
        <v>441</v>
      </c>
      <c r="AH374" s="199">
        <v>0.34602090680297581</v>
      </c>
      <c r="AI374" s="199">
        <v>7</v>
      </c>
      <c r="AJ374" s="199">
        <v>3.039705882352941</v>
      </c>
      <c r="AK374" s="199"/>
      <c r="AL374" s="199">
        <v>60</v>
      </c>
      <c r="AM374" s="199">
        <v>3.8151666947773526</v>
      </c>
      <c r="AN374" s="199">
        <v>3.7563291139240507</v>
      </c>
      <c r="AO374" s="190">
        <v>0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4519.6589999999997</v>
      </c>
      <c r="AU374" s="183">
        <v>0</v>
      </c>
      <c r="AV374" s="199">
        <v>0</v>
      </c>
      <c r="AW374" s="227">
        <v>126</v>
      </c>
      <c r="AX374" s="58">
        <v>0</v>
      </c>
      <c r="AY374" s="200">
        <v>6</v>
      </c>
      <c r="AZ374" s="184">
        <v>15204</v>
      </c>
      <c r="BA374" s="58">
        <v>0.95833333333300008</v>
      </c>
      <c r="BB374" s="58">
        <v>10.956521739134244</v>
      </c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69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31</v>
      </c>
      <c r="C375" s="180" t="s">
        <v>29</v>
      </c>
      <c r="D375" s="192" t="s">
        <v>49</v>
      </c>
      <c r="E375" s="194" t="s">
        <v>300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7.5190322096774187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3.1594847845528671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3.1594847845528671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4454.01</v>
      </c>
      <c r="AU375" s="183">
        <v>0</v>
      </c>
      <c r="AV375" s="199">
        <v>0</v>
      </c>
      <c r="AW375" s="227">
        <v>124</v>
      </c>
      <c r="AX375" s="58">
        <v>0</v>
      </c>
      <c r="AY375" s="200">
        <v>6</v>
      </c>
      <c r="AZ375" s="184">
        <v>15204</v>
      </c>
      <c r="BA375" s="58">
        <v>0.95833333333300008</v>
      </c>
      <c r="BB375" s="58">
        <v>10.782608695655924</v>
      </c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69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31</v>
      </c>
      <c r="C376" s="180" t="s">
        <v>29</v>
      </c>
      <c r="D376" s="192" t="s">
        <v>49</v>
      </c>
      <c r="E376" s="194" t="s">
        <v>300</v>
      </c>
      <c r="F376" s="196">
        <v>64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5.8857866721311485</v>
      </c>
      <c r="R376" s="197"/>
      <c r="S376" s="197"/>
      <c r="T376" s="189">
        <v>6.9249999999999998</v>
      </c>
      <c r="U376" s="197"/>
      <c r="V376" s="197"/>
      <c r="W376" s="183">
        <v>6.0141145409836065</v>
      </c>
      <c r="X376" s="197"/>
      <c r="Y376" s="197"/>
      <c r="Z376" s="189">
        <v>7.2437499999999995</v>
      </c>
      <c r="AA376" s="197"/>
      <c r="AB376" s="197"/>
      <c r="AC376" s="197"/>
      <c r="AD376" s="197"/>
      <c r="AE376" s="197"/>
      <c r="AF376" s="199">
        <v>3.7478454609944607</v>
      </c>
      <c r="AG376" s="199">
        <v>427</v>
      </c>
      <c r="AH376" s="199">
        <v>0.35559416170289837</v>
      </c>
      <c r="AI376" s="199">
        <v>2</v>
      </c>
      <c r="AJ376" s="199">
        <v>3.0034999999999998</v>
      </c>
      <c r="AK376" s="199"/>
      <c r="AL376" s="199">
        <v>61</v>
      </c>
      <c r="AM376" s="199">
        <v>3.7478454609944607</v>
      </c>
      <c r="AN376" s="199">
        <v>3.7351485148514851</v>
      </c>
      <c r="AO376" s="190">
        <v>0</v>
      </c>
      <c r="AP376" s="196">
        <v>0</v>
      </c>
      <c r="AQ376" s="196">
        <v>0</v>
      </c>
      <c r="AR376" s="205">
        <v>122</v>
      </c>
      <c r="AS376" s="58">
        <v>0</v>
      </c>
      <c r="AT376" s="183">
        <v>4384.201</v>
      </c>
      <c r="AU376" s="183">
        <v>0</v>
      </c>
      <c r="AV376" s="199">
        <v>0</v>
      </c>
      <c r="AW376" s="227">
        <v>122</v>
      </c>
      <c r="AX376" s="58">
        <v>0</v>
      </c>
      <c r="AY376" s="200">
        <v>6</v>
      </c>
      <c r="AZ376" s="184">
        <v>15204</v>
      </c>
      <c r="BA376" s="58">
        <v>0.95833333333300008</v>
      </c>
      <c r="BB376" s="58">
        <v>11.130434782612566</v>
      </c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69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31</v>
      </c>
      <c r="C377" s="180" t="s">
        <v>29</v>
      </c>
      <c r="D377" s="192" t="s">
        <v>49</v>
      </c>
      <c r="E377" s="194" t="s">
        <v>300</v>
      </c>
      <c r="F377" s="196">
        <v>62</v>
      </c>
      <c r="G377" s="196">
        <v>2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7.838216533333334</v>
      </c>
      <c r="R377" s="197"/>
      <c r="S377" s="197"/>
      <c r="T377" s="189">
        <v>13.666666666666666</v>
      </c>
      <c r="U377" s="197"/>
      <c r="V377" s="197"/>
      <c r="W377" s="183">
        <v>7.7924331833333325</v>
      </c>
      <c r="X377" s="197"/>
      <c r="Y377" s="197"/>
      <c r="Z377" s="189">
        <v>13.75</v>
      </c>
      <c r="AA377" s="197"/>
      <c r="AB377" s="197"/>
      <c r="AC377" s="197"/>
      <c r="AD377" s="197"/>
      <c r="AE377" s="197"/>
      <c r="AF377" s="199">
        <v>2.5132063456944063</v>
      </c>
      <c r="AG377" s="199">
        <v>315</v>
      </c>
      <c r="AH377" s="199">
        <v>0.42851933615297194</v>
      </c>
      <c r="AI377" s="199">
        <v>142</v>
      </c>
      <c r="AJ377" s="199">
        <v>1.6027397260273972</v>
      </c>
      <c r="AK377" s="199"/>
      <c r="AL377" s="199"/>
      <c r="AM377" s="199"/>
      <c r="AN377" s="199"/>
      <c r="AO377" s="190">
        <v>0</v>
      </c>
      <c r="AP377" s="196">
        <v>0</v>
      </c>
      <c r="AQ377" s="196">
        <v>0</v>
      </c>
      <c r="AR377" s="205">
        <v>120</v>
      </c>
      <c r="AS377" s="58">
        <v>0</v>
      </c>
      <c r="AT377" s="183">
        <v>4312.4170000000004</v>
      </c>
      <c r="AU377" s="183">
        <v>0</v>
      </c>
      <c r="AV377" s="199">
        <v>0</v>
      </c>
      <c r="AW377" s="227">
        <v>120</v>
      </c>
      <c r="AX377" s="58">
        <v>0</v>
      </c>
      <c r="AY377" s="200">
        <v>6</v>
      </c>
      <c r="AZ377" s="184">
        <v>15204</v>
      </c>
      <c r="BA377" s="58">
        <v>0.95833333333300008</v>
      </c>
      <c r="BB377" s="58">
        <v>10.782608695655924</v>
      </c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69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31</v>
      </c>
      <c r="C378" s="180" t="s">
        <v>29</v>
      </c>
      <c r="D378" s="192" t="s">
        <v>49</v>
      </c>
      <c r="E378" s="194" t="s">
        <v>301</v>
      </c>
      <c r="F378" s="196">
        <v>47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5.3077389782608702</v>
      </c>
      <c r="R378" s="197"/>
      <c r="S378" s="197"/>
      <c r="T378" s="189">
        <v>6.3699999999999992</v>
      </c>
      <c r="U378" s="197"/>
      <c r="V378" s="197"/>
      <c r="W378" s="183">
        <v>5.0749130217391301</v>
      </c>
      <c r="X378" s="197"/>
      <c r="Y378" s="197"/>
      <c r="Z378" s="189">
        <v>6.1749999999999989</v>
      </c>
      <c r="AA378" s="197"/>
      <c r="AB378" s="197"/>
      <c r="AC378" s="197"/>
      <c r="AD378" s="197"/>
      <c r="AE378" s="197"/>
      <c r="AF378" s="199">
        <v>3.7084127218004261</v>
      </c>
      <c r="AG378" s="199">
        <v>315</v>
      </c>
      <c r="AH378" s="199">
        <v>0.41451865979299013</v>
      </c>
      <c r="AI378" s="199">
        <v>3</v>
      </c>
      <c r="AJ378" s="199">
        <v>2.8884615384615384</v>
      </c>
      <c r="AK378" s="199"/>
      <c r="AL378" s="199">
        <v>45</v>
      </c>
      <c r="AM378" s="199">
        <v>3.7084127218004261</v>
      </c>
      <c r="AN378" s="199">
        <v>3.695067264573991</v>
      </c>
      <c r="AO378" s="190">
        <v>0</v>
      </c>
      <c r="AP378" s="196">
        <v>0</v>
      </c>
      <c r="AQ378" s="196">
        <v>0</v>
      </c>
      <c r="AR378" s="205">
        <v>92</v>
      </c>
      <c r="AS378" s="58">
        <v>0</v>
      </c>
      <c r="AT378" s="183">
        <v>3281.1750000000002</v>
      </c>
      <c r="AU378" s="183">
        <v>0</v>
      </c>
      <c r="AV378" s="199">
        <v>0</v>
      </c>
      <c r="AW378" s="227">
        <v>92</v>
      </c>
      <c r="AX378" s="58">
        <v>0</v>
      </c>
      <c r="AY378" s="200">
        <v>8</v>
      </c>
      <c r="AZ378" s="184">
        <v>23950</v>
      </c>
      <c r="BA378" s="58">
        <v>0.90625</v>
      </c>
      <c r="BB378" s="58">
        <v>6.4827586206896548</v>
      </c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69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31</v>
      </c>
      <c r="C379" s="180" t="s">
        <v>29</v>
      </c>
      <c r="D379" s="192" t="s">
        <v>49</v>
      </c>
      <c r="E379" s="194" t="s">
        <v>301</v>
      </c>
      <c r="F379" s="196">
        <v>45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6.7011777111111108</v>
      </c>
      <c r="R379" s="197"/>
      <c r="S379" s="197"/>
      <c r="T379" s="189">
        <v>8.875</v>
      </c>
      <c r="U379" s="197"/>
      <c r="V379" s="197"/>
      <c r="W379" s="183">
        <v>6.7692665333333331</v>
      </c>
      <c r="X379" s="197"/>
      <c r="Y379" s="197"/>
      <c r="Z379" s="189">
        <v>8.875</v>
      </c>
      <c r="AA379" s="197"/>
      <c r="AB379" s="197"/>
      <c r="AC379" s="197"/>
      <c r="AD379" s="197"/>
      <c r="AE379" s="197"/>
      <c r="AF379" s="199">
        <v>3.4814074174436946</v>
      </c>
      <c r="AG379" s="199">
        <v>315</v>
      </c>
      <c r="AH379" s="199">
        <v>0.41373399231722102</v>
      </c>
      <c r="AI379" s="199">
        <v>7</v>
      </c>
      <c r="AJ379" s="199">
        <v>2.6286764705882355</v>
      </c>
      <c r="AK379" s="199"/>
      <c r="AL379" s="199">
        <v>44</v>
      </c>
      <c r="AM379" s="199">
        <v>3.4970454639428623</v>
      </c>
      <c r="AN379" s="199">
        <v>3.5610119047619047</v>
      </c>
      <c r="AO379" s="190">
        <v>0</v>
      </c>
      <c r="AP379" s="196">
        <v>0</v>
      </c>
      <c r="AQ379" s="196">
        <v>0</v>
      </c>
      <c r="AR379" s="205">
        <v>90</v>
      </c>
      <c r="AS379" s="58">
        <v>0</v>
      </c>
      <c r="AT379" s="183">
        <v>3163.424</v>
      </c>
      <c r="AU379" s="183">
        <v>39.524999999999999</v>
      </c>
      <c r="AV379" s="199">
        <v>0</v>
      </c>
      <c r="AW379" s="227">
        <v>90</v>
      </c>
      <c r="AX379" s="58">
        <v>0</v>
      </c>
      <c r="AY379" s="200">
        <v>8</v>
      </c>
      <c r="AZ379" s="184">
        <v>23950</v>
      </c>
      <c r="BA379" s="58">
        <v>0.90625</v>
      </c>
      <c r="BB379" s="58">
        <v>6.2068965517241379</v>
      </c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69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31</v>
      </c>
      <c r="C380" s="180" t="s">
        <v>29</v>
      </c>
      <c r="D380" s="192" t="s">
        <v>49</v>
      </c>
      <c r="E380" s="194" t="s">
        <v>301</v>
      </c>
      <c r="F380" s="196">
        <v>51</v>
      </c>
      <c r="G380" s="196">
        <v>0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7.9466076274509803</v>
      </c>
      <c r="R380" s="197"/>
      <c r="S380" s="197"/>
      <c r="T380" s="189">
        <v>11.724999999999998</v>
      </c>
      <c r="U380" s="197"/>
      <c r="V380" s="197"/>
      <c r="W380" s="183">
        <v>8.0530587647058827</v>
      </c>
      <c r="X380" s="197"/>
      <c r="Y380" s="197"/>
      <c r="Z380" s="189">
        <v>11.862499999999999</v>
      </c>
      <c r="AA380" s="197"/>
      <c r="AB380" s="197"/>
      <c r="AC380" s="197"/>
      <c r="AD380" s="197"/>
      <c r="AE380" s="197"/>
      <c r="AF380" s="199">
        <v>2.8277030829288048</v>
      </c>
      <c r="AG380" s="199">
        <v>357</v>
      </c>
      <c r="AH380" s="199">
        <v>0.46169738928745963</v>
      </c>
      <c r="AI380" s="199">
        <v>83</v>
      </c>
      <c r="AJ380" s="199">
        <v>2.034642857142857</v>
      </c>
      <c r="AK380" s="199"/>
      <c r="AL380" s="199">
        <v>50</v>
      </c>
      <c r="AM380" s="199">
        <v>2.8242571445873805</v>
      </c>
      <c r="AN380" s="199">
        <v>2.8190789473684212</v>
      </c>
      <c r="AO380" s="190">
        <v>0</v>
      </c>
      <c r="AP380" s="196">
        <v>0</v>
      </c>
      <c r="AQ380" s="196">
        <v>0</v>
      </c>
      <c r="AR380" s="205">
        <v>102</v>
      </c>
      <c r="AS380" s="58">
        <v>0</v>
      </c>
      <c r="AT380" s="183">
        <v>3586.3580000000002</v>
      </c>
      <c r="AU380" s="183">
        <v>50.905000000000001</v>
      </c>
      <c r="AV380" s="199">
        <v>0</v>
      </c>
      <c r="AW380" s="227">
        <v>102</v>
      </c>
      <c r="AX380" s="58">
        <v>0</v>
      </c>
      <c r="AY380" s="200">
        <v>8</v>
      </c>
      <c r="AZ380" s="184">
        <v>23950</v>
      </c>
      <c r="BA380" s="58">
        <v>0.90625</v>
      </c>
      <c r="BB380" s="58">
        <v>7.0344827586206895</v>
      </c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69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31</v>
      </c>
      <c r="C381" s="180" t="s">
        <v>29</v>
      </c>
      <c r="D381" s="192" t="s">
        <v>49</v>
      </c>
      <c r="E381" s="194" t="s">
        <v>301</v>
      </c>
      <c r="F381" s="196">
        <v>34</v>
      </c>
      <c r="G381" s="196">
        <v>0</v>
      </c>
      <c r="H381" s="197"/>
      <c r="I381" s="197"/>
      <c r="J381" s="197"/>
      <c r="K381" s="197"/>
      <c r="L381" s="196">
        <v>1</v>
      </c>
      <c r="M381" s="198"/>
      <c r="N381" s="188">
        <v>0</v>
      </c>
      <c r="O381" s="197"/>
      <c r="P381" s="197"/>
      <c r="Q381" s="183">
        <v>7.9633331515151511</v>
      </c>
      <c r="R381" s="197"/>
      <c r="S381" s="197"/>
      <c r="T381" s="189">
        <v>10.674999999999999</v>
      </c>
      <c r="U381" s="197"/>
      <c r="V381" s="197"/>
      <c r="W381" s="183">
        <v>8.0186665454545452</v>
      </c>
      <c r="X381" s="197"/>
      <c r="Y381" s="197"/>
      <c r="Z381" s="189">
        <v>10.674999999999999</v>
      </c>
      <c r="AA381" s="197"/>
      <c r="AB381" s="197"/>
      <c r="AC381" s="197"/>
      <c r="AD381" s="197"/>
      <c r="AE381" s="197"/>
      <c r="AF381" s="199">
        <v>2.8482380855651126</v>
      </c>
      <c r="AG381" s="199">
        <v>210</v>
      </c>
      <c r="AH381" s="199">
        <v>0.51119593837220967</v>
      </c>
      <c r="AI381" s="199">
        <v>34</v>
      </c>
      <c r="AJ381" s="199">
        <v>1.6291666666666667</v>
      </c>
      <c r="AK381" s="199"/>
      <c r="AL381" s="199"/>
      <c r="AM381" s="199"/>
      <c r="AN381" s="199"/>
      <c r="AO381" s="190">
        <v>0</v>
      </c>
      <c r="AP381" s="196">
        <v>0</v>
      </c>
      <c r="AQ381" s="196">
        <v>0</v>
      </c>
      <c r="AR381" s="205">
        <v>68</v>
      </c>
      <c r="AS381" s="58">
        <v>0</v>
      </c>
      <c r="AT381" s="183">
        <v>2363.4960000000001</v>
      </c>
      <c r="AU381" s="183">
        <v>0</v>
      </c>
      <c r="AV381" s="199">
        <v>0</v>
      </c>
      <c r="AW381" s="227">
        <v>68</v>
      </c>
      <c r="AX381" s="58">
        <v>0</v>
      </c>
      <c r="AY381" s="200">
        <v>8</v>
      </c>
      <c r="AZ381" s="184">
        <v>23950</v>
      </c>
      <c r="BA381" s="58">
        <v>0.90625</v>
      </c>
      <c r="BB381" s="58">
        <v>4.6896551724137927</v>
      </c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69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31</v>
      </c>
      <c r="C382" s="180" t="s">
        <v>29</v>
      </c>
      <c r="D382" s="192" t="s">
        <v>49</v>
      </c>
      <c r="E382" s="194" t="s">
        <v>302</v>
      </c>
      <c r="F382" s="196">
        <v>66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8.7899999696969697</v>
      </c>
      <c r="R382" s="197"/>
      <c r="S382" s="197"/>
      <c r="T382" s="189">
        <v>16.712499999999999</v>
      </c>
      <c r="U382" s="197"/>
      <c r="V382" s="197"/>
      <c r="W382" s="183">
        <v>8.5050301515151521</v>
      </c>
      <c r="X382" s="197"/>
      <c r="Y382" s="197"/>
      <c r="Z382" s="189">
        <v>16.45</v>
      </c>
      <c r="AA382" s="197"/>
      <c r="AB382" s="197"/>
      <c r="AC382" s="197"/>
      <c r="AD382" s="197"/>
      <c r="AE382" s="197"/>
      <c r="AF382" s="199">
        <v>3.4669480576659693</v>
      </c>
      <c r="AG382" s="199">
        <v>462</v>
      </c>
      <c r="AH382" s="199">
        <v>0.49184716721163813</v>
      </c>
      <c r="AI382" s="199">
        <v>21</v>
      </c>
      <c r="AJ382" s="199">
        <v>2.5175000000000001</v>
      </c>
      <c r="AK382" s="199"/>
      <c r="AL382" s="199">
        <v>50</v>
      </c>
      <c r="AM382" s="199">
        <v>3.6509142936979022</v>
      </c>
      <c r="AN382" s="199">
        <v>3.6826086956521737</v>
      </c>
      <c r="AO382" s="190">
        <v>0</v>
      </c>
      <c r="AP382" s="196">
        <v>0</v>
      </c>
      <c r="AQ382" s="196">
        <v>0</v>
      </c>
      <c r="AR382" s="205">
        <v>132</v>
      </c>
      <c r="AS382" s="58">
        <v>0</v>
      </c>
      <c r="AT382" s="183">
        <v>4563.32</v>
      </c>
      <c r="AU382" s="183">
        <v>173.309</v>
      </c>
      <c r="AV382" s="199">
        <v>0</v>
      </c>
      <c r="AW382" s="227">
        <v>100</v>
      </c>
      <c r="AX382" s="58">
        <v>0</v>
      </c>
      <c r="AY382" s="200">
        <v>4.75</v>
      </c>
      <c r="AZ382" s="184">
        <v>35200</v>
      </c>
      <c r="BA382" s="58">
        <v>0.89473684210499993</v>
      </c>
      <c r="BB382" s="58">
        <v>15.529411764710451</v>
      </c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160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69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31</v>
      </c>
      <c r="C383" s="180" t="s">
        <v>29</v>
      </c>
      <c r="D383" s="192" t="s">
        <v>49</v>
      </c>
      <c r="E383" s="194" t="s">
        <v>302</v>
      </c>
      <c r="F383" s="196">
        <v>73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8.064319277777777</v>
      </c>
      <c r="R383" s="197"/>
      <c r="S383" s="197"/>
      <c r="T383" s="189">
        <v>13.44</v>
      </c>
      <c r="U383" s="197"/>
      <c r="V383" s="197"/>
      <c r="W383" s="183">
        <v>8.106319222222222</v>
      </c>
      <c r="X383" s="197"/>
      <c r="Y383" s="197"/>
      <c r="Z383" s="189">
        <v>13.366666666666665</v>
      </c>
      <c r="AA383" s="197"/>
      <c r="AB383" s="197"/>
      <c r="AC383" s="197"/>
      <c r="AD383" s="197"/>
      <c r="AE383" s="197"/>
      <c r="AF383" s="199">
        <v>3.0914682547251386</v>
      </c>
      <c r="AG383" s="199">
        <v>504</v>
      </c>
      <c r="AH383" s="199">
        <v>0.60439993032257033</v>
      </c>
      <c r="AI383" s="199">
        <v>89</v>
      </c>
      <c r="AJ383" s="199">
        <v>2.0238805970149252</v>
      </c>
      <c r="AK383" s="199"/>
      <c r="AL383" s="199">
        <v>72</v>
      </c>
      <c r="AM383" s="199">
        <v>3.0914682547251386</v>
      </c>
      <c r="AN383" s="199">
        <v>3.1353383458646618</v>
      </c>
      <c r="AO383" s="190">
        <v>0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5173.4249999999993</v>
      </c>
      <c r="AU383" s="183">
        <v>0</v>
      </c>
      <c r="AV383" s="199">
        <v>0</v>
      </c>
      <c r="AW383" s="227">
        <v>144</v>
      </c>
      <c r="AX383" s="58">
        <v>0</v>
      </c>
      <c r="AY383" s="200">
        <v>4.75</v>
      </c>
      <c r="AZ383" s="184">
        <v>35200</v>
      </c>
      <c r="BA383" s="58">
        <v>0.89473684210499993</v>
      </c>
      <c r="BB383" s="58">
        <v>17.176470588240345</v>
      </c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160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69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31</v>
      </c>
      <c r="C384" s="180" t="s">
        <v>29</v>
      </c>
      <c r="D384" s="192" t="s">
        <v>49</v>
      </c>
      <c r="E384" s="194" t="s">
        <v>302</v>
      </c>
      <c r="F384" s="196">
        <v>71</v>
      </c>
      <c r="G384" s="196">
        <v>0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5.3544362394366205</v>
      </c>
      <c r="R384" s="197"/>
      <c r="S384" s="197"/>
      <c r="T384" s="189">
        <v>6.5750000000000002</v>
      </c>
      <c r="U384" s="197"/>
      <c r="V384" s="197"/>
      <c r="W384" s="183">
        <v>4.6058871549295777</v>
      </c>
      <c r="X384" s="197"/>
      <c r="Y384" s="197"/>
      <c r="Z384" s="189">
        <v>6.1125000000000007</v>
      </c>
      <c r="AA384" s="197"/>
      <c r="AB384" s="197"/>
      <c r="AC384" s="197"/>
      <c r="AD384" s="197"/>
      <c r="AE384" s="197"/>
      <c r="AF384" s="199">
        <v>3.6642857279096335</v>
      </c>
      <c r="AG384" s="199">
        <v>497</v>
      </c>
      <c r="AH384" s="199">
        <v>0.36274489381193148</v>
      </c>
      <c r="AI384" s="199">
        <v>8</v>
      </c>
      <c r="AJ384" s="199">
        <v>2.8370000000000002</v>
      </c>
      <c r="AK384" s="199"/>
      <c r="AL384" s="199">
        <v>71</v>
      </c>
      <c r="AM384" s="199">
        <v>3.6642857279096335</v>
      </c>
      <c r="AN384" s="199">
        <v>3.6915954415954415</v>
      </c>
      <c r="AO384" s="190">
        <v>0</v>
      </c>
      <c r="AP384" s="196">
        <v>0</v>
      </c>
      <c r="AQ384" s="196">
        <v>0</v>
      </c>
      <c r="AR384" s="205">
        <v>142</v>
      </c>
      <c r="AS384" s="58">
        <v>0</v>
      </c>
      <c r="AT384" s="183">
        <v>5083.9409999999998</v>
      </c>
      <c r="AU384" s="183">
        <v>0</v>
      </c>
      <c r="AV384" s="199">
        <v>0</v>
      </c>
      <c r="AW384" s="227">
        <v>142</v>
      </c>
      <c r="AX384" s="58">
        <v>0</v>
      </c>
      <c r="AY384" s="200">
        <v>4.75</v>
      </c>
      <c r="AZ384" s="184">
        <v>35200</v>
      </c>
      <c r="BA384" s="58">
        <v>0.89473684210499993</v>
      </c>
      <c r="BB384" s="58">
        <v>16.705882352946091</v>
      </c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69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31</v>
      </c>
      <c r="C385" s="180" t="s">
        <v>29</v>
      </c>
      <c r="D385" s="192" t="s">
        <v>49</v>
      </c>
      <c r="E385" s="194" t="s">
        <v>302</v>
      </c>
      <c r="F385" s="196">
        <v>66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7.526484696969697</v>
      </c>
      <c r="R385" s="197"/>
      <c r="S385" s="197"/>
      <c r="T385" s="189">
        <v>8.8499999999999979</v>
      </c>
      <c r="U385" s="197"/>
      <c r="V385" s="197"/>
      <c r="W385" s="183">
        <v>7.5880300303030301</v>
      </c>
      <c r="X385" s="197"/>
      <c r="Y385" s="197"/>
      <c r="Z385" s="189">
        <v>8.4785714285714278</v>
      </c>
      <c r="AA385" s="197"/>
      <c r="AB385" s="197"/>
      <c r="AC385" s="197"/>
      <c r="AD385" s="197"/>
      <c r="AE385" s="197"/>
      <c r="AF385" s="199">
        <v>2.7041774949470123</v>
      </c>
      <c r="AG385" s="199">
        <v>462</v>
      </c>
      <c r="AH385" s="199">
        <v>0.28851650958020519</v>
      </c>
      <c r="AI385" s="199">
        <v>91</v>
      </c>
      <c r="AJ385" s="199">
        <v>2.070253164556962</v>
      </c>
      <c r="AK385" s="199"/>
      <c r="AL385" s="199"/>
      <c r="AM385" s="199"/>
      <c r="AN385" s="199"/>
      <c r="AO385" s="190">
        <v>0</v>
      </c>
      <c r="AP385" s="196">
        <v>0</v>
      </c>
      <c r="AQ385" s="196">
        <v>0</v>
      </c>
      <c r="AR385" s="205">
        <v>132</v>
      </c>
      <c r="AS385" s="58">
        <v>0</v>
      </c>
      <c r="AT385" s="183">
        <v>4738.5889999999999</v>
      </c>
      <c r="AU385" s="183">
        <v>0</v>
      </c>
      <c r="AV385" s="199">
        <v>0</v>
      </c>
      <c r="AW385" s="227">
        <v>132</v>
      </c>
      <c r="AX385" s="58">
        <v>0</v>
      </c>
      <c r="AY385" s="200">
        <v>4.75</v>
      </c>
      <c r="AZ385" s="184">
        <v>35200</v>
      </c>
      <c r="BA385" s="58">
        <v>0.89473684210499993</v>
      </c>
      <c r="BB385" s="58">
        <v>15.529411764710451</v>
      </c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160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69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31</v>
      </c>
      <c r="C386" s="180" t="s">
        <v>29</v>
      </c>
      <c r="D386" s="192" t="s">
        <v>49</v>
      </c>
      <c r="E386" s="194" t="s">
        <v>303</v>
      </c>
      <c r="F386" s="196">
        <v>119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5.1041175126050424</v>
      </c>
      <c r="R386" s="197"/>
      <c r="S386" s="197"/>
      <c r="T386" s="189">
        <v>6.1749999999999998</v>
      </c>
      <c r="U386" s="197"/>
      <c r="V386" s="197"/>
      <c r="W386" s="183">
        <v>4.7079662941176466</v>
      </c>
      <c r="X386" s="197"/>
      <c r="Y386" s="197"/>
      <c r="Z386" s="189">
        <v>5.7562499999999996</v>
      </c>
      <c r="AA386" s="197"/>
      <c r="AB386" s="197"/>
      <c r="AC386" s="197"/>
      <c r="AD386" s="197"/>
      <c r="AE386" s="197"/>
      <c r="AF386" s="199">
        <v>3.7274129856295848</v>
      </c>
      <c r="AG386" s="199">
        <v>833</v>
      </c>
      <c r="AH386" s="199">
        <v>0.39085034247326589</v>
      </c>
      <c r="AI386" s="199">
        <v>12</v>
      </c>
      <c r="AJ386" s="199">
        <v>2.8615853658536587</v>
      </c>
      <c r="AK386" s="199"/>
      <c r="AL386" s="199">
        <v>118</v>
      </c>
      <c r="AM386" s="199">
        <v>3.7353995363013794</v>
      </c>
      <c r="AN386" s="199">
        <v>3.7310405643738975</v>
      </c>
      <c r="AO386" s="190">
        <v>0</v>
      </c>
      <c r="AP386" s="196">
        <v>0</v>
      </c>
      <c r="AQ386" s="196">
        <v>0</v>
      </c>
      <c r="AR386" s="205">
        <v>238</v>
      </c>
      <c r="AS386" s="58">
        <v>0</v>
      </c>
      <c r="AT386" s="183">
        <v>8552.2950000000001</v>
      </c>
      <c r="AU386" s="183">
        <v>0</v>
      </c>
      <c r="AV386" s="199">
        <v>0</v>
      </c>
      <c r="AW386" s="227">
        <v>238</v>
      </c>
      <c r="AX386" s="58">
        <v>0</v>
      </c>
      <c r="AY386" s="200">
        <v>11.75</v>
      </c>
      <c r="AZ386" s="184">
        <v>74872</v>
      </c>
      <c r="BA386" s="58">
        <v>0.80851063829699998</v>
      </c>
      <c r="BB386" s="58">
        <v>12.526315789487199</v>
      </c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69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31</v>
      </c>
      <c r="C387" s="180" t="s">
        <v>29</v>
      </c>
      <c r="D387" s="192" t="s">
        <v>49</v>
      </c>
      <c r="E387" s="194" t="s">
        <v>303</v>
      </c>
      <c r="F387" s="196">
        <v>104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7.7872498942307686</v>
      </c>
      <c r="R387" s="197"/>
      <c r="S387" s="197"/>
      <c r="T387" s="189">
        <v>13.95</v>
      </c>
      <c r="U387" s="197"/>
      <c r="V387" s="197"/>
      <c r="W387" s="183">
        <v>7.842432528846154</v>
      </c>
      <c r="X387" s="197"/>
      <c r="Y387" s="197"/>
      <c r="Z387" s="189">
        <v>14.399999999999999</v>
      </c>
      <c r="AA387" s="197"/>
      <c r="AB387" s="197"/>
      <c r="AC387" s="197"/>
      <c r="AD387" s="197"/>
      <c r="AE387" s="197"/>
      <c r="AF387" s="199">
        <v>3.5168406644037784</v>
      </c>
      <c r="AG387" s="199">
        <v>728</v>
      </c>
      <c r="AH387" s="199">
        <v>0.44869156769402441</v>
      </c>
      <c r="AI387" s="199">
        <v>28</v>
      </c>
      <c r="AJ387" s="199">
        <v>2.551219512195122</v>
      </c>
      <c r="AK387" s="199"/>
      <c r="AL387" s="199">
        <v>104</v>
      </c>
      <c r="AM387" s="199">
        <v>3.5168406644037784</v>
      </c>
      <c r="AN387" s="199">
        <v>3.6061320754716979</v>
      </c>
      <c r="AO387" s="190">
        <v>0</v>
      </c>
      <c r="AP387" s="196">
        <v>0</v>
      </c>
      <c r="AQ387" s="196">
        <v>0</v>
      </c>
      <c r="AR387" s="205">
        <v>208</v>
      </c>
      <c r="AS387" s="58">
        <v>0</v>
      </c>
      <c r="AT387" s="183">
        <v>7450.8969999999999</v>
      </c>
      <c r="AU387" s="183">
        <v>0</v>
      </c>
      <c r="AV387" s="199">
        <v>0</v>
      </c>
      <c r="AW387" s="227">
        <v>208</v>
      </c>
      <c r="AX387" s="58">
        <v>0</v>
      </c>
      <c r="AY387" s="200">
        <v>11.75</v>
      </c>
      <c r="AZ387" s="184">
        <v>74872</v>
      </c>
      <c r="BA387" s="58">
        <v>0.80851063829699998</v>
      </c>
      <c r="BB387" s="58">
        <v>10.947368421064445</v>
      </c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69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31</v>
      </c>
      <c r="C388" s="180" t="s">
        <v>29</v>
      </c>
      <c r="D388" s="192" t="s">
        <v>49</v>
      </c>
      <c r="E388" s="194" t="s">
        <v>303</v>
      </c>
      <c r="F388" s="196">
        <v>106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6.5718110943396226</v>
      </c>
      <c r="R388" s="197"/>
      <c r="S388" s="197"/>
      <c r="T388" s="189">
        <v>8.1166666666666654</v>
      </c>
      <c r="U388" s="197"/>
      <c r="V388" s="197"/>
      <c r="W388" s="183">
        <v>6.5939148962264147</v>
      </c>
      <c r="X388" s="197"/>
      <c r="Y388" s="197"/>
      <c r="Z388" s="189">
        <v>8.0874999999999986</v>
      </c>
      <c r="AA388" s="197"/>
      <c r="AB388" s="197"/>
      <c r="AC388" s="197"/>
      <c r="AD388" s="197"/>
      <c r="AE388" s="197"/>
      <c r="AF388" s="199">
        <v>3.5108524376973316</v>
      </c>
      <c r="AG388" s="199">
        <v>741</v>
      </c>
      <c r="AH388" s="199">
        <v>0.49746136728543672</v>
      </c>
      <c r="AI388" s="199">
        <v>30</v>
      </c>
      <c r="AJ388" s="199">
        <v>2.537105263157895</v>
      </c>
      <c r="AK388" s="199"/>
      <c r="AL388" s="199">
        <v>104</v>
      </c>
      <c r="AM388" s="199">
        <v>3.5212500118292303</v>
      </c>
      <c r="AN388" s="199">
        <v>3.6183574879227054</v>
      </c>
      <c r="AO388" s="190">
        <v>0</v>
      </c>
      <c r="AP388" s="196">
        <v>0</v>
      </c>
      <c r="AQ388" s="196">
        <v>0</v>
      </c>
      <c r="AR388" s="205">
        <v>212</v>
      </c>
      <c r="AS388" s="58">
        <v>0</v>
      </c>
      <c r="AT388" s="183">
        <v>7491.0309999999999</v>
      </c>
      <c r="AU388" s="183">
        <v>76.531999999999996</v>
      </c>
      <c r="AV388" s="199">
        <v>0</v>
      </c>
      <c r="AW388" s="227">
        <v>212</v>
      </c>
      <c r="AX388" s="58">
        <v>0</v>
      </c>
      <c r="AY388" s="200">
        <v>11.75</v>
      </c>
      <c r="AZ388" s="184">
        <v>74872</v>
      </c>
      <c r="BA388" s="58">
        <v>0.80851063829699998</v>
      </c>
      <c r="BB388" s="58">
        <v>11.157894736854145</v>
      </c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69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31</v>
      </c>
      <c r="C389" s="180" t="s">
        <v>29</v>
      </c>
      <c r="D389" s="192" t="s">
        <v>49</v>
      </c>
      <c r="E389" s="194" t="s">
        <v>303</v>
      </c>
      <c r="F389" s="196">
        <v>118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7.2045383504273497</v>
      </c>
      <c r="R389" s="197"/>
      <c r="S389" s="197"/>
      <c r="T389" s="189">
        <v>8.8937499999999989</v>
      </c>
      <c r="U389" s="197"/>
      <c r="V389" s="197"/>
      <c r="W389" s="183">
        <v>7.1892734017094018</v>
      </c>
      <c r="X389" s="197"/>
      <c r="Y389" s="197"/>
      <c r="Z389" s="189">
        <v>8.8458333333333332</v>
      </c>
      <c r="AA389" s="197"/>
      <c r="AB389" s="197"/>
      <c r="AC389" s="197"/>
      <c r="AD389" s="197"/>
      <c r="AE389" s="197"/>
      <c r="AF389" s="199">
        <v>2.7312576370507067</v>
      </c>
      <c r="AG389" s="199">
        <v>819</v>
      </c>
      <c r="AH389" s="199">
        <v>0.29467041081788331</v>
      </c>
      <c r="AI389" s="199">
        <v>150</v>
      </c>
      <c r="AJ389" s="199">
        <v>2.0773255813953488</v>
      </c>
      <c r="AK389" s="199"/>
      <c r="AL389" s="199"/>
      <c r="AM389" s="199"/>
      <c r="AN389" s="199"/>
      <c r="AO389" s="190">
        <v>0</v>
      </c>
      <c r="AP389" s="196">
        <v>0</v>
      </c>
      <c r="AQ389" s="196">
        <v>0</v>
      </c>
      <c r="AR389" s="205">
        <v>234</v>
      </c>
      <c r="AS389" s="58">
        <v>0</v>
      </c>
      <c r="AT389" s="183">
        <v>8405.0049999999992</v>
      </c>
      <c r="AU389" s="183">
        <v>0</v>
      </c>
      <c r="AV389" s="199">
        <v>0</v>
      </c>
      <c r="AW389" s="227">
        <v>234</v>
      </c>
      <c r="AX389" s="58">
        <v>0</v>
      </c>
      <c r="AY389" s="200">
        <v>11.75</v>
      </c>
      <c r="AZ389" s="184">
        <v>74872</v>
      </c>
      <c r="BA389" s="58">
        <v>0.80851063829699998</v>
      </c>
      <c r="BB389" s="58">
        <v>12.421052631592348</v>
      </c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69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31</v>
      </c>
      <c r="C390" s="180" t="s">
        <v>29</v>
      </c>
      <c r="D390" s="192" t="s">
        <v>49</v>
      </c>
      <c r="E390" s="194" t="s">
        <v>304</v>
      </c>
      <c r="F390" s="196">
        <v>69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5.5506026911764703</v>
      </c>
      <c r="R390" s="197"/>
      <c r="S390" s="197"/>
      <c r="T390" s="189">
        <v>7.2999999999999972</v>
      </c>
      <c r="U390" s="197"/>
      <c r="V390" s="197"/>
      <c r="W390" s="183">
        <v>5.1358379411764696</v>
      </c>
      <c r="X390" s="197"/>
      <c r="Y390" s="197"/>
      <c r="Z390" s="189">
        <v>6.7999999999999972</v>
      </c>
      <c r="AA390" s="197"/>
      <c r="AB390" s="197"/>
      <c r="AC390" s="197"/>
      <c r="AD390" s="197"/>
      <c r="AE390" s="197"/>
      <c r="AF390" s="199">
        <v>3.8056092705546312</v>
      </c>
      <c r="AG390" s="199">
        <v>476</v>
      </c>
      <c r="AH390" s="199">
        <v>0.31666627869960789</v>
      </c>
      <c r="AI390" s="199">
        <v>5</v>
      </c>
      <c r="AJ390" s="199">
        <v>3.1755555555555555</v>
      </c>
      <c r="AK390" s="199"/>
      <c r="AL390" s="199">
        <v>68</v>
      </c>
      <c r="AM390" s="199">
        <v>3.8056092705546312</v>
      </c>
      <c r="AN390" s="199">
        <v>3.7712609970674489</v>
      </c>
      <c r="AO390" s="190">
        <v>0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4879.6299999999992</v>
      </c>
      <c r="AU390" s="183">
        <v>0</v>
      </c>
      <c r="AV390" s="199">
        <v>0</v>
      </c>
      <c r="AW390" s="227">
        <v>136</v>
      </c>
      <c r="AX390" s="58">
        <v>0</v>
      </c>
      <c r="AY390" s="200">
        <v>6.5</v>
      </c>
      <c r="AZ390" s="184">
        <v>29629</v>
      </c>
      <c r="BA390" s="58">
        <v>0.92307692307600009</v>
      </c>
      <c r="BB390" s="58">
        <v>11.500000000011498</v>
      </c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69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31</v>
      </c>
      <c r="C391" s="180" t="s">
        <v>29</v>
      </c>
      <c r="D391" s="192" t="s">
        <v>49</v>
      </c>
      <c r="E391" s="194" t="s">
        <v>304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3.2407755138922716</v>
      </c>
      <c r="AG391" s="199">
        <v>490</v>
      </c>
      <c r="AH391" s="199">
        <v>0.54018149132564941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3.2407755138922716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>
        <v>6.5</v>
      </c>
      <c r="AZ391" s="184">
        <v>29629</v>
      </c>
      <c r="BA391" s="58">
        <v>0.92307692307600009</v>
      </c>
      <c r="BB391" s="58">
        <v>11.833333333345166</v>
      </c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69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31</v>
      </c>
      <c r="C392" s="180" t="s">
        <v>29</v>
      </c>
      <c r="D392" s="192" t="s">
        <v>49</v>
      </c>
      <c r="E392" s="194" t="s">
        <v>304</v>
      </c>
      <c r="F392" s="196">
        <v>48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5.8098748333333328</v>
      </c>
      <c r="R392" s="197"/>
      <c r="S392" s="197"/>
      <c r="T392" s="189">
        <v>7.8999999999999986</v>
      </c>
      <c r="U392" s="197"/>
      <c r="V392" s="197"/>
      <c r="W392" s="183">
        <v>5.3447081041666671</v>
      </c>
      <c r="X392" s="197"/>
      <c r="Y392" s="197"/>
      <c r="Z392" s="189">
        <v>7.6499999999999986</v>
      </c>
      <c r="AA392" s="197"/>
      <c r="AB392" s="197"/>
      <c r="AC392" s="197"/>
      <c r="AD392" s="197"/>
      <c r="AE392" s="197"/>
      <c r="AF392" s="199">
        <v>3.5989523949367652</v>
      </c>
      <c r="AG392" s="199">
        <v>336</v>
      </c>
      <c r="AH392" s="199">
        <v>0.46657083491610807</v>
      </c>
      <c r="AI392" s="199">
        <v>14</v>
      </c>
      <c r="AJ392" s="199">
        <v>2.57</v>
      </c>
      <c r="AK392" s="199"/>
      <c r="AL392" s="199">
        <v>47</v>
      </c>
      <c r="AM392" s="199">
        <v>3.6158662762685383</v>
      </c>
      <c r="AN392" s="199">
        <v>3.6619047619047618</v>
      </c>
      <c r="AO392" s="190">
        <v>0</v>
      </c>
      <c r="AP392" s="196">
        <v>0</v>
      </c>
      <c r="AQ392" s="196">
        <v>0</v>
      </c>
      <c r="AR392" s="205">
        <v>96</v>
      </c>
      <c r="AS392" s="58">
        <v>0</v>
      </c>
      <c r="AT392" s="183">
        <v>3431.2170000000001</v>
      </c>
      <c r="AU392" s="183">
        <v>21.571000000000002</v>
      </c>
      <c r="AV392" s="199">
        <v>0</v>
      </c>
      <c r="AW392" s="227">
        <v>96</v>
      </c>
      <c r="AX392" s="58">
        <v>0</v>
      </c>
      <c r="AY392" s="200">
        <v>6.5</v>
      </c>
      <c r="AZ392" s="184">
        <v>29629</v>
      </c>
      <c r="BA392" s="58">
        <v>0.92307692307600009</v>
      </c>
      <c r="BB392" s="58">
        <v>8.0000000000079989</v>
      </c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69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31</v>
      </c>
      <c r="C393" s="180" t="s">
        <v>29</v>
      </c>
      <c r="D393" s="192" t="s">
        <v>49</v>
      </c>
      <c r="E393" s="194" t="s">
        <v>304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8.2315342328767116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2.325615756617391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5254.875</v>
      </c>
      <c r="AU393" s="183">
        <v>0</v>
      </c>
      <c r="AV393" s="199">
        <v>0</v>
      </c>
      <c r="AW393" s="227">
        <v>146</v>
      </c>
      <c r="AX393" s="58">
        <v>0</v>
      </c>
      <c r="AY393" s="200">
        <v>6.5</v>
      </c>
      <c r="AZ393" s="184">
        <v>29629</v>
      </c>
      <c r="BA393" s="58">
        <v>0.92307692307600009</v>
      </c>
      <c r="BB393" s="58">
        <v>12.166666666678831</v>
      </c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69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31</v>
      </c>
      <c r="C394" s="180" t="s">
        <v>29</v>
      </c>
      <c r="D394" s="192" t="s">
        <v>49</v>
      </c>
      <c r="E394" s="194" t="s">
        <v>305</v>
      </c>
      <c r="F394" s="196">
        <v>54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6.3305090377358493</v>
      </c>
      <c r="R394" s="197"/>
      <c r="S394" s="197"/>
      <c r="T394" s="189">
        <v>10.587499999999999</v>
      </c>
      <c r="U394" s="197"/>
      <c r="V394" s="197"/>
      <c r="W394" s="183">
        <v>6.199433641509434</v>
      </c>
      <c r="X394" s="197"/>
      <c r="Y394" s="197"/>
      <c r="Z394" s="189">
        <v>10.558333333333332</v>
      </c>
      <c r="AA394" s="197"/>
      <c r="AB394" s="197"/>
      <c r="AC394" s="197"/>
      <c r="AD394" s="197"/>
      <c r="AE394" s="197"/>
      <c r="AF394" s="199">
        <v>3.3651401619491339</v>
      </c>
      <c r="AG394" s="199">
        <v>371</v>
      </c>
      <c r="AH394" s="199">
        <v>0.51833857114366066</v>
      </c>
      <c r="AI394" s="199">
        <v>22</v>
      </c>
      <c r="AJ394" s="199">
        <v>2.3562500000000002</v>
      </c>
      <c r="AK394" s="199"/>
      <c r="AL394" s="199">
        <v>48</v>
      </c>
      <c r="AM394" s="199">
        <v>3.3980357157332559</v>
      </c>
      <c r="AN394" s="199">
        <v>3.4630434782608694</v>
      </c>
      <c r="AO394" s="190">
        <v>0</v>
      </c>
      <c r="AP394" s="196">
        <v>0</v>
      </c>
      <c r="AQ394" s="196">
        <v>0</v>
      </c>
      <c r="AR394" s="205">
        <v>108</v>
      </c>
      <c r="AS394" s="58">
        <v>0</v>
      </c>
      <c r="AT394" s="183">
        <v>3761.7840000000001</v>
      </c>
      <c r="AU394" s="183">
        <v>69.59</v>
      </c>
      <c r="AV394" s="199">
        <v>0</v>
      </c>
      <c r="AW394" s="227">
        <v>108</v>
      </c>
      <c r="AX394" s="58">
        <v>0</v>
      </c>
      <c r="AY394" s="200">
        <v>2.75</v>
      </c>
      <c r="AZ394" s="184">
        <v>22536</v>
      </c>
      <c r="BA394" s="58">
        <v>0.90909090909000001</v>
      </c>
      <c r="BB394" s="58">
        <v>21.600000000021598</v>
      </c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69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31</v>
      </c>
      <c r="C395" s="180" t="s">
        <v>29</v>
      </c>
      <c r="D395" s="192" t="s">
        <v>49</v>
      </c>
      <c r="E395" s="194" t="s">
        <v>305</v>
      </c>
      <c r="F395" s="196">
        <v>58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6.7461782678571423</v>
      </c>
      <c r="R395" s="197"/>
      <c r="S395" s="197"/>
      <c r="T395" s="189">
        <v>9.2999999999999989</v>
      </c>
      <c r="U395" s="197"/>
      <c r="V395" s="197"/>
      <c r="W395" s="183">
        <v>6.8086427857142855</v>
      </c>
      <c r="X395" s="197"/>
      <c r="Y395" s="197"/>
      <c r="Z395" s="189">
        <v>9.0999999999999979</v>
      </c>
      <c r="AA395" s="197"/>
      <c r="AB395" s="197"/>
      <c r="AC395" s="197"/>
      <c r="AD395" s="197"/>
      <c r="AE395" s="197"/>
      <c r="AF395" s="199">
        <v>2.9779464277077698</v>
      </c>
      <c r="AG395" s="199">
        <v>391</v>
      </c>
      <c r="AH395" s="199">
        <v>0.58409190627340213</v>
      </c>
      <c r="AI395" s="199">
        <v>86</v>
      </c>
      <c r="AJ395" s="199">
        <v>2.0184782608695651</v>
      </c>
      <c r="AK395" s="199"/>
      <c r="AL395" s="199">
        <v>56</v>
      </c>
      <c r="AM395" s="199">
        <v>2.9779464277077698</v>
      </c>
      <c r="AN395" s="199">
        <v>2.9679487179487181</v>
      </c>
      <c r="AO395" s="190">
        <v>0</v>
      </c>
      <c r="AP395" s="196">
        <v>0</v>
      </c>
      <c r="AQ395" s="196">
        <v>0</v>
      </c>
      <c r="AR395" s="205">
        <v>112</v>
      </c>
      <c r="AS395" s="58">
        <v>0</v>
      </c>
      <c r="AT395" s="183">
        <v>3990.5349999999999</v>
      </c>
      <c r="AU395" s="183">
        <v>0</v>
      </c>
      <c r="AV395" s="199">
        <v>0</v>
      </c>
      <c r="AW395" s="227">
        <v>112</v>
      </c>
      <c r="AX395" s="58">
        <v>0</v>
      </c>
      <c r="AY395" s="200">
        <v>2.75</v>
      </c>
      <c r="AZ395" s="184">
        <v>22536</v>
      </c>
      <c r="BA395" s="58">
        <v>0.90909090909000001</v>
      </c>
      <c r="BB395" s="58">
        <v>23.200000000023199</v>
      </c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69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31</v>
      </c>
      <c r="C396" s="180" t="s">
        <v>29</v>
      </c>
      <c r="D396" s="192" t="s">
        <v>49</v>
      </c>
      <c r="E396" s="194" t="s">
        <v>305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0.38025103030387275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>
        <v>2.75</v>
      </c>
      <c r="AZ396" s="184">
        <v>22536</v>
      </c>
      <c r="BA396" s="58">
        <v>0.90909090909000001</v>
      </c>
      <c r="BB396" s="58">
        <v>23.600000000023599</v>
      </c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69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31</v>
      </c>
      <c r="C397" s="180" t="s">
        <v>29</v>
      </c>
      <c r="D397" s="192" t="s">
        <v>49</v>
      </c>
      <c r="E397" s="194" t="s">
        <v>305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>
        <v>2.75</v>
      </c>
      <c r="AZ397" s="184">
        <v>22536</v>
      </c>
      <c r="BA397" s="58">
        <v>0.90909090909000001</v>
      </c>
      <c r="BB397" s="58">
        <v>23.200000000023199</v>
      </c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69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31</v>
      </c>
      <c r="C398" s="180" t="s">
        <v>29</v>
      </c>
      <c r="D398" s="192" t="s">
        <v>49</v>
      </c>
      <c r="E398" s="194" t="s">
        <v>306</v>
      </c>
      <c r="F398" s="196">
        <v>126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5.6720399200000005</v>
      </c>
      <c r="R398" s="197"/>
      <c r="S398" s="197"/>
      <c r="T398" s="189">
        <v>7.84375</v>
      </c>
      <c r="U398" s="197"/>
      <c r="V398" s="197"/>
      <c r="W398" s="183">
        <v>5.2006878240000001</v>
      </c>
      <c r="X398" s="197"/>
      <c r="Y398" s="197"/>
      <c r="Z398" s="189">
        <v>7.4375</v>
      </c>
      <c r="AA398" s="197"/>
      <c r="AB398" s="197"/>
      <c r="AC398" s="197"/>
      <c r="AD398" s="197"/>
      <c r="AE398" s="197"/>
      <c r="AF398" s="199">
        <v>3.6344000116075788</v>
      </c>
      <c r="AG398" s="199">
        <v>875</v>
      </c>
      <c r="AH398" s="199">
        <v>0.44294845571805991</v>
      </c>
      <c r="AI398" s="199">
        <v>25</v>
      </c>
      <c r="AJ398" s="199">
        <v>2.6875</v>
      </c>
      <c r="AK398" s="199"/>
      <c r="AL398" s="199">
        <v>125</v>
      </c>
      <c r="AM398" s="199">
        <v>3.6344000116075788</v>
      </c>
      <c r="AN398" s="199">
        <v>3.6837568058076227</v>
      </c>
      <c r="AO398" s="190">
        <v>0</v>
      </c>
      <c r="AP398" s="196">
        <v>0</v>
      </c>
      <c r="AQ398" s="196">
        <v>0</v>
      </c>
      <c r="AR398" s="205">
        <v>250</v>
      </c>
      <c r="AS398" s="58">
        <v>0</v>
      </c>
      <c r="AT398" s="183">
        <v>8958.8430000000008</v>
      </c>
      <c r="AU398" s="183">
        <v>0</v>
      </c>
      <c r="AV398" s="199">
        <v>0</v>
      </c>
      <c r="AW398" s="227">
        <v>250</v>
      </c>
      <c r="AX398" s="58">
        <v>0</v>
      </c>
      <c r="AY398" s="200">
        <v>18</v>
      </c>
      <c r="AZ398" s="184">
        <v>62684</v>
      </c>
      <c r="BA398" s="58">
        <v>0.80555555555500002</v>
      </c>
      <c r="BB398" s="58">
        <v>8.6896551724197852</v>
      </c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69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31</v>
      </c>
      <c r="C399" s="180" t="s">
        <v>29</v>
      </c>
      <c r="D399" s="192" t="s">
        <v>49</v>
      </c>
      <c r="E399" s="194" t="s">
        <v>306</v>
      </c>
      <c r="F399" s="196">
        <v>88</v>
      </c>
      <c r="G399" s="196">
        <v>22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7.8368332121212125</v>
      </c>
      <c r="R399" s="197"/>
      <c r="S399" s="197"/>
      <c r="T399" s="189">
        <v>13.924999999999999</v>
      </c>
      <c r="U399" s="197"/>
      <c r="V399" s="197"/>
      <c r="W399" s="183">
        <v>8.0732119999999998</v>
      </c>
      <c r="X399" s="197"/>
      <c r="Y399" s="197"/>
      <c r="Z399" s="189">
        <v>14.349999999999998</v>
      </c>
      <c r="AA399" s="197"/>
      <c r="AB399" s="197"/>
      <c r="AC399" s="197"/>
      <c r="AD399" s="197"/>
      <c r="AE399" s="197"/>
      <c r="AF399" s="199">
        <v>3.3749370072787492</v>
      </c>
      <c r="AG399" s="199">
        <v>448</v>
      </c>
      <c r="AH399" s="199">
        <v>0.6684419053134123</v>
      </c>
      <c r="AI399" s="199">
        <v>43</v>
      </c>
      <c r="AJ399" s="199">
        <v>2.0310606060606062</v>
      </c>
      <c r="AK399" s="199"/>
      <c r="AL399" s="199">
        <v>62</v>
      </c>
      <c r="AM399" s="199">
        <v>3.3957795815716874</v>
      </c>
      <c r="AN399" s="199">
        <v>3.547043010752688</v>
      </c>
      <c r="AO399" s="190">
        <v>0</v>
      </c>
      <c r="AP399" s="196">
        <v>0</v>
      </c>
      <c r="AQ399" s="196">
        <v>0</v>
      </c>
      <c r="AR399" s="205">
        <v>132</v>
      </c>
      <c r="AS399" s="58">
        <v>0</v>
      </c>
      <c r="AT399" s="183">
        <v>4483.2880000000005</v>
      </c>
      <c r="AU399" s="183">
        <v>223.10499999999999</v>
      </c>
      <c r="AV399" s="199">
        <v>0</v>
      </c>
      <c r="AW399" s="227">
        <v>132</v>
      </c>
      <c r="AX399" s="58">
        <v>0</v>
      </c>
      <c r="AY399" s="200">
        <v>18</v>
      </c>
      <c r="AZ399" s="184">
        <v>62684</v>
      </c>
      <c r="BA399" s="58">
        <v>0.80555555555500002</v>
      </c>
      <c r="BB399" s="58">
        <v>6.068965517245565</v>
      </c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69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31</v>
      </c>
      <c r="C400" s="180" t="s">
        <v>29</v>
      </c>
      <c r="D400" s="192" t="s">
        <v>49</v>
      </c>
      <c r="E400" s="194" t="s">
        <v>306</v>
      </c>
      <c r="F400" s="196">
        <v>128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7.0623935748031492</v>
      </c>
      <c r="R400" s="197"/>
      <c r="S400" s="197"/>
      <c r="T400" s="189">
        <v>9.6649999999999991</v>
      </c>
      <c r="U400" s="197"/>
      <c r="V400" s="197"/>
      <c r="W400" s="183">
        <v>7.1248975039370084</v>
      </c>
      <c r="X400" s="197"/>
      <c r="Y400" s="197"/>
      <c r="Z400" s="189">
        <v>9.4124999999999979</v>
      </c>
      <c r="AA400" s="197"/>
      <c r="AB400" s="197"/>
      <c r="AC400" s="197"/>
      <c r="AD400" s="197"/>
      <c r="AE400" s="197"/>
      <c r="AF400" s="199">
        <v>3.4848125312584899</v>
      </c>
      <c r="AG400" s="199">
        <v>884</v>
      </c>
      <c r="AH400" s="199">
        <v>0.54974753964021295</v>
      </c>
      <c r="AI400" s="199">
        <v>51</v>
      </c>
      <c r="AJ400" s="199">
        <v>2.3889534883720929</v>
      </c>
      <c r="AK400" s="199"/>
      <c r="AL400" s="199">
        <v>125</v>
      </c>
      <c r="AM400" s="199">
        <v>3.4873200078691746</v>
      </c>
      <c r="AN400" s="199">
        <v>3.6041162227602905</v>
      </c>
      <c r="AO400" s="190">
        <v>0</v>
      </c>
      <c r="AP400" s="196">
        <v>0</v>
      </c>
      <c r="AQ400" s="196">
        <v>0</v>
      </c>
      <c r="AR400" s="205">
        <v>256</v>
      </c>
      <c r="AS400" s="58">
        <v>0</v>
      </c>
      <c r="AT400" s="183">
        <v>9099.4290000000001</v>
      </c>
      <c r="AU400" s="183">
        <v>13.955</v>
      </c>
      <c r="AV400" s="199">
        <v>0</v>
      </c>
      <c r="AW400" s="227">
        <v>256</v>
      </c>
      <c r="AX400" s="58">
        <v>0</v>
      </c>
      <c r="AY400" s="200">
        <v>18</v>
      </c>
      <c r="AZ400" s="184">
        <v>62684</v>
      </c>
      <c r="BA400" s="58">
        <v>0.80555555555500002</v>
      </c>
      <c r="BB400" s="58">
        <v>8.8275862069026392</v>
      </c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69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31</v>
      </c>
      <c r="C401" s="180" t="s">
        <v>29</v>
      </c>
      <c r="D401" s="192" t="s">
        <v>49</v>
      </c>
      <c r="E401" s="194" t="s">
        <v>306</v>
      </c>
      <c r="F401" s="196">
        <v>118</v>
      </c>
      <c r="G401" s="196">
        <v>3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8.4138955304347824</v>
      </c>
      <c r="R401" s="197"/>
      <c r="S401" s="197"/>
      <c r="T401" s="189">
        <v>10.541666666666666</v>
      </c>
      <c r="U401" s="197"/>
      <c r="V401" s="197"/>
      <c r="W401" s="183">
        <v>8.5512868086956519</v>
      </c>
      <c r="X401" s="197"/>
      <c r="Y401" s="197"/>
      <c r="Z401" s="189">
        <v>10.541666666666666</v>
      </c>
      <c r="AA401" s="197"/>
      <c r="AB401" s="197"/>
      <c r="AC401" s="197"/>
      <c r="AD401" s="197"/>
      <c r="AE401" s="197"/>
      <c r="AF401" s="199">
        <v>2.954943025228725</v>
      </c>
      <c r="AG401" s="199">
        <v>781</v>
      </c>
      <c r="AH401" s="199">
        <v>0.42695719567811868</v>
      </c>
      <c r="AI401" s="199">
        <v>94</v>
      </c>
      <c r="AJ401" s="199">
        <v>2.0628125000000002</v>
      </c>
      <c r="AK401" s="199"/>
      <c r="AL401" s="199"/>
      <c r="AM401" s="199"/>
      <c r="AN401" s="199"/>
      <c r="AO401" s="190">
        <v>0</v>
      </c>
      <c r="AP401" s="196">
        <v>0</v>
      </c>
      <c r="AQ401" s="196">
        <v>0</v>
      </c>
      <c r="AR401" s="205">
        <v>230</v>
      </c>
      <c r="AS401" s="58">
        <v>0</v>
      </c>
      <c r="AT401" s="183">
        <v>8230.8799999999992</v>
      </c>
      <c r="AU401" s="183">
        <v>0</v>
      </c>
      <c r="AV401" s="199">
        <v>0</v>
      </c>
      <c r="AW401" s="227">
        <v>230</v>
      </c>
      <c r="AX401" s="58">
        <v>0</v>
      </c>
      <c r="AY401" s="200">
        <v>18</v>
      </c>
      <c r="AZ401" s="184">
        <v>62684</v>
      </c>
      <c r="BA401" s="58">
        <v>0.80555555555500002</v>
      </c>
      <c r="BB401" s="58">
        <v>8.1379310344883713</v>
      </c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69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31</v>
      </c>
      <c r="C402" s="180" t="s">
        <v>29</v>
      </c>
      <c r="D402" s="192" t="s">
        <v>49</v>
      </c>
      <c r="E402" s="194" t="s">
        <v>307</v>
      </c>
      <c r="F402" s="196">
        <v>178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5.2760675480225983</v>
      </c>
      <c r="R402" s="197"/>
      <c r="S402" s="197"/>
      <c r="T402" s="189">
        <v>6.3903846153846153</v>
      </c>
      <c r="U402" s="197"/>
      <c r="V402" s="197"/>
      <c r="W402" s="183">
        <v>4.8110224180790961</v>
      </c>
      <c r="X402" s="197"/>
      <c r="Y402" s="197"/>
      <c r="Z402" s="189">
        <v>5.9229166666666666</v>
      </c>
      <c r="AA402" s="197"/>
      <c r="AB402" s="197"/>
      <c r="AC402" s="197"/>
      <c r="AD402" s="197"/>
      <c r="AE402" s="197"/>
      <c r="AF402" s="199">
        <v>3.7385510444641112</v>
      </c>
      <c r="AG402" s="199">
        <v>1224</v>
      </c>
      <c r="AH402" s="199">
        <v>0.43109069765822922</v>
      </c>
      <c r="AI402" s="199">
        <v>22</v>
      </c>
      <c r="AJ402" s="199">
        <v>2.7741666666666669</v>
      </c>
      <c r="AK402" s="199"/>
      <c r="AL402" s="199">
        <v>171</v>
      </c>
      <c r="AM402" s="199">
        <v>3.7598621802421643</v>
      </c>
      <c r="AN402" s="199">
        <v>3.7423349056603774</v>
      </c>
      <c r="AO402" s="190">
        <v>0</v>
      </c>
      <c r="AP402" s="196">
        <v>0</v>
      </c>
      <c r="AQ402" s="196">
        <v>0</v>
      </c>
      <c r="AR402" s="205">
        <v>354</v>
      </c>
      <c r="AS402" s="58">
        <v>0</v>
      </c>
      <c r="AT402" s="183">
        <v>12684.150000000001</v>
      </c>
      <c r="AU402" s="183">
        <v>0</v>
      </c>
      <c r="AV402" s="199">
        <v>0</v>
      </c>
      <c r="AW402" s="227">
        <v>354</v>
      </c>
      <c r="AX402" s="58">
        <v>0</v>
      </c>
      <c r="AY402" s="200">
        <v>12.75</v>
      </c>
      <c r="AZ402" s="184">
        <v>46955</v>
      </c>
      <c r="BA402" s="58">
        <v>0.94117647058800002</v>
      </c>
      <c r="BB402" s="58">
        <v>14.833333333337041</v>
      </c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69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31</v>
      </c>
      <c r="C403" s="180" t="s">
        <v>29</v>
      </c>
      <c r="D403" s="192" t="s">
        <v>49</v>
      </c>
      <c r="E403" s="194" t="s">
        <v>307</v>
      </c>
      <c r="F403" s="196">
        <v>132</v>
      </c>
      <c r="G403" s="196">
        <v>17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7.9454910877192981</v>
      </c>
      <c r="R403" s="197"/>
      <c r="S403" s="197"/>
      <c r="T403" s="189">
        <v>13.383333333333333</v>
      </c>
      <c r="U403" s="197"/>
      <c r="V403" s="197"/>
      <c r="W403" s="183">
        <v>8.0239208508771931</v>
      </c>
      <c r="X403" s="197"/>
      <c r="Y403" s="197"/>
      <c r="Z403" s="189">
        <v>14.149999999999999</v>
      </c>
      <c r="AA403" s="197"/>
      <c r="AB403" s="197"/>
      <c r="AC403" s="197"/>
      <c r="AD403" s="197"/>
      <c r="AE403" s="197"/>
      <c r="AF403" s="199">
        <v>3.4422034356578148</v>
      </c>
      <c r="AG403" s="199">
        <v>797</v>
      </c>
      <c r="AH403" s="199">
        <v>0.50818707171611255</v>
      </c>
      <c r="AI403" s="199">
        <v>41</v>
      </c>
      <c r="AJ403" s="199">
        <v>2.4840277777777779</v>
      </c>
      <c r="AK403" s="199"/>
      <c r="AL403" s="199">
        <v>113</v>
      </c>
      <c r="AM403" s="199">
        <v>3.4455225557854945</v>
      </c>
      <c r="AN403" s="199">
        <v>3.5446927374301676</v>
      </c>
      <c r="AO403" s="190">
        <v>0</v>
      </c>
      <c r="AP403" s="196">
        <v>0</v>
      </c>
      <c r="AQ403" s="196">
        <v>0</v>
      </c>
      <c r="AR403" s="205">
        <v>230</v>
      </c>
      <c r="AS403" s="58">
        <v>0</v>
      </c>
      <c r="AT403" s="183">
        <v>8189.26</v>
      </c>
      <c r="AU403" s="183">
        <v>0</v>
      </c>
      <c r="AV403" s="199">
        <v>0</v>
      </c>
      <c r="AW403" s="227">
        <v>230</v>
      </c>
      <c r="AX403" s="58">
        <v>0</v>
      </c>
      <c r="AY403" s="200">
        <v>12.75</v>
      </c>
      <c r="AZ403" s="184">
        <v>46955</v>
      </c>
      <c r="BA403" s="58">
        <v>0.94117647058800002</v>
      </c>
      <c r="BB403" s="58">
        <v>11.00000000000275</v>
      </c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69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31</v>
      </c>
      <c r="C404" s="180" t="s">
        <v>29</v>
      </c>
      <c r="D404" s="192" t="s">
        <v>49</v>
      </c>
      <c r="E404" s="194" t="s">
        <v>307</v>
      </c>
      <c r="F404" s="196">
        <v>139</v>
      </c>
      <c r="G404" s="196">
        <v>2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6.5799560948905107</v>
      </c>
      <c r="R404" s="197"/>
      <c r="S404" s="197"/>
      <c r="T404" s="189">
        <v>8.7875000000000014</v>
      </c>
      <c r="U404" s="197"/>
      <c r="V404" s="197"/>
      <c r="W404" s="183">
        <v>6.6371604817518248</v>
      </c>
      <c r="X404" s="197"/>
      <c r="Y404" s="197"/>
      <c r="Z404" s="189">
        <v>8.3583333333333343</v>
      </c>
      <c r="AA404" s="197"/>
      <c r="AB404" s="197"/>
      <c r="AC404" s="197"/>
      <c r="AD404" s="197"/>
      <c r="AE404" s="197"/>
      <c r="AF404" s="199">
        <v>3.4288185719155915</v>
      </c>
      <c r="AG404" s="199">
        <v>957</v>
      </c>
      <c r="AH404" s="199">
        <v>0.56341928758001358</v>
      </c>
      <c r="AI404" s="199">
        <v>63</v>
      </c>
      <c r="AJ404" s="199">
        <v>2.3316666666666666</v>
      </c>
      <c r="AK404" s="199"/>
      <c r="AL404" s="199">
        <v>136</v>
      </c>
      <c r="AM404" s="199">
        <v>3.4305378261734454</v>
      </c>
      <c r="AN404" s="199">
        <v>3.5410447761194028</v>
      </c>
      <c r="AO404" s="190">
        <v>0</v>
      </c>
      <c r="AP404" s="196">
        <v>0</v>
      </c>
      <c r="AQ404" s="196">
        <v>0</v>
      </c>
      <c r="AR404" s="205">
        <v>274</v>
      </c>
      <c r="AS404" s="58">
        <v>0</v>
      </c>
      <c r="AT404" s="183">
        <v>9797.4619999999995</v>
      </c>
      <c r="AU404" s="183">
        <v>0</v>
      </c>
      <c r="AV404" s="199">
        <v>0</v>
      </c>
      <c r="AW404" s="227">
        <v>274</v>
      </c>
      <c r="AX404" s="58">
        <v>0</v>
      </c>
      <c r="AY404" s="200">
        <v>12.75</v>
      </c>
      <c r="AZ404" s="184">
        <v>46955</v>
      </c>
      <c r="BA404" s="58">
        <v>0.94117647058800002</v>
      </c>
      <c r="BB404" s="58">
        <v>11.583333333336229</v>
      </c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69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31</v>
      </c>
      <c r="C405" s="180" t="s">
        <v>29</v>
      </c>
      <c r="D405" s="192" t="s">
        <v>49</v>
      </c>
      <c r="E405" s="194" t="s">
        <v>307</v>
      </c>
      <c r="F405" s="196">
        <v>162</v>
      </c>
      <c r="G405" s="196">
        <v>5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8.4487561923076928</v>
      </c>
      <c r="R405" s="197"/>
      <c r="S405" s="197"/>
      <c r="T405" s="189">
        <v>10.37142857142857</v>
      </c>
      <c r="U405" s="197"/>
      <c r="V405" s="197"/>
      <c r="W405" s="183">
        <v>8.590365198717949</v>
      </c>
      <c r="X405" s="197"/>
      <c r="Y405" s="197"/>
      <c r="Z405" s="189">
        <v>10.455555555555556</v>
      </c>
      <c r="AA405" s="197"/>
      <c r="AB405" s="197"/>
      <c r="AC405" s="197"/>
      <c r="AD405" s="197"/>
      <c r="AE405" s="197"/>
      <c r="AF405" s="199">
        <v>2.9500560226226717</v>
      </c>
      <c r="AG405" s="199">
        <v>1071</v>
      </c>
      <c r="AH405" s="199">
        <v>0.37747447780775717</v>
      </c>
      <c r="AI405" s="199">
        <v>120</v>
      </c>
      <c r="AJ405" s="199">
        <v>2.1634782608695651</v>
      </c>
      <c r="AK405" s="199"/>
      <c r="AL405" s="199"/>
      <c r="AM405" s="199"/>
      <c r="AN405" s="199"/>
      <c r="AO405" s="190">
        <v>0</v>
      </c>
      <c r="AP405" s="196">
        <v>0</v>
      </c>
      <c r="AQ405" s="196">
        <v>0</v>
      </c>
      <c r="AR405" s="205">
        <v>314</v>
      </c>
      <c r="AS405" s="58">
        <v>0</v>
      </c>
      <c r="AT405" s="183">
        <v>11235.621000000001</v>
      </c>
      <c r="AU405" s="183">
        <v>0</v>
      </c>
      <c r="AV405" s="199">
        <v>0</v>
      </c>
      <c r="AW405" s="227">
        <v>314</v>
      </c>
      <c r="AX405" s="58">
        <v>0</v>
      </c>
      <c r="AY405" s="200">
        <v>12.75</v>
      </c>
      <c r="AZ405" s="184">
        <v>46955</v>
      </c>
      <c r="BA405" s="58">
        <v>0.94117647058800002</v>
      </c>
      <c r="BB405" s="58">
        <v>13.500000000003373</v>
      </c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69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31</v>
      </c>
      <c r="C406" s="180" t="s">
        <v>29</v>
      </c>
      <c r="D406" s="192" t="s">
        <v>49</v>
      </c>
      <c r="E406" s="194" t="s">
        <v>308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3.5850257556717677</v>
      </c>
      <c r="AG406" s="199">
        <v>518</v>
      </c>
      <c r="AH406" s="199">
        <v>0.47234882587368948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3.6092857299816044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>
        <v>4.5</v>
      </c>
      <c r="AZ406" s="184">
        <v>30115</v>
      </c>
      <c r="BA406" s="58">
        <v>0.94444444444400011</v>
      </c>
      <c r="BB406" s="58">
        <v>18.117647058832052</v>
      </c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69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31</v>
      </c>
      <c r="C407" s="180" t="s">
        <v>29</v>
      </c>
      <c r="D407" s="192" t="s">
        <v>49</v>
      </c>
      <c r="E407" s="194" t="s">
        <v>308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2.8880983342266262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2.8880983342266262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>
        <v>4.5</v>
      </c>
      <c r="AZ407" s="184">
        <v>30115</v>
      </c>
      <c r="BA407" s="58">
        <v>0.94444444444400011</v>
      </c>
      <c r="BB407" s="58">
        <v>18.117647058832052</v>
      </c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69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31</v>
      </c>
      <c r="C408" s="180" t="s">
        <v>29</v>
      </c>
      <c r="D408" s="192" t="s">
        <v>49</v>
      </c>
      <c r="E408" s="194" t="s">
        <v>308</v>
      </c>
      <c r="F408" s="196">
        <v>74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6.1971506027397263</v>
      </c>
      <c r="R408" s="197"/>
      <c r="S408" s="197"/>
      <c r="T408" s="189">
        <v>8.1749999999999972</v>
      </c>
      <c r="U408" s="197"/>
      <c r="V408" s="197"/>
      <c r="W408" s="183">
        <v>5.5566437671232878</v>
      </c>
      <c r="X408" s="197"/>
      <c r="Y408" s="197"/>
      <c r="Z408" s="189">
        <v>8.1749999999999972</v>
      </c>
      <c r="AA408" s="197"/>
      <c r="AB408" s="197"/>
      <c r="AC408" s="197"/>
      <c r="AD408" s="197"/>
      <c r="AE408" s="197"/>
      <c r="AF408" s="199">
        <v>3.4907240788297411</v>
      </c>
      <c r="AG408" s="199">
        <v>511</v>
      </c>
      <c r="AH408" s="199">
        <v>0.41666302135698674</v>
      </c>
      <c r="AI408" s="199">
        <v>11</v>
      </c>
      <c r="AJ408" s="199">
        <v>2.6233050847457626</v>
      </c>
      <c r="AK408" s="199"/>
      <c r="AL408" s="199">
        <v>73</v>
      </c>
      <c r="AM408" s="199">
        <v>3.4907240788297411</v>
      </c>
      <c r="AN408" s="199">
        <v>3.5692446043165469</v>
      </c>
      <c r="AO408" s="190">
        <v>0</v>
      </c>
      <c r="AP408" s="196">
        <v>0</v>
      </c>
      <c r="AQ408" s="196">
        <v>0</v>
      </c>
      <c r="AR408" s="205">
        <v>146</v>
      </c>
      <c r="AS408" s="58">
        <v>0</v>
      </c>
      <c r="AT408" s="183">
        <v>5546.509</v>
      </c>
      <c r="AU408" s="183">
        <v>0</v>
      </c>
      <c r="AV408" s="199">
        <v>0</v>
      </c>
      <c r="AW408" s="227">
        <v>146</v>
      </c>
      <c r="AX408" s="58">
        <v>0</v>
      </c>
      <c r="AY408" s="200">
        <v>4.5</v>
      </c>
      <c r="AZ408" s="184">
        <v>30115</v>
      </c>
      <c r="BA408" s="58">
        <v>0.94444444444400011</v>
      </c>
      <c r="BB408" s="58">
        <v>17.411764705890544</v>
      </c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69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31</v>
      </c>
      <c r="C409" s="180" t="s">
        <v>29</v>
      </c>
      <c r="D409" s="192" t="s">
        <v>49</v>
      </c>
      <c r="E409" s="194" t="s">
        <v>308</v>
      </c>
      <c r="F409" s="196">
        <v>17</v>
      </c>
      <c r="G409" s="196">
        <v>0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7.8220587058823527</v>
      </c>
      <c r="R409" s="197"/>
      <c r="S409" s="197"/>
      <c r="T409" s="189">
        <v>11.574999999999999</v>
      </c>
      <c r="U409" s="197"/>
      <c r="V409" s="197"/>
      <c r="W409" s="183">
        <v>7.9220588235294107</v>
      </c>
      <c r="X409" s="197"/>
      <c r="Y409" s="197"/>
      <c r="Z409" s="189">
        <v>11.574999999999999</v>
      </c>
      <c r="AA409" s="197"/>
      <c r="AB409" s="197"/>
      <c r="AC409" s="197"/>
      <c r="AD409" s="197"/>
      <c r="AE409" s="197"/>
      <c r="AF409" s="199">
        <v>2.7424107108797346</v>
      </c>
      <c r="AG409" s="199">
        <v>110</v>
      </c>
      <c r="AH409" s="199">
        <v>0.29197438611219623</v>
      </c>
      <c r="AI409" s="199">
        <v>15</v>
      </c>
      <c r="AJ409" s="199">
        <v>2.0950000000000002</v>
      </c>
      <c r="AK409" s="199"/>
      <c r="AL409" s="199"/>
      <c r="AM409" s="199"/>
      <c r="AN409" s="199"/>
      <c r="AO409" s="190">
        <v>0</v>
      </c>
      <c r="AP409" s="196">
        <v>0</v>
      </c>
      <c r="AQ409" s="196">
        <v>0</v>
      </c>
      <c r="AR409" s="205">
        <v>34</v>
      </c>
      <c r="AS409" s="58">
        <v>0</v>
      </c>
      <c r="AT409" s="183">
        <v>1283.6009999999999</v>
      </c>
      <c r="AU409" s="183">
        <v>0</v>
      </c>
      <c r="AV409" s="199">
        <v>0</v>
      </c>
      <c r="AW409" s="227">
        <v>34</v>
      </c>
      <c r="AX409" s="58">
        <v>0</v>
      </c>
      <c r="AY409" s="200">
        <v>4.5</v>
      </c>
      <c r="AZ409" s="184">
        <v>30115</v>
      </c>
      <c r="BA409" s="58">
        <v>0.94444444444400011</v>
      </c>
      <c r="BB409" s="58">
        <v>4.0000000000018821</v>
      </c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69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31</v>
      </c>
      <c r="C410" s="180" t="s">
        <v>29</v>
      </c>
      <c r="D410" s="192" t="s">
        <v>49</v>
      </c>
      <c r="E410" s="194" t="s">
        <v>309</v>
      </c>
      <c r="F410" s="196">
        <v>60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5.8787832499999997</v>
      </c>
      <c r="R410" s="197"/>
      <c r="S410" s="197"/>
      <c r="T410" s="189">
        <v>8</v>
      </c>
      <c r="U410" s="197"/>
      <c r="V410" s="197"/>
      <c r="W410" s="183">
        <v>5.5613499166666669</v>
      </c>
      <c r="X410" s="197"/>
      <c r="Y410" s="197"/>
      <c r="Z410" s="189">
        <v>7.5</v>
      </c>
      <c r="AA410" s="197"/>
      <c r="AB410" s="197"/>
      <c r="AC410" s="197"/>
      <c r="AD410" s="197"/>
      <c r="AE410" s="197"/>
      <c r="AF410" s="199">
        <v>3.6713333541438704</v>
      </c>
      <c r="AG410" s="199">
        <v>420</v>
      </c>
      <c r="AH410" s="199">
        <v>0.38214162239987121</v>
      </c>
      <c r="AI410" s="199">
        <v>6</v>
      </c>
      <c r="AJ410" s="199">
        <v>2.8260869565217392</v>
      </c>
      <c r="AK410" s="199"/>
      <c r="AL410" s="199">
        <v>59</v>
      </c>
      <c r="AM410" s="199">
        <v>3.6762712076847559</v>
      </c>
      <c r="AN410" s="199">
        <v>3.6923758865248226</v>
      </c>
      <c r="AO410" s="190">
        <v>0</v>
      </c>
      <c r="AP410" s="196">
        <v>0</v>
      </c>
      <c r="AQ410" s="196">
        <v>0</v>
      </c>
      <c r="AR410" s="205">
        <v>120</v>
      </c>
      <c r="AS410" s="58">
        <v>0</v>
      </c>
      <c r="AT410" s="183">
        <v>4252.8829999999998</v>
      </c>
      <c r="AU410" s="183">
        <v>28.363</v>
      </c>
      <c r="AV410" s="199">
        <v>0</v>
      </c>
      <c r="AW410" s="227">
        <v>120</v>
      </c>
      <c r="AX410" s="58">
        <v>0</v>
      </c>
      <c r="AY410" s="200">
        <v>8.75</v>
      </c>
      <c r="AZ410" s="184">
        <v>86687</v>
      </c>
      <c r="BA410" s="58">
        <v>0.8</v>
      </c>
      <c r="BB410" s="58">
        <v>8.5714285714285712</v>
      </c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69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31</v>
      </c>
      <c r="C411" s="180" t="s">
        <v>29</v>
      </c>
      <c r="D411" s="192" t="s">
        <v>49</v>
      </c>
      <c r="E411" s="194" t="s">
        <v>309</v>
      </c>
      <c r="F411" s="196">
        <v>64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7.2853000000000003</v>
      </c>
      <c r="R411" s="197"/>
      <c r="S411" s="197"/>
      <c r="T411" s="189">
        <v>9.5</v>
      </c>
      <c r="U411" s="197"/>
      <c r="V411" s="197"/>
      <c r="W411" s="183">
        <v>7.1654500000000008</v>
      </c>
      <c r="X411" s="197"/>
      <c r="Y411" s="197"/>
      <c r="Z411" s="189">
        <v>9.5</v>
      </c>
      <c r="AA411" s="197"/>
      <c r="AB411" s="197"/>
      <c r="AC411" s="197"/>
      <c r="AD411" s="197"/>
      <c r="AE411" s="197"/>
      <c r="AF411" s="199">
        <v>3.3353147753984143</v>
      </c>
      <c r="AG411" s="199">
        <v>407</v>
      </c>
      <c r="AH411" s="199">
        <v>0.57796017065102434</v>
      </c>
      <c r="AI411" s="199">
        <v>29</v>
      </c>
      <c r="AJ411" s="199">
        <v>2.1136363636363638</v>
      </c>
      <c r="AK411" s="199"/>
      <c r="AL411" s="199">
        <v>57</v>
      </c>
      <c r="AM411" s="199">
        <v>3.3310275738101858</v>
      </c>
      <c r="AN411" s="199">
        <v>3.4079999999999999</v>
      </c>
      <c r="AO411" s="190">
        <v>0</v>
      </c>
      <c r="AP411" s="196">
        <v>0</v>
      </c>
      <c r="AQ411" s="196">
        <v>0</v>
      </c>
      <c r="AR411" s="205">
        <v>120</v>
      </c>
      <c r="AS411" s="58">
        <v>0</v>
      </c>
      <c r="AT411" s="183">
        <v>4176.0289999999995</v>
      </c>
      <c r="AU411" s="183">
        <v>111.45</v>
      </c>
      <c r="AV411" s="199">
        <v>0</v>
      </c>
      <c r="AW411" s="227">
        <v>120</v>
      </c>
      <c r="AX411" s="58">
        <v>0</v>
      </c>
      <c r="AY411" s="200">
        <v>8.75</v>
      </c>
      <c r="AZ411" s="184">
        <v>86687</v>
      </c>
      <c r="BA411" s="58">
        <v>0.8</v>
      </c>
      <c r="BB411" s="58">
        <v>9.1428571428571423</v>
      </c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69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31</v>
      </c>
      <c r="C412" s="180" t="s">
        <v>29</v>
      </c>
      <c r="D412" s="192" t="s">
        <v>49</v>
      </c>
      <c r="E412" s="194" t="s">
        <v>309</v>
      </c>
      <c r="F412" s="196">
        <v>64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7.4195779531249997</v>
      </c>
      <c r="R412" s="197"/>
      <c r="S412" s="197"/>
      <c r="T412" s="189">
        <v>9.6333333333333329</v>
      </c>
      <c r="U412" s="197"/>
      <c r="V412" s="197"/>
      <c r="W412" s="183">
        <v>7.5433748593749987</v>
      </c>
      <c r="X412" s="197"/>
      <c r="Y412" s="197"/>
      <c r="Z412" s="189">
        <v>9.7249999999999996</v>
      </c>
      <c r="AA412" s="197"/>
      <c r="AB412" s="197"/>
      <c r="AC412" s="197"/>
      <c r="AD412" s="197"/>
      <c r="AE412" s="197"/>
      <c r="AF412" s="199">
        <v>3.4781250096857543</v>
      </c>
      <c r="AG412" s="199">
        <v>448</v>
      </c>
      <c r="AH412" s="199">
        <v>0.48308388128095059</v>
      </c>
      <c r="AI412" s="199">
        <v>23</v>
      </c>
      <c r="AJ412" s="199">
        <v>2.4857142857142858</v>
      </c>
      <c r="AK412" s="199"/>
      <c r="AL412" s="199">
        <v>64</v>
      </c>
      <c r="AM412" s="199">
        <v>3.4781250096857543</v>
      </c>
      <c r="AN412" s="199">
        <v>3.5931174089068825</v>
      </c>
      <c r="AO412" s="190">
        <v>0</v>
      </c>
      <c r="AP412" s="196">
        <v>0</v>
      </c>
      <c r="AQ412" s="196">
        <v>0</v>
      </c>
      <c r="AR412" s="205">
        <v>128</v>
      </c>
      <c r="AS412" s="58">
        <v>0</v>
      </c>
      <c r="AT412" s="183">
        <v>4596.3500000000004</v>
      </c>
      <c r="AU412" s="183">
        <v>0</v>
      </c>
      <c r="AV412" s="199">
        <v>0</v>
      </c>
      <c r="AW412" s="227">
        <v>128</v>
      </c>
      <c r="AX412" s="58">
        <v>0</v>
      </c>
      <c r="AY412" s="200">
        <v>8.75</v>
      </c>
      <c r="AZ412" s="184">
        <v>86687</v>
      </c>
      <c r="BA412" s="58">
        <v>0.8</v>
      </c>
      <c r="BB412" s="58">
        <v>9.1428571428571423</v>
      </c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69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31</v>
      </c>
      <c r="C413" s="180" t="s">
        <v>29</v>
      </c>
      <c r="D413" s="192" t="s">
        <v>49</v>
      </c>
      <c r="E413" s="194" t="s">
        <v>309</v>
      </c>
      <c r="F413" s="196">
        <v>49</v>
      </c>
      <c r="G413" s="196">
        <v>1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8.5985624583333351</v>
      </c>
      <c r="R413" s="197"/>
      <c r="S413" s="197"/>
      <c r="T413" s="189">
        <v>11.399999999999999</v>
      </c>
      <c r="U413" s="197"/>
      <c r="V413" s="197"/>
      <c r="W413" s="183">
        <v>8.5994375000000005</v>
      </c>
      <c r="X413" s="197"/>
      <c r="Y413" s="197"/>
      <c r="Z413" s="189">
        <v>11.399999999999999</v>
      </c>
      <c r="AA413" s="197"/>
      <c r="AB413" s="197"/>
      <c r="AC413" s="197"/>
      <c r="AD413" s="197"/>
      <c r="AE413" s="197"/>
      <c r="AF413" s="199">
        <v>2.7337386169694482</v>
      </c>
      <c r="AG413" s="199">
        <v>329</v>
      </c>
      <c r="AH413" s="199">
        <v>0.31782160426771416</v>
      </c>
      <c r="AI413" s="199">
        <v>58</v>
      </c>
      <c r="AJ413" s="199">
        <v>2.0666666666666669</v>
      </c>
      <c r="AK413" s="199"/>
      <c r="AL413" s="199"/>
      <c r="AM413" s="199"/>
      <c r="AN413" s="199"/>
      <c r="AO413" s="190">
        <v>0</v>
      </c>
      <c r="AP413" s="196">
        <v>0</v>
      </c>
      <c r="AQ413" s="196">
        <v>0</v>
      </c>
      <c r="AR413" s="205">
        <v>96</v>
      </c>
      <c r="AS413" s="58">
        <v>0</v>
      </c>
      <c r="AT413" s="183">
        <v>3445.4850000000006</v>
      </c>
      <c r="AU413" s="183">
        <v>0</v>
      </c>
      <c r="AV413" s="199">
        <v>0</v>
      </c>
      <c r="AW413" s="227">
        <v>96</v>
      </c>
      <c r="AX413" s="58">
        <v>0</v>
      </c>
      <c r="AY413" s="200">
        <v>8.75</v>
      </c>
      <c r="AZ413" s="184">
        <v>86687</v>
      </c>
      <c r="BA413" s="58">
        <v>0.8</v>
      </c>
      <c r="BB413" s="58">
        <v>6.9999999999999991</v>
      </c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69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31</v>
      </c>
      <c r="C414" s="180" t="s">
        <v>29</v>
      </c>
      <c r="D414" s="192" t="s">
        <v>49</v>
      </c>
      <c r="E414" s="194" t="s">
        <v>310</v>
      </c>
      <c r="F414" s="196">
        <v>119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5.4100923025210079</v>
      </c>
      <c r="R414" s="197"/>
      <c r="S414" s="197"/>
      <c r="T414" s="189">
        <v>7.5124999999999993</v>
      </c>
      <c r="U414" s="197"/>
      <c r="V414" s="197"/>
      <c r="W414" s="183">
        <v>5.2249075294117659</v>
      </c>
      <c r="X414" s="197"/>
      <c r="Y414" s="197"/>
      <c r="Z414" s="189">
        <v>6.5249999999999986</v>
      </c>
      <c r="AA414" s="197"/>
      <c r="AB414" s="197"/>
      <c r="AC414" s="197"/>
      <c r="AD414" s="197"/>
      <c r="AE414" s="197"/>
      <c r="AF414" s="199">
        <v>3.6489335913904295</v>
      </c>
      <c r="AG414" s="199">
        <v>832</v>
      </c>
      <c r="AH414" s="199">
        <v>0.43153212350697523</v>
      </c>
      <c r="AI414" s="199">
        <v>18</v>
      </c>
      <c r="AJ414" s="199">
        <v>2.7</v>
      </c>
      <c r="AK414" s="199"/>
      <c r="AL414" s="199">
        <v>118</v>
      </c>
      <c r="AM414" s="199">
        <v>3.6612974349003444</v>
      </c>
      <c r="AN414" s="199">
        <v>3.7009523809523808</v>
      </c>
      <c r="AO414" s="190">
        <v>0</v>
      </c>
      <c r="AP414" s="196">
        <v>0</v>
      </c>
      <c r="AQ414" s="196">
        <v>0</v>
      </c>
      <c r="AR414" s="205">
        <v>238</v>
      </c>
      <c r="AS414" s="58">
        <v>0</v>
      </c>
      <c r="AT414" s="183">
        <v>8528.9889999999996</v>
      </c>
      <c r="AU414" s="183">
        <v>0</v>
      </c>
      <c r="AV414" s="199">
        <v>0</v>
      </c>
      <c r="AW414" s="227">
        <v>238</v>
      </c>
      <c r="AX414" s="58">
        <v>0</v>
      </c>
      <c r="AY414" s="200">
        <v>14.75</v>
      </c>
      <c r="AZ414" s="184">
        <v>91425</v>
      </c>
      <c r="BA414" s="58">
        <v>0.79661016949100005</v>
      </c>
      <c r="BB414" s="58">
        <v>10.127659574474764</v>
      </c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69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31</v>
      </c>
      <c r="C415" s="180" t="s">
        <v>29</v>
      </c>
      <c r="D415" s="192" t="s">
        <v>49</v>
      </c>
      <c r="E415" s="194" t="s">
        <v>310</v>
      </c>
      <c r="F415" s="196">
        <v>96</v>
      </c>
      <c r="G415" s="196">
        <v>7</v>
      </c>
      <c r="H415" s="197"/>
      <c r="I415" s="197"/>
      <c r="J415" s="197"/>
      <c r="K415" s="197"/>
      <c r="L415" s="196">
        <v>0</v>
      </c>
      <c r="M415" s="198"/>
      <c r="N415" s="188">
        <v>1</v>
      </c>
      <c r="O415" s="197"/>
      <c r="P415" s="197"/>
      <c r="Q415" s="183">
        <v>7.2096964831460681</v>
      </c>
      <c r="R415" s="197"/>
      <c r="S415" s="197"/>
      <c r="T415" s="189">
        <v>12.887499999999999</v>
      </c>
      <c r="U415" s="197"/>
      <c r="V415" s="197"/>
      <c r="W415" s="183">
        <v>7.2194493370786512</v>
      </c>
      <c r="X415" s="197"/>
      <c r="Y415" s="197"/>
      <c r="Z415" s="189">
        <v>12.774999999999999</v>
      </c>
      <c r="AA415" s="197"/>
      <c r="AB415" s="197"/>
      <c r="AC415" s="197"/>
      <c r="AD415" s="197"/>
      <c r="AE415" s="197"/>
      <c r="AF415" s="199">
        <v>3.3045292229621448</v>
      </c>
      <c r="AG415" s="199">
        <v>616</v>
      </c>
      <c r="AH415" s="199">
        <v>0.49454060162110852</v>
      </c>
      <c r="AI415" s="199">
        <v>39</v>
      </c>
      <c r="AJ415" s="199">
        <v>2.3450000000000002</v>
      </c>
      <c r="AK415" s="199"/>
      <c r="AL415" s="199">
        <v>88</v>
      </c>
      <c r="AM415" s="199">
        <v>3.3045292229621448</v>
      </c>
      <c r="AN415" s="199">
        <v>3.3444206008583692</v>
      </c>
      <c r="AO415" s="190">
        <v>0</v>
      </c>
      <c r="AP415" s="196">
        <v>0</v>
      </c>
      <c r="AQ415" s="196">
        <v>0</v>
      </c>
      <c r="AR415" s="205">
        <v>178</v>
      </c>
      <c r="AS415" s="58">
        <v>0</v>
      </c>
      <c r="AT415" s="183">
        <v>6354.0969999999998</v>
      </c>
      <c r="AU415" s="183">
        <v>0</v>
      </c>
      <c r="AV415" s="199">
        <v>0</v>
      </c>
      <c r="AW415" s="227">
        <v>178</v>
      </c>
      <c r="AX415" s="58">
        <v>0</v>
      </c>
      <c r="AY415" s="200">
        <v>14.75</v>
      </c>
      <c r="AZ415" s="184">
        <v>91425</v>
      </c>
      <c r="BA415" s="58">
        <v>0.79661016949100005</v>
      </c>
      <c r="BB415" s="58">
        <v>8.1702127659628356</v>
      </c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69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31</v>
      </c>
      <c r="C416" s="180" t="s">
        <v>29</v>
      </c>
      <c r="D416" s="192" t="s">
        <v>49</v>
      </c>
      <c r="E416" s="194" t="s">
        <v>310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3.3597976257403697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3.3597976257403697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>
        <v>14.75</v>
      </c>
      <c r="AZ416" s="184">
        <v>91425</v>
      </c>
      <c r="BA416" s="58">
        <v>0.79661016949100005</v>
      </c>
      <c r="BB416" s="58">
        <v>10.212765957453543</v>
      </c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69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31</v>
      </c>
      <c r="C417" s="180" t="s">
        <v>29</v>
      </c>
      <c r="D417" s="192" t="s">
        <v>49</v>
      </c>
      <c r="E417" s="194" t="s">
        <v>310</v>
      </c>
      <c r="F417" s="196">
        <v>110</v>
      </c>
      <c r="G417" s="196">
        <v>0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7.865927181818182</v>
      </c>
      <c r="R417" s="197"/>
      <c r="S417" s="197"/>
      <c r="T417" s="189">
        <v>9.625</v>
      </c>
      <c r="U417" s="197"/>
      <c r="V417" s="197"/>
      <c r="W417" s="183">
        <v>7.9853362818181814</v>
      </c>
      <c r="X417" s="197"/>
      <c r="Y417" s="197"/>
      <c r="Z417" s="189">
        <v>9.75</v>
      </c>
      <c r="AA417" s="197"/>
      <c r="AB417" s="197"/>
      <c r="AC417" s="197"/>
      <c r="AD417" s="197"/>
      <c r="AE417" s="197"/>
      <c r="AF417" s="199">
        <v>2.9710800889250519</v>
      </c>
      <c r="AG417" s="199">
        <v>769</v>
      </c>
      <c r="AH417" s="199">
        <v>0.36664285311506545</v>
      </c>
      <c r="AI417" s="199">
        <v>79</v>
      </c>
      <c r="AJ417" s="199">
        <v>2.1928030303030304</v>
      </c>
      <c r="AK417" s="199"/>
      <c r="AL417" s="199"/>
      <c r="AM417" s="199"/>
      <c r="AN417" s="199"/>
      <c r="AO417" s="190">
        <v>0</v>
      </c>
      <c r="AP417" s="196">
        <v>0</v>
      </c>
      <c r="AQ417" s="196">
        <v>0</v>
      </c>
      <c r="AR417" s="205">
        <v>220</v>
      </c>
      <c r="AS417" s="58">
        <v>0</v>
      </c>
      <c r="AT417" s="183">
        <v>7849.0719999999992</v>
      </c>
      <c r="AU417" s="183">
        <v>24.734000000000002</v>
      </c>
      <c r="AV417" s="199">
        <v>0</v>
      </c>
      <c r="AW417" s="227">
        <v>220</v>
      </c>
      <c r="AX417" s="58">
        <v>0</v>
      </c>
      <c r="AY417" s="200">
        <v>14.75</v>
      </c>
      <c r="AZ417" s="184">
        <v>91425</v>
      </c>
      <c r="BA417" s="58">
        <v>0.79661016949100005</v>
      </c>
      <c r="BB417" s="58">
        <v>9.3617021276657475</v>
      </c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69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31</v>
      </c>
      <c r="C418" s="180" t="s">
        <v>29</v>
      </c>
      <c r="D418" s="192" t="s">
        <v>49</v>
      </c>
      <c r="E418" s="194" t="s">
        <v>311</v>
      </c>
      <c r="F418" s="196">
        <v>81</v>
      </c>
      <c r="G418" s="196">
        <v>0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5.6689010987654322</v>
      </c>
      <c r="R418" s="197"/>
      <c r="S418" s="197"/>
      <c r="T418" s="189">
        <v>8.4750000000000014</v>
      </c>
      <c r="U418" s="197"/>
      <c r="V418" s="197"/>
      <c r="W418" s="183">
        <v>5.4528392469135802</v>
      </c>
      <c r="X418" s="197"/>
      <c r="Y418" s="197"/>
      <c r="Z418" s="189">
        <v>7.9875000000000007</v>
      </c>
      <c r="AA418" s="197"/>
      <c r="AB418" s="197"/>
      <c r="AC418" s="197"/>
      <c r="AD418" s="197"/>
      <c r="AE418" s="197"/>
      <c r="AF418" s="199">
        <v>3.6597883791730097</v>
      </c>
      <c r="AG418" s="199">
        <v>567</v>
      </c>
      <c r="AH418" s="199">
        <v>0.42760931552630371</v>
      </c>
      <c r="AI418" s="199">
        <v>15</v>
      </c>
      <c r="AJ418" s="199">
        <v>2.7022727272727272</v>
      </c>
      <c r="AK418" s="199"/>
      <c r="AL418" s="199">
        <v>81</v>
      </c>
      <c r="AM418" s="199">
        <v>3.6597883791730097</v>
      </c>
      <c r="AN418" s="199">
        <v>3.6922572178477688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5767.57</v>
      </c>
      <c r="AU418" s="183">
        <v>0</v>
      </c>
      <c r="AV418" s="199">
        <v>0</v>
      </c>
      <c r="AW418" s="227">
        <v>162</v>
      </c>
      <c r="AX418" s="58">
        <v>0</v>
      </c>
      <c r="AY418" s="200">
        <v>6.75</v>
      </c>
      <c r="AZ418" s="184">
        <v>28382</v>
      </c>
      <c r="BA418" s="58">
        <v>0.88888888888799999</v>
      </c>
      <c r="BB418" s="58">
        <v>13.5000000000135</v>
      </c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160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69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31</v>
      </c>
      <c r="C419" s="180" t="s">
        <v>29</v>
      </c>
      <c r="D419" s="192" t="s">
        <v>49</v>
      </c>
      <c r="E419" s="194" t="s">
        <v>311</v>
      </c>
      <c r="F419" s="196">
        <v>73</v>
      </c>
      <c r="G419" s="196">
        <v>6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7.0801788059701503</v>
      </c>
      <c r="R419" s="197"/>
      <c r="S419" s="197"/>
      <c r="T419" s="189">
        <v>12.706250000000001</v>
      </c>
      <c r="U419" s="197"/>
      <c r="V419" s="197"/>
      <c r="W419" s="183">
        <v>7.2285521492537308</v>
      </c>
      <c r="X419" s="197"/>
      <c r="Y419" s="197"/>
      <c r="Z419" s="189">
        <v>12.706250000000001</v>
      </c>
      <c r="AA419" s="197"/>
      <c r="AB419" s="197"/>
      <c r="AC419" s="197"/>
      <c r="AD419" s="197"/>
      <c r="AE419" s="197"/>
      <c r="AF419" s="199">
        <v>2.9471073162072763</v>
      </c>
      <c r="AG419" s="199">
        <v>469</v>
      </c>
      <c r="AH419" s="199">
        <v>0.59418336382375658</v>
      </c>
      <c r="AI419" s="199">
        <v>111</v>
      </c>
      <c r="AJ419" s="199">
        <v>2.013611111111111</v>
      </c>
      <c r="AK419" s="199"/>
      <c r="AL419" s="199">
        <v>66</v>
      </c>
      <c r="AM419" s="199">
        <v>2.9544372254119815</v>
      </c>
      <c r="AN419" s="199">
        <v>2.936619718309859</v>
      </c>
      <c r="AO419" s="190">
        <v>0</v>
      </c>
      <c r="AP419" s="196">
        <v>0</v>
      </c>
      <c r="AQ419" s="196">
        <v>0</v>
      </c>
      <c r="AR419" s="205">
        <v>134</v>
      </c>
      <c r="AS419" s="58">
        <v>0</v>
      </c>
      <c r="AT419" s="183">
        <v>4770.076</v>
      </c>
      <c r="AU419" s="183">
        <v>0</v>
      </c>
      <c r="AV419" s="199">
        <v>0</v>
      </c>
      <c r="AW419" s="227">
        <v>134</v>
      </c>
      <c r="AX419" s="58">
        <v>0</v>
      </c>
      <c r="AY419" s="200">
        <v>6.75</v>
      </c>
      <c r="AZ419" s="184">
        <v>28382</v>
      </c>
      <c r="BA419" s="58">
        <v>0.88888888888799999</v>
      </c>
      <c r="BB419" s="58">
        <v>12.166666666678834</v>
      </c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160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69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31</v>
      </c>
      <c r="C420" s="180" t="s">
        <v>29</v>
      </c>
      <c r="D420" s="192" t="s">
        <v>49</v>
      </c>
      <c r="E420" s="194" t="s">
        <v>311</v>
      </c>
      <c r="F420" s="196">
        <v>68</v>
      </c>
      <c r="G420" s="196">
        <v>1</v>
      </c>
      <c r="H420" s="197"/>
      <c r="I420" s="197"/>
      <c r="J420" s="197"/>
      <c r="K420" s="197"/>
      <c r="L420" s="196">
        <v>0</v>
      </c>
      <c r="M420" s="198"/>
      <c r="N420" s="188">
        <v>1</v>
      </c>
      <c r="O420" s="197"/>
      <c r="P420" s="197"/>
      <c r="Q420" s="183">
        <v>5.9575371641791044</v>
      </c>
      <c r="R420" s="197"/>
      <c r="S420" s="197"/>
      <c r="T420" s="189">
        <v>8.6624999999999996</v>
      </c>
      <c r="U420" s="197"/>
      <c r="V420" s="197"/>
      <c r="W420" s="183">
        <v>5.1700894328358205</v>
      </c>
      <c r="X420" s="197"/>
      <c r="Y420" s="197"/>
      <c r="Z420" s="189">
        <v>7.3312499999999998</v>
      </c>
      <c r="AA420" s="197"/>
      <c r="AB420" s="197"/>
      <c r="AC420" s="197"/>
      <c r="AD420" s="197"/>
      <c r="AE420" s="197"/>
      <c r="AF420" s="199">
        <v>3.6175541281270087</v>
      </c>
      <c r="AG420" s="199">
        <v>455</v>
      </c>
      <c r="AH420" s="199">
        <v>0.49600220058266986</v>
      </c>
      <c r="AI420" s="199">
        <v>16</v>
      </c>
      <c r="AJ420" s="199">
        <v>2.5233333333333334</v>
      </c>
      <c r="AK420" s="199"/>
      <c r="AL420" s="199">
        <v>63</v>
      </c>
      <c r="AM420" s="199">
        <v>3.6266440080136673</v>
      </c>
      <c r="AN420" s="199">
        <v>3.6907894736842106</v>
      </c>
      <c r="AO420" s="190">
        <v>0</v>
      </c>
      <c r="AP420" s="196">
        <v>0</v>
      </c>
      <c r="AQ420" s="196">
        <v>0</v>
      </c>
      <c r="AR420" s="205">
        <v>134</v>
      </c>
      <c r="AS420" s="58">
        <v>0</v>
      </c>
      <c r="AT420" s="183">
        <v>4656.8919999999998</v>
      </c>
      <c r="AU420" s="183">
        <v>111.818</v>
      </c>
      <c r="AV420" s="199">
        <v>0</v>
      </c>
      <c r="AW420" s="227">
        <v>134</v>
      </c>
      <c r="AX420" s="58">
        <v>0</v>
      </c>
      <c r="AY420" s="200">
        <v>6.75</v>
      </c>
      <c r="AZ420" s="184">
        <v>28382</v>
      </c>
      <c r="BA420" s="58">
        <v>0.88888888888799999</v>
      </c>
      <c r="BB420" s="58">
        <v>11.333333333344667</v>
      </c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160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69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31</v>
      </c>
      <c r="C421" s="180" t="s">
        <v>29</v>
      </c>
      <c r="D421" s="192" t="s">
        <v>49</v>
      </c>
      <c r="E421" s="194" t="s">
        <v>311</v>
      </c>
      <c r="F421" s="196">
        <v>67</v>
      </c>
      <c r="G421" s="196">
        <v>1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7.8704240303030302</v>
      </c>
      <c r="R421" s="197"/>
      <c r="S421" s="197"/>
      <c r="T421" s="189">
        <v>11.349999999999998</v>
      </c>
      <c r="U421" s="197"/>
      <c r="V421" s="197"/>
      <c r="W421" s="183">
        <v>7.883484575757576</v>
      </c>
      <c r="X421" s="197"/>
      <c r="Y421" s="197"/>
      <c r="Z421" s="189">
        <v>10.849999999999998</v>
      </c>
      <c r="AA421" s="197"/>
      <c r="AB421" s="197"/>
      <c r="AC421" s="197"/>
      <c r="AD421" s="197"/>
      <c r="AE421" s="197"/>
      <c r="AF421" s="199">
        <v>2.7537593949109991</v>
      </c>
      <c r="AG421" s="199">
        <v>399</v>
      </c>
      <c r="AH421" s="199">
        <v>0.54622636513089484</v>
      </c>
      <c r="AI421" s="199">
        <v>100</v>
      </c>
      <c r="AJ421" s="199">
        <v>1.572857142857143</v>
      </c>
      <c r="AK421" s="199"/>
      <c r="AL421" s="199"/>
      <c r="AM421" s="199"/>
      <c r="AN421" s="199"/>
      <c r="AO421" s="190">
        <v>0</v>
      </c>
      <c r="AP421" s="196">
        <v>0</v>
      </c>
      <c r="AQ421" s="196">
        <v>0</v>
      </c>
      <c r="AR421" s="205">
        <v>132</v>
      </c>
      <c r="AS421" s="58">
        <v>0</v>
      </c>
      <c r="AT421" s="183">
        <v>4702.8419999999996</v>
      </c>
      <c r="AU421" s="183">
        <v>0</v>
      </c>
      <c r="AV421" s="199">
        <v>0</v>
      </c>
      <c r="AW421" s="227">
        <v>132</v>
      </c>
      <c r="AX421" s="58">
        <v>0</v>
      </c>
      <c r="AY421" s="200">
        <v>6.75</v>
      </c>
      <c r="AZ421" s="184">
        <v>28382</v>
      </c>
      <c r="BA421" s="58">
        <v>0.88888888888799999</v>
      </c>
      <c r="BB421" s="58">
        <v>11.166666666677832</v>
      </c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160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69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31</v>
      </c>
      <c r="C422" s="180" t="s">
        <v>29</v>
      </c>
      <c r="D422" s="192" t="s">
        <v>49</v>
      </c>
      <c r="E422" s="194" t="s">
        <v>312</v>
      </c>
      <c r="F422" s="196">
        <v>128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5.9642263906249999</v>
      </c>
      <c r="R422" s="197"/>
      <c r="S422" s="197"/>
      <c r="T422" s="189">
        <v>10.199999999999999</v>
      </c>
      <c r="U422" s="197"/>
      <c r="V422" s="197"/>
      <c r="W422" s="183">
        <v>5.5826405390625</v>
      </c>
      <c r="X422" s="197"/>
      <c r="Y422" s="197"/>
      <c r="Z422" s="189">
        <v>9.5749999999999993</v>
      </c>
      <c r="AA422" s="197"/>
      <c r="AB422" s="197"/>
      <c r="AC422" s="197"/>
      <c r="AD422" s="197"/>
      <c r="AE422" s="197"/>
      <c r="AF422" s="199">
        <v>3.715468767764313</v>
      </c>
      <c r="AG422" s="199">
        <v>896</v>
      </c>
      <c r="AH422" s="199">
        <v>0.36367749837626667</v>
      </c>
      <c r="AI422" s="199">
        <v>11</v>
      </c>
      <c r="AJ422" s="199">
        <v>2.9567567567567568</v>
      </c>
      <c r="AK422" s="199"/>
      <c r="AL422" s="199">
        <v>128</v>
      </c>
      <c r="AM422" s="199">
        <v>3.715468767764313</v>
      </c>
      <c r="AN422" s="199">
        <v>3.7169657422512237</v>
      </c>
      <c r="AO422" s="190">
        <v>0</v>
      </c>
      <c r="AP422" s="196">
        <v>0</v>
      </c>
      <c r="AQ422" s="196">
        <v>0</v>
      </c>
      <c r="AR422" s="205">
        <v>256</v>
      </c>
      <c r="AS422" s="58">
        <v>0</v>
      </c>
      <c r="AT422" s="183">
        <v>9177.6919999999991</v>
      </c>
      <c r="AU422" s="183">
        <v>0</v>
      </c>
      <c r="AV422" s="199">
        <v>0</v>
      </c>
      <c r="AW422" s="227">
        <v>256</v>
      </c>
      <c r="AX422" s="58">
        <v>0</v>
      </c>
      <c r="AY422" s="200">
        <v>13.25</v>
      </c>
      <c r="AZ422" s="184">
        <v>56107</v>
      </c>
      <c r="BA422" s="58">
        <v>0.83018867924499995</v>
      </c>
      <c r="BB422" s="58">
        <v>11.636363636367603</v>
      </c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69</v>
      </c>
      <c r="BO422" s="178" t="s">
        <v>312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31</v>
      </c>
      <c r="C423" s="180" t="s">
        <v>29</v>
      </c>
      <c r="D423" s="192" t="s">
        <v>49</v>
      </c>
      <c r="E423" s="194" t="s">
        <v>312</v>
      </c>
      <c r="F423" s="196">
        <v>103</v>
      </c>
      <c r="G423" s="196">
        <v>17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9.6905347441860457</v>
      </c>
      <c r="R423" s="197"/>
      <c r="S423" s="197"/>
      <c r="T423" s="189">
        <v>14.675000000000001</v>
      </c>
      <c r="U423" s="197"/>
      <c r="V423" s="197"/>
      <c r="W423" s="183">
        <v>9.8360231744186031</v>
      </c>
      <c r="X423" s="197"/>
      <c r="Y423" s="197"/>
      <c r="Z423" s="189">
        <v>14.925000000000001</v>
      </c>
      <c r="AA423" s="197"/>
      <c r="AB423" s="197"/>
      <c r="AC423" s="197"/>
      <c r="AD423" s="197"/>
      <c r="AE423" s="197"/>
      <c r="AF423" s="199">
        <v>3.4699335630945991</v>
      </c>
      <c r="AG423" s="199">
        <v>602</v>
      </c>
      <c r="AH423" s="199">
        <v>0.51532007391576506</v>
      </c>
      <c r="AI423" s="199">
        <v>40</v>
      </c>
      <c r="AJ423" s="199">
        <v>2.3585714285714285</v>
      </c>
      <c r="AK423" s="199"/>
      <c r="AL423" s="199">
        <v>86</v>
      </c>
      <c r="AM423" s="199">
        <v>3.4699335630945991</v>
      </c>
      <c r="AN423" s="199">
        <v>3.5874233128834354</v>
      </c>
      <c r="AO423" s="190">
        <v>0</v>
      </c>
      <c r="AP423" s="196">
        <v>0</v>
      </c>
      <c r="AQ423" s="196">
        <v>0</v>
      </c>
      <c r="AR423" s="205">
        <v>172</v>
      </c>
      <c r="AS423" s="58">
        <v>0</v>
      </c>
      <c r="AT423" s="183">
        <v>6166.0789999999997</v>
      </c>
      <c r="AU423" s="183">
        <v>0</v>
      </c>
      <c r="AV423" s="199">
        <v>0</v>
      </c>
      <c r="AW423" s="227">
        <v>172</v>
      </c>
      <c r="AX423" s="58">
        <v>0</v>
      </c>
      <c r="AY423" s="200">
        <v>13.25</v>
      </c>
      <c r="AZ423" s="184">
        <v>56107</v>
      </c>
      <c r="BA423" s="58">
        <v>0.83018867924499995</v>
      </c>
      <c r="BB423" s="58">
        <v>9.3636363636395572</v>
      </c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69</v>
      </c>
      <c r="BO423" s="178" t="s">
        <v>312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31</v>
      </c>
      <c r="C424" s="180" t="s">
        <v>29</v>
      </c>
      <c r="D424" s="192" t="s">
        <v>49</v>
      </c>
      <c r="E424" s="194" t="s">
        <v>312</v>
      </c>
      <c r="F424" s="196">
        <v>128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6.4931639062500004</v>
      </c>
      <c r="R424" s="197"/>
      <c r="S424" s="197"/>
      <c r="T424" s="189">
        <v>8.2999999999999972</v>
      </c>
      <c r="U424" s="197"/>
      <c r="V424" s="197"/>
      <c r="W424" s="183">
        <v>6.4686247578125</v>
      </c>
      <c r="X424" s="197"/>
      <c r="Y424" s="197"/>
      <c r="Z424" s="189">
        <v>7.7999999999999972</v>
      </c>
      <c r="AA424" s="197"/>
      <c r="AB424" s="197"/>
      <c r="AC424" s="197"/>
      <c r="AD424" s="197"/>
      <c r="AE424" s="197"/>
      <c r="AF424" s="199">
        <v>3.4863727786179095</v>
      </c>
      <c r="AG424" s="199">
        <v>896</v>
      </c>
      <c r="AH424" s="199">
        <v>0.51967955471135863</v>
      </c>
      <c r="AI424" s="199">
        <v>51</v>
      </c>
      <c r="AJ424" s="199">
        <v>2.4279069767441861</v>
      </c>
      <c r="AK424" s="199"/>
      <c r="AL424" s="199">
        <v>127</v>
      </c>
      <c r="AM424" s="199">
        <v>3.4868166586143223</v>
      </c>
      <c r="AN424" s="199">
        <v>3.6008492569002124</v>
      </c>
      <c r="AO424" s="190">
        <v>0</v>
      </c>
      <c r="AP424" s="196">
        <v>0</v>
      </c>
      <c r="AQ424" s="196">
        <v>0</v>
      </c>
      <c r="AR424" s="205">
        <v>256</v>
      </c>
      <c r="AS424" s="58">
        <v>0</v>
      </c>
      <c r="AT424" s="183">
        <v>9144.17</v>
      </c>
      <c r="AU424" s="183">
        <v>0</v>
      </c>
      <c r="AV424" s="199">
        <v>0</v>
      </c>
      <c r="AW424" s="227">
        <v>256</v>
      </c>
      <c r="AX424" s="58">
        <v>0</v>
      </c>
      <c r="AY424" s="200">
        <v>13.25</v>
      </c>
      <c r="AZ424" s="184">
        <v>56107</v>
      </c>
      <c r="BA424" s="58">
        <v>0.83018867924499995</v>
      </c>
      <c r="BB424" s="58">
        <v>11.636363636367603</v>
      </c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69</v>
      </c>
      <c r="BO424" s="178" t="s">
        <v>312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31</v>
      </c>
      <c r="C425" s="180" t="s">
        <v>29</v>
      </c>
      <c r="D425" s="192" t="s">
        <v>49</v>
      </c>
      <c r="E425" s="194" t="s">
        <v>312</v>
      </c>
      <c r="F425" s="196">
        <v>122</v>
      </c>
      <c r="G425" s="196">
        <v>0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7.4558030409836071</v>
      </c>
      <c r="R425" s="197"/>
      <c r="S425" s="197"/>
      <c r="T425" s="189">
        <v>8.9045454545454543</v>
      </c>
      <c r="U425" s="197"/>
      <c r="V425" s="197"/>
      <c r="W425" s="183">
        <v>7.4517129754098361</v>
      </c>
      <c r="X425" s="197"/>
      <c r="Y425" s="197"/>
      <c r="Z425" s="189">
        <v>8.9388888888888882</v>
      </c>
      <c r="AA425" s="197"/>
      <c r="AB425" s="197"/>
      <c r="AC425" s="197"/>
      <c r="AD425" s="197"/>
      <c r="AE425" s="197"/>
      <c r="AF425" s="199">
        <v>2.981615924723533</v>
      </c>
      <c r="AG425" s="199">
        <v>854</v>
      </c>
      <c r="AH425" s="199">
        <v>0.35131665296486997</v>
      </c>
      <c r="AI425" s="199">
        <v>74</v>
      </c>
      <c r="AJ425" s="199">
        <v>2.2434426229508198</v>
      </c>
      <c r="AK425" s="199"/>
      <c r="AL425" s="199"/>
      <c r="AM425" s="199"/>
      <c r="AN425" s="199"/>
      <c r="AO425" s="190">
        <v>0</v>
      </c>
      <c r="AP425" s="196">
        <v>0</v>
      </c>
      <c r="AQ425" s="196">
        <v>0</v>
      </c>
      <c r="AR425" s="205">
        <v>244</v>
      </c>
      <c r="AS425" s="58">
        <v>0</v>
      </c>
      <c r="AT425" s="183">
        <v>8740.4509999999991</v>
      </c>
      <c r="AU425" s="183">
        <v>0</v>
      </c>
      <c r="AV425" s="199">
        <v>0</v>
      </c>
      <c r="AW425" s="227">
        <v>244</v>
      </c>
      <c r="AX425" s="58">
        <v>0</v>
      </c>
      <c r="AY425" s="200">
        <v>13.25</v>
      </c>
      <c r="AZ425" s="184">
        <v>56107</v>
      </c>
      <c r="BA425" s="58">
        <v>0.83018867924499995</v>
      </c>
      <c r="BB425" s="58">
        <v>11.090909090912872</v>
      </c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69</v>
      </c>
      <c r="BO425" s="178" t="s">
        <v>312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31</v>
      </c>
      <c r="C426" s="180" t="s">
        <v>29</v>
      </c>
      <c r="D426" s="192" t="s">
        <v>49</v>
      </c>
      <c r="E426" s="194" t="s">
        <v>313</v>
      </c>
      <c r="F426" s="196">
        <v>66</v>
      </c>
      <c r="G426" s="196">
        <v>1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6.1221845846153844</v>
      </c>
      <c r="R426" s="197"/>
      <c r="S426" s="197"/>
      <c r="T426" s="189">
        <v>8.6875</v>
      </c>
      <c r="U426" s="197"/>
      <c r="V426" s="197"/>
      <c r="W426" s="183">
        <v>6.1670460923076913</v>
      </c>
      <c r="X426" s="197"/>
      <c r="Y426" s="197"/>
      <c r="Z426" s="189">
        <v>8.875</v>
      </c>
      <c r="AA426" s="197"/>
      <c r="AB426" s="197"/>
      <c r="AC426" s="197"/>
      <c r="AD426" s="197"/>
      <c r="AE426" s="197"/>
      <c r="AF426" s="199">
        <v>3.3914725337709695</v>
      </c>
      <c r="AG426" s="199">
        <v>455</v>
      </c>
      <c r="AH426" s="199">
        <v>0.45528369769735028</v>
      </c>
      <c r="AI426" s="199">
        <v>18</v>
      </c>
      <c r="AJ426" s="199">
        <v>2.5339285714285715</v>
      </c>
      <c r="AK426" s="199"/>
      <c r="AL426" s="199">
        <v>64</v>
      </c>
      <c r="AM426" s="199">
        <v>3.3970982200865234</v>
      </c>
      <c r="AN426" s="199">
        <v>3.4664429530201342</v>
      </c>
      <c r="AO426" s="190">
        <v>0</v>
      </c>
      <c r="AP426" s="196">
        <v>0</v>
      </c>
      <c r="AQ426" s="196">
        <v>0</v>
      </c>
      <c r="AR426" s="205">
        <v>130</v>
      </c>
      <c r="AS426" s="58">
        <v>0</v>
      </c>
      <c r="AT426" s="183">
        <v>4631.0150000000003</v>
      </c>
      <c r="AU426" s="183">
        <v>0</v>
      </c>
      <c r="AV426" s="199">
        <v>0</v>
      </c>
      <c r="AW426" s="227">
        <v>130</v>
      </c>
      <c r="AX426" s="58">
        <v>0</v>
      </c>
      <c r="AY426" s="200">
        <v>13.5</v>
      </c>
      <c r="AZ426" s="184">
        <v>28227</v>
      </c>
      <c r="BA426" s="58">
        <v>0.83333333333300008</v>
      </c>
      <c r="BB426" s="58">
        <v>5.8666666666690128</v>
      </c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160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69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31</v>
      </c>
      <c r="C427" s="180" t="s">
        <v>29</v>
      </c>
      <c r="D427" s="192" t="s">
        <v>49</v>
      </c>
      <c r="E427" s="194" t="s">
        <v>313</v>
      </c>
      <c r="F427" s="196">
        <v>64</v>
      </c>
      <c r="G427" s="196">
        <v>1</v>
      </c>
      <c r="H427" s="197"/>
      <c r="I427" s="197"/>
      <c r="J427" s="197"/>
      <c r="K427" s="197"/>
      <c r="L427" s="196">
        <v>0</v>
      </c>
      <c r="M427" s="198"/>
      <c r="N427" s="188">
        <v>0</v>
      </c>
      <c r="O427" s="197"/>
      <c r="P427" s="197"/>
      <c r="Q427" s="183">
        <v>7.2586189682539688</v>
      </c>
      <c r="R427" s="197"/>
      <c r="S427" s="197"/>
      <c r="T427" s="189">
        <v>12.924999999999997</v>
      </c>
      <c r="U427" s="197"/>
      <c r="V427" s="197"/>
      <c r="W427" s="183">
        <v>7.3223649841269838</v>
      </c>
      <c r="X427" s="197"/>
      <c r="Y427" s="197"/>
      <c r="Z427" s="189">
        <v>12.924999999999997</v>
      </c>
      <c r="AA427" s="197"/>
      <c r="AB427" s="197"/>
      <c r="AC427" s="197"/>
      <c r="AD427" s="197"/>
      <c r="AE427" s="197"/>
      <c r="AF427" s="199">
        <v>2.9890703009730109</v>
      </c>
      <c r="AG427" s="199">
        <v>440</v>
      </c>
      <c r="AH427" s="199">
        <v>0.59313303085947056</v>
      </c>
      <c r="AI427" s="199">
        <v>99</v>
      </c>
      <c r="AJ427" s="199">
        <v>2.0304878048780486</v>
      </c>
      <c r="AK427" s="199"/>
      <c r="AL427" s="199">
        <v>63</v>
      </c>
      <c r="AM427" s="199">
        <v>2.9890703009730109</v>
      </c>
      <c r="AN427" s="199">
        <v>3</v>
      </c>
      <c r="AO427" s="190">
        <v>0</v>
      </c>
      <c r="AP427" s="196">
        <v>0</v>
      </c>
      <c r="AQ427" s="196">
        <v>0</v>
      </c>
      <c r="AR427" s="205">
        <v>126</v>
      </c>
      <c r="AS427" s="58">
        <v>0</v>
      </c>
      <c r="AT427" s="183">
        <v>4485.8870000000006</v>
      </c>
      <c r="AU427" s="183">
        <v>0</v>
      </c>
      <c r="AV427" s="199">
        <v>0</v>
      </c>
      <c r="AW427" s="227">
        <v>126</v>
      </c>
      <c r="AX427" s="58">
        <v>0</v>
      </c>
      <c r="AY427" s="200">
        <v>13.5</v>
      </c>
      <c r="AZ427" s="184">
        <v>28227</v>
      </c>
      <c r="BA427" s="58">
        <v>0.83333333333300008</v>
      </c>
      <c r="BB427" s="58">
        <v>5.6888888888911637</v>
      </c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160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69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31</v>
      </c>
      <c r="C428" s="180" t="s">
        <v>29</v>
      </c>
      <c r="D428" s="192" t="s">
        <v>49</v>
      </c>
      <c r="E428" s="194" t="s">
        <v>313</v>
      </c>
      <c r="F428" s="196">
        <v>36</v>
      </c>
      <c r="G428" s="196">
        <v>0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6.9564285142857143</v>
      </c>
      <c r="R428" s="197"/>
      <c r="S428" s="197"/>
      <c r="T428" s="189">
        <v>9.3125</v>
      </c>
      <c r="U428" s="197"/>
      <c r="V428" s="197"/>
      <c r="W428" s="183">
        <v>6.9989713714285715</v>
      </c>
      <c r="X428" s="197"/>
      <c r="Y428" s="197"/>
      <c r="Z428" s="189">
        <v>9.125</v>
      </c>
      <c r="AA428" s="197"/>
      <c r="AB428" s="197"/>
      <c r="AC428" s="197"/>
      <c r="AD428" s="197"/>
      <c r="AE428" s="197"/>
      <c r="AF428" s="199">
        <v>3.3102448940277096</v>
      </c>
      <c r="AG428" s="199">
        <v>245</v>
      </c>
      <c r="AH428" s="199">
        <v>0.56026865897010092</v>
      </c>
      <c r="AI428" s="199">
        <v>24</v>
      </c>
      <c r="AJ428" s="199">
        <v>2.1544117647058822</v>
      </c>
      <c r="AK428" s="199"/>
      <c r="AL428" s="199">
        <v>33</v>
      </c>
      <c r="AM428" s="199">
        <v>3.3309956665162916</v>
      </c>
      <c r="AN428" s="199">
        <v>3.4202898550724639</v>
      </c>
      <c r="AO428" s="190">
        <v>0</v>
      </c>
      <c r="AP428" s="196">
        <v>0</v>
      </c>
      <c r="AQ428" s="196">
        <v>0</v>
      </c>
      <c r="AR428" s="205">
        <v>72</v>
      </c>
      <c r="AS428" s="58">
        <v>0</v>
      </c>
      <c r="AT428" s="183">
        <v>2522.9839999999999</v>
      </c>
      <c r="AU428" s="183">
        <v>36.679000000000002</v>
      </c>
      <c r="AV428" s="199">
        <v>0</v>
      </c>
      <c r="AW428" s="227">
        <v>72</v>
      </c>
      <c r="AX428" s="58">
        <v>0</v>
      </c>
      <c r="AY428" s="200">
        <v>13.5</v>
      </c>
      <c r="AZ428" s="184">
        <v>28227</v>
      </c>
      <c r="BA428" s="58">
        <v>0.83333333333300008</v>
      </c>
      <c r="BB428" s="58">
        <v>3.2000000000012796</v>
      </c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69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31</v>
      </c>
      <c r="C429" s="180" t="s">
        <v>29</v>
      </c>
      <c r="D429" s="192" t="s">
        <v>49</v>
      </c>
      <c r="E429" s="194" t="s">
        <v>313</v>
      </c>
      <c r="F429" s="196">
        <v>62</v>
      </c>
      <c r="G429" s="196">
        <v>1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7.9952620983606559</v>
      </c>
      <c r="R429" s="197"/>
      <c r="S429" s="197"/>
      <c r="T429" s="189">
        <v>10.974999999999998</v>
      </c>
      <c r="U429" s="197"/>
      <c r="V429" s="197"/>
      <c r="W429" s="183">
        <v>7.9983605573770484</v>
      </c>
      <c r="X429" s="197"/>
      <c r="Y429" s="197"/>
      <c r="Z429" s="189">
        <v>10.868749999999999</v>
      </c>
      <c r="AA429" s="197"/>
      <c r="AB429" s="197"/>
      <c r="AC429" s="197"/>
      <c r="AD429" s="197"/>
      <c r="AE429" s="197"/>
      <c r="AF429" s="199">
        <v>2.617142862743802</v>
      </c>
      <c r="AG429" s="199">
        <v>378</v>
      </c>
      <c r="AH429" s="199">
        <v>0.4106449341100647</v>
      </c>
      <c r="AI429" s="199">
        <v>121</v>
      </c>
      <c r="AJ429" s="199">
        <v>1.6784883720930233</v>
      </c>
      <c r="AK429" s="199"/>
      <c r="AL429" s="199"/>
      <c r="AM429" s="199"/>
      <c r="AN429" s="199"/>
      <c r="AO429" s="190">
        <v>0</v>
      </c>
      <c r="AP429" s="196">
        <v>0</v>
      </c>
      <c r="AQ429" s="196">
        <v>0</v>
      </c>
      <c r="AR429" s="205">
        <v>122</v>
      </c>
      <c r="AS429" s="58">
        <v>0</v>
      </c>
      <c r="AT429" s="183">
        <v>4350.7020000000002</v>
      </c>
      <c r="AU429" s="183">
        <v>0</v>
      </c>
      <c r="AV429" s="199">
        <v>0</v>
      </c>
      <c r="AW429" s="227">
        <v>122</v>
      </c>
      <c r="AX429" s="58">
        <v>0</v>
      </c>
      <c r="AY429" s="200">
        <v>13.5</v>
      </c>
      <c r="AZ429" s="184">
        <v>28227</v>
      </c>
      <c r="BA429" s="58">
        <v>0.83333333333300008</v>
      </c>
      <c r="BB429" s="58">
        <v>5.5111111111133146</v>
      </c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160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69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31</v>
      </c>
      <c r="C430" s="180" t="s">
        <v>29</v>
      </c>
      <c r="D430" s="192" t="s">
        <v>49</v>
      </c>
      <c r="E430" s="194" t="s">
        <v>314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5.0289395542168673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3.7223235982215344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3.7223235982215344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>
        <v>6</v>
      </c>
      <c r="AZ430" s="184">
        <v>18706</v>
      </c>
      <c r="BA430" s="58">
        <v>1</v>
      </c>
      <c r="BB430" s="58">
        <v>13.833333333333334</v>
      </c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69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31</v>
      </c>
      <c r="C431" s="180" t="s">
        <v>29</v>
      </c>
      <c r="D431" s="192" t="s">
        <v>49</v>
      </c>
      <c r="E431" s="194" t="s">
        <v>314</v>
      </c>
      <c r="F431" s="196">
        <v>79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6.4750632025316452</v>
      </c>
      <c r="R431" s="197"/>
      <c r="S431" s="197"/>
      <c r="T431" s="189">
        <v>8.2624999999999993</v>
      </c>
      <c r="U431" s="197"/>
      <c r="V431" s="197"/>
      <c r="W431" s="183">
        <v>6.4005061139240507</v>
      </c>
      <c r="X431" s="197"/>
      <c r="Y431" s="197"/>
      <c r="Z431" s="189">
        <v>8.2624999999999993</v>
      </c>
      <c r="AA431" s="197"/>
      <c r="AB431" s="197"/>
      <c r="AC431" s="197"/>
      <c r="AD431" s="197"/>
      <c r="AE431" s="197"/>
      <c r="AF431" s="199">
        <v>3.4861965128425529</v>
      </c>
      <c r="AG431" s="199">
        <v>552</v>
      </c>
      <c r="AH431" s="199">
        <v>0.47726305583132395</v>
      </c>
      <c r="AI431" s="199">
        <v>25</v>
      </c>
      <c r="AJ431" s="199">
        <v>2.5183098591549298</v>
      </c>
      <c r="AK431" s="199"/>
      <c r="AL431" s="199">
        <v>79</v>
      </c>
      <c r="AM431" s="199">
        <v>3.4861965128425529</v>
      </c>
      <c r="AN431" s="199">
        <v>3.5970394736842106</v>
      </c>
      <c r="AO431" s="190">
        <v>0</v>
      </c>
      <c r="AP431" s="196">
        <v>0</v>
      </c>
      <c r="AQ431" s="196">
        <v>0</v>
      </c>
      <c r="AR431" s="205">
        <v>158</v>
      </c>
      <c r="AS431" s="58">
        <v>0</v>
      </c>
      <c r="AT431" s="183">
        <v>6003.643</v>
      </c>
      <c r="AU431" s="183">
        <v>0</v>
      </c>
      <c r="AV431" s="199">
        <v>0</v>
      </c>
      <c r="AW431" s="227">
        <v>158</v>
      </c>
      <c r="AX431" s="58">
        <v>0</v>
      </c>
      <c r="AY431" s="200">
        <v>6</v>
      </c>
      <c r="AZ431" s="184">
        <v>18706</v>
      </c>
      <c r="BA431" s="58">
        <v>1</v>
      </c>
      <c r="BB431" s="58">
        <v>13.166666666666666</v>
      </c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69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31</v>
      </c>
      <c r="C432" s="180" t="s">
        <v>29</v>
      </c>
      <c r="D432" s="192" t="s">
        <v>49</v>
      </c>
      <c r="E432" s="194" t="s">
        <v>314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7.2344215060240957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3.4686402837503785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3.4686402837503785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>
        <v>6</v>
      </c>
      <c r="AZ432" s="184">
        <v>18706</v>
      </c>
      <c r="BA432" s="58">
        <v>1</v>
      </c>
      <c r="BB432" s="58">
        <v>13.833333333333334</v>
      </c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69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31</v>
      </c>
      <c r="C433" s="180" t="s">
        <v>29</v>
      </c>
      <c r="D433" s="192" t="s">
        <v>49</v>
      </c>
      <c r="E433" s="194" t="s">
        <v>314</v>
      </c>
      <c r="F433" s="196">
        <v>48</v>
      </c>
      <c r="G433" s="196">
        <v>0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6.5340622291666657</v>
      </c>
      <c r="R433" s="197"/>
      <c r="S433" s="197"/>
      <c r="T433" s="189">
        <v>7.7666666666666657</v>
      </c>
      <c r="U433" s="197"/>
      <c r="V433" s="197"/>
      <c r="W433" s="183">
        <v>6.6188122708333337</v>
      </c>
      <c r="X433" s="197"/>
      <c r="Y433" s="197"/>
      <c r="Z433" s="189">
        <v>7.8599999999999994</v>
      </c>
      <c r="AA433" s="197"/>
      <c r="AB433" s="197"/>
      <c r="AC433" s="197"/>
      <c r="AD433" s="197"/>
      <c r="AE433" s="197"/>
      <c r="AF433" s="199">
        <v>2.9023404262710857</v>
      </c>
      <c r="AG433" s="199">
        <v>329</v>
      </c>
      <c r="AH433" s="199">
        <v>0.42895179756468321</v>
      </c>
      <c r="AI433" s="199">
        <v>52</v>
      </c>
      <c r="AJ433" s="199">
        <v>2.0644444444444443</v>
      </c>
      <c r="AK433" s="199"/>
      <c r="AL433" s="199"/>
      <c r="AM433" s="199"/>
      <c r="AN433" s="199"/>
      <c r="AO433" s="190">
        <v>0</v>
      </c>
      <c r="AP433" s="196">
        <v>0</v>
      </c>
      <c r="AQ433" s="196">
        <v>0</v>
      </c>
      <c r="AR433" s="205">
        <v>96</v>
      </c>
      <c r="AS433" s="58">
        <v>0</v>
      </c>
      <c r="AT433" s="183">
        <v>3030.7429999999999</v>
      </c>
      <c r="AU433" s="183">
        <v>625.12199999999996</v>
      </c>
      <c r="AV433" s="199">
        <v>0</v>
      </c>
      <c r="AW433" s="227">
        <v>96</v>
      </c>
      <c r="AX433" s="58">
        <v>0</v>
      </c>
      <c r="AY433" s="200">
        <v>6</v>
      </c>
      <c r="AZ433" s="184">
        <v>18706</v>
      </c>
      <c r="BA433" s="58">
        <v>1</v>
      </c>
      <c r="BB433" s="58">
        <v>8</v>
      </c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69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31</v>
      </c>
      <c r="C434" s="180" t="s">
        <v>29</v>
      </c>
      <c r="D434" s="192" t="s">
        <v>49</v>
      </c>
      <c r="E434" s="194" t="s">
        <v>315</v>
      </c>
      <c r="F434" s="196">
        <v>219</v>
      </c>
      <c r="G434" s="196">
        <v>1</v>
      </c>
      <c r="H434" s="197"/>
      <c r="I434" s="197"/>
      <c r="J434" s="197"/>
      <c r="K434" s="197"/>
      <c r="L434" s="196">
        <v>0</v>
      </c>
      <c r="M434" s="198"/>
      <c r="N434" s="188">
        <v>1</v>
      </c>
      <c r="O434" s="197"/>
      <c r="P434" s="197"/>
      <c r="Q434" s="183">
        <v>5.7879951926605502</v>
      </c>
      <c r="R434" s="197"/>
      <c r="S434" s="197"/>
      <c r="T434" s="189">
        <v>7.6833333333333327</v>
      </c>
      <c r="U434" s="197"/>
      <c r="V434" s="197"/>
      <c r="W434" s="183">
        <v>5.4136282431192662</v>
      </c>
      <c r="X434" s="197"/>
      <c r="Y434" s="197"/>
      <c r="Z434" s="189">
        <v>7.1374999999999993</v>
      </c>
      <c r="AA434" s="197"/>
      <c r="AB434" s="197"/>
      <c r="AC434" s="197"/>
      <c r="AD434" s="197"/>
      <c r="AE434" s="197"/>
      <c r="AF434" s="199">
        <v>3.5698058038054001</v>
      </c>
      <c r="AG434" s="199">
        <v>1518</v>
      </c>
      <c r="AH434" s="199">
        <v>0.4674355323863485</v>
      </c>
      <c r="AI434" s="199">
        <v>59</v>
      </c>
      <c r="AJ434" s="199">
        <v>2.5609999999999999</v>
      </c>
      <c r="AK434" s="199"/>
      <c r="AL434" s="199">
        <v>216</v>
      </c>
      <c r="AM434" s="199">
        <v>3.5731382385237929</v>
      </c>
      <c r="AN434" s="199">
        <v>3.6498946259220233</v>
      </c>
      <c r="AO434" s="190">
        <v>0</v>
      </c>
      <c r="AP434" s="196">
        <v>0</v>
      </c>
      <c r="AQ434" s="196">
        <v>0</v>
      </c>
      <c r="AR434" s="205">
        <v>436</v>
      </c>
      <c r="AS434" s="58">
        <v>0</v>
      </c>
      <c r="AT434" s="183">
        <v>15575.333999999999</v>
      </c>
      <c r="AU434" s="183">
        <v>6.5549999999999997</v>
      </c>
      <c r="AV434" s="199">
        <v>0</v>
      </c>
      <c r="AW434" s="227">
        <v>434</v>
      </c>
      <c r="AX434" s="58">
        <v>0</v>
      </c>
      <c r="AY434" s="200">
        <v>22.5</v>
      </c>
      <c r="AZ434" s="184">
        <v>44464</v>
      </c>
      <c r="BA434" s="58">
        <v>0.88888888888799999</v>
      </c>
      <c r="BB434" s="58">
        <v>10.950000000010949</v>
      </c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160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69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31</v>
      </c>
      <c r="C435" s="180" t="s">
        <v>29</v>
      </c>
      <c r="D435" s="192" t="s">
        <v>49</v>
      </c>
      <c r="E435" s="194" t="s">
        <v>315</v>
      </c>
      <c r="F435" s="196">
        <v>206</v>
      </c>
      <c r="G435" s="196">
        <v>8</v>
      </c>
      <c r="H435" s="197"/>
      <c r="I435" s="197"/>
      <c r="J435" s="197"/>
      <c r="K435" s="197"/>
      <c r="L435" s="196">
        <v>1</v>
      </c>
      <c r="M435" s="198"/>
      <c r="N435" s="188">
        <v>2</v>
      </c>
      <c r="O435" s="197"/>
      <c r="P435" s="197"/>
      <c r="Q435" s="183">
        <v>7.8827917055837569</v>
      </c>
      <c r="R435" s="197"/>
      <c r="S435" s="197"/>
      <c r="T435" s="189">
        <v>13.384374999999999</v>
      </c>
      <c r="U435" s="197"/>
      <c r="V435" s="197"/>
      <c r="W435" s="183">
        <v>8.0238171269035519</v>
      </c>
      <c r="X435" s="197"/>
      <c r="Y435" s="197"/>
      <c r="Z435" s="189">
        <v>13.643749999999997</v>
      </c>
      <c r="AA435" s="197"/>
      <c r="AB435" s="197"/>
      <c r="AC435" s="197"/>
      <c r="AD435" s="197"/>
      <c r="AE435" s="197"/>
      <c r="AF435" s="199">
        <v>3.0744659380569268</v>
      </c>
      <c r="AG435" s="199">
        <v>1358</v>
      </c>
      <c r="AH435" s="199">
        <v>0.64237322424777699</v>
      </c>
      <c r="AI435" s="199">
        <v>254</v>
      </c>
      <c r="AJ435" s="199">
        <v>1.8642857142857143</v>
      </c>
      <c r="AK435" s="199"/>
      <c r="AL435" s="199">
        <v>190</v>
      </c>
      <c r="AM435" s="199">
        <v>3.0899097780535989</v>
      </c>
      <c r="AN435" s="199">
        <v>3.130311614730878</v>
      </c>
      <c r="AO435" s="190">
        <v>0</v>
      </c>
      <c r="AP435" s="196">
        <v>0</v>
      </c>
      <c r="AQ435" s="196">
        <v>0</v>
      </c>
      <c r="AR435" s="205">
        <v>396</v>
      </c>
      <c r="AS435" s="58">
        <v>0</v>
      </c>
      <c r="AT435" s="183">
        <v>14068.886999999999</v>
      </c>
      <c r="AU435" s="183">
        <v>56.091000000000001</v>
      </c>
      <c r="AV435" s="199">
        <v>0</v>
      </c>
      <c r="AW435" s="227">
        <v>396</v>
      </c>
      <c r="AX435" s="58">
        <v>0</v>
      </c>
      <c r="AY435" s="200">
        <v>22.5</v>
      </c>
      <c r="AZ435" s="184">
        <v>44464</v>
      </c>
      <c r="BA435" s="58">
        <v>0.88888888888799999</v>
      </c>
      <c r="BB435" s="58">
        <v>10.3000000000103</v>
      </c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160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69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31</v>
      </c>
      <c r="C436" s="180" t="s">
        <v>29</v>
      </c>
      <c r="D436" s="192" t="s">
        <v>49</v>
      </c>
      <c r="E436" s="194" t="s">
        <v>315</v>
      </c>
      <c r="F436" s="196">
        <v>200</v>
      </c>
      <c r="G436" s="196">
        <v>3</v>
      </c>
      <c r="H436" s="197"/>
      <c r="I436" s="197"/>
      <c r="J436" s="197"/>
      <c r="K436" s="197"/>
      <c r="L436" s="196">
        <v>4</v>
      </c>
      <c r="M436" s="198"/>
      <c r="N436" s="188">
        <v>2</v>
      </c>
      <c r="O436" s="197"/>
      <c r="P436" s="197"/>
      <c r="Q436" s="183">
        <v>6.1792019222797929</v>
      </c>
      <c r="R436" s="197"/>
      <c r="S436" s="197"/>
      <c r="T436" s="189">
        <v>9.2249999999999996</v>
      </c>
      <c r="U436" s="197"/>
      <c r="V436" s="197"/>
      <c r="W436" s="183">
        <v>5.5805387253886005</v>
      </c>
      <c r="X436" s="197"/>
      <c r="Y436" s="197"/>
      <c r="Z436" s="189">
        <v>8.7937499999999993</v>
      </c>
      <c r="AA436" s="197"/>
      <c r="AB436" s="197"/>
      <c r="AC436" s="197"/>
      <c r="AD436" s="197"/>
      <c r="AE436" s="197"/>
      <c r="AF436" s="199">
        <v>3.4542272762286332</v>
      </c>
      <c r="AG436" s="199">
        <v>1308</v>
      </c>
      <c r="AH436" s="199">
        <v>0.65132164552158989</v>
      </c>
      <c r="AI436" s="199">
        <v>113</v>
      </c>
      <c r="AJ436" s="199">
        <v>1.8793269230769232</v>
      </c>
      <c r="AK436" s="199"/>
      <c r="AL436" s="199">
        <v>155</v>
      </c>
      <c r="AM436" s="199">
        <v>3.6085345796725719</v>
      </c>
      <c r="AN436" s="199">
        <v>3.6643356643356642</v>
      </c>
      <c r="AO436" s="190">
        <v>0</v>
      </c>
      <c r="AP436" s="196">
        <v>0</v>
      </c>
      <c r="AQ436" s="196">
        <v>0</v>
      </c>
      <c r="AR436" s="205">
        <v>394</v>
      </c>
      <c r="AS436" s="58">
        <v>0</v>
      </c>
      <c r="AT436" s="183">
        <v>12901.516</v>
      </c>
      <c r="AU436" s="183">
        <v>1095.912</v>
      </c>
      <c r="AV436" s="199">
        <v>0</v>
      </c>
      <c r="AW436" s="227">
        <v>394</v>
      </c>
      <c r="AX436" s="58">
        <v>0</v>
      </c>
      <c r="AY436" s="200">
        <v>22.5</v>
      </c>
      <c r="AZ436" s="184">
        <v>44464</v>
      </c>
      <c r="BA436" s="58">
        <v>0.88888888888799999</v>
      </c>
      <c r="BB436" s="58">
        <v>10.000000000010001</v>
      </c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69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31</v>
      </c>
      <c r="C437" s="180" t="s">
        <v>29</v>
      </c>
      <c r="D437" s="192" t="s">
        <v>49</v>
      </c>
      <c r="E437" s="194" t="s">
        <v>315</v>
      </c>
      <c r="F437" s="196">
        <v>171</v>
      </c>
      <c r="G437" s="196">
        <v>4</v>
      </c>
      <c r="H437" s="197"/>
      <c r="I437" s="197"/>
      <c r="J437" s="197"/>
      <c r="K437" s="197"/>
      <c r="L437" s="196">
        <v>1</v>
      </c>
      <c r="M437" s="198"/>
      <c r="N437" s="188">
        <v>0</v>
      </c>
      <c r="O437" s="197"/>
      <c r="P437" s="197"/>
      <c r="Q437" s="183">
        <v>8.0314577228915667</v>
      </c>
      <c r="R437" s="197"/>
      <c r="S437" s="197"/>
      <c r="T437" s="189">
        <v>13.924999999999997</v>
      </c>
      <c r="U437" s="197"/>
      <c r="V437" s="197"/>
      <c r="W437" s="183">
        <v>7.9905782710843374</v>
      </c>
      <c r="X437" s="197"/>
      <c r="Y437" s="197"/>
      <c r="Z437" s="189">
        <v>13.924999999999997</v>
      </c>
      <c r="AA437" s="197"/>
      <c r="AB437" s="197"/>
      <c r="AC437" s="197"/>
      <c r="AD437" s="197"/>
      <c r="AE437" s="197"/>
      <c r="AF437" s="199">
        <v>2.5661418149568247</v>
      </c>
      <c r="AG437" s="199">
        <v>959</v>
      </c>
      <c r="AH437" s="199">
        <v>0.45862392211578529</v>
      </c>
      <c r="AI437" s="199">
        <v>388</v>
      </c>
      <c r="AJ437" s="199">
        <v>1.6156462585034013</v>
      </c>
      <c r="AK437" s="199"/>
      <c r="AL437" s="199"/>
      <c r="AM437" s="199"/>
      <c r="AN437" s="199"/>
      <c r="AO437" s="190">
        <v>0</v>
      </c>
      <c r="AP437" s="196">
        <v>0</v>
      </c>
      <c r="AQ437" s="196">
        <v>0</v>
      </c>
      <c r="AR437" s="205">
        <v>334</v>
      </c>
      <c r="AS437" s="58">
        <v>0</v>
      </c>
      <c r="AT437" s="183">
        <v>11869.44</v>
      </c>
      <c r="AU437" s="183">
        <v>35.982999999999997</v>
      </c>
      <c r="AV437" s="199">
        <v>0</v>
      </c>
      <c r="AW437" s="227">
        <v>334</v>
      </c>
      <c r="AX437" s="58">
        <v>0</v>
      </c>
      <c r="AY437" s="200">
        <v>22.5</v>
      </c>
      <c r="AZ437" s="184">
        <v>44464</v>
      </c>
      <c r="BA437" s="58">
        <v>0.88888888888799999</v>
      </c>
      <c r="BB437" s="58">
        <v>8.5500000000085503</v>
      </c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160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69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31</v>
      </c>
      <c r="C438" s="180" t="s">
        <v>29</v>
      </c>
      <c r="D438" s="192" t="s">
        <v>49</v>
      </c>
      <c r="E438" s="194" t="s">
        <v>316</v>
      </c>
      <c r="F438" s="196">
        <v>104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6.1130767692307693</v>
      </c>
      <c r="R438" s="197"/>
      <c r="S438" s="197"/>
      <c r="T438" s="189">
        <v>7.3166666666666664</v>
      </c>
      <c r="U438" s="197"/>
      <c r="V438" s="197"/>
      <c r="W438" s="183">
        <v>6.0729998173076911</v>
      </c>
      <c r="X438" s="197"/>
      <c r="Y438" s="197"/>
      <c r="Z438" s="189">
        <v>7.2799999999999994</v>
      </c>
      <c r="AA438" s="197"/>
      <c r="AB438" s="197"/>
      <c r="AC438" s="197"/>
      <c r="AD438" s="197"/>
      <c r="AE438" s="197"/>
      <c r="AF438" s="199">
        <v>3.3955906649212264</v>
      </c>
      <c r="AG438" s="199">
        <v>728</v>
      </c>
      <c r="AH438" s="199">
        <v>0.41654711063959726</v>
      </c>
      <c r="AI438" s="199">
        <v>18</v>
      </c>
      <c r="AJ438" s="199">
        <v>2.5920000000000001</v>
      </c>
      <c r="AK438" s="199"/>
      <c r="AL438" s="199">
        <v>104</v>
      </c>
      <c r="AM438" s="199">
        <v>3.3955906649212264</v>
      </c>
      <c r="AN438" s="199">
        <v>3.43006993006993</v>
      </c>
      <c r="AO438" s="190">
        <v>0</v>
      </c>
      <c r="AP438" s="196">
        <v>0</v>
      </c>
      <c r="AQ438" s="196">
        <v>0</v>
      </c>
      <c r="AR438" s="205">
        <v>208</v>
      </c>
      <c r="AS438" s="58">
        <v>0</v>
      </c>
      <c r="AT438" s="183">
        <v>7424.1880000000001</v>
      </c>
      <c r="AU438" s="183">
        <v>0</v>
      </c>
      <c r="AV438" s="199">
        <v>0</v>
      </c>
      <c r="AW438" s="227">
        <v>208</v>
      </c>
      <c r="AX438" s="58">
        <v>0</v>
      </c>
      <c r="AY438" s="200">
        <v>11.5</v>
      </c>
      <c r="AZ438" s="184">
        <v>37149</v>
      </c>
      <c r="BA438" s="58">
        <v>0.91304347825999999</v>
      </c>
      <c r="BB438" s="58">
        <v>9.9047619047713376</v>
      </c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69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31</v>
      </c>
      <c r="C439" s="180" t="s">
        <v>29</v>
      </c>
      <c r="D439" s="192" t="s">
        <v>49</v>
      </c>
      <c r="E439" s="194" t="s">
        <v>316</v>
      </c>
      <c r="F439" s="196">
        <v>96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7.2493954945054941</v>
      </c>
      <c r="R439" s="197"/>
      <c r="S439" s="197"/>
      <c r="T439" s="189">
        <v>13.112500000000001</v>
      </c>
      <c r="U439" s="197"/>
      <c r="V439" s="197"/>
      <c r="W439" s="183">
        <v>7.489153692307692</v>
      </c>
      <c r="X439" s="197"/>
      <c r="Y439" s="197"/>
      <c r="Z439" s="189">
        <v>13.112500000000001</v>
      </c>
      <c r="AA439" s="197"/>
      <c r="AB439" s="197"/>
      <c r="AC439" s="197"/>
      <c r="AD439" s="197"/>
      <c r="AE439" s="197"/>
      <c r="AF439" s="199">
        <v>3.3683673515798911</v>
      </c>
      <c r="AG439" s="199">
        <v>637</v>
      </c>
      <c r="AH439" s="199">
        <v>0.47583743565202591</v>
      </c>
      <c r="AI439" s="199">
        <v>37</v>
      </c>
      <c r="AJ439" s="199">
        <v>2.4264285714285716</v>
      </c>
      <c r="AK439" s="199"/>
      <c r="AL439" s="199">
        <v>91</v>
      </c>
      <c r="AM439" s="199">
        <v>3.3683673515798911</v>
      </c>
      <c r="AN439" s="199">
        <v>3.43974358974359</v>
      </c>
      <c r="AO439" s="190">
        <v>0</v>
      </c>
      <c r="AP439" s="196">
        <v>0</v>
      </c>
      <c r="AQ439" s="196">
        <v>0</v>
      </c>
      <c r="AR439" s="205">
        <v>182</v>
      </c>
      <c r="AS439" s="58">
        <v>0</v>
      </c>
      <c r="AT439" s="183">
        <v>6488.8829999999989</v>
      </c>
      <c r="AU439" s="183">
        <v>0</v>
      </c>
      <c r="AV439" s="199">
        <v>0</v>
      </c>
      <c r="AW439" s="227">
        <v>182</v>
      </c>
      <c r="AX439" s="58">
        <v>0</v>
      </c>
      <c r="AY439" s="200">
        <v>11.5</v>
      </c>
      <c r="AZ439" s="184">
        <v>37149</v>
      </c>
      <c r="BA439" s="58">
        <v>0.91304347825999999</v>
      </c>
      <c r="BB439" s="58">
        <v>9.1428571428658501</v>
      </c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69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31</v>
      </c>
      <c r="C440" s="180" t="s">
        <v>29</v>
      </c>
      <c r="D440" s="192" t="s">
        <v>49</v>
      </c>
      <c r="E440" s="194" t="s">
        <v>316</v>
      </c>
      <c r="F440" s="196">
        <v>104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5.5994560776699034</v>
      </c>
      <c r="R440" s="197"/>
      <c r="S440" s="197"/>
      <c r="T440" s="189">
        <v>7.5849999999999991</v>
      </c>
      <c r="U440" s="197"/>
      <c r="V440" s="197"/>
      <c r="W440" s="183">
        <v>4.8038251262135923</v>
      </c>
      <c r="X440" s="197"/>
      <c r="Y440" s="197"/>
      <c r="Z440" s="189">
        <v>6.7312499999999993</v>
      </c>
      <c r="AA440" s="197"/>
      <c r="AB440" s="197"/>
      <c r="AC440" s="197"/>
      <c r="AD440" s="197"/>
      <c r="AE440" s="197"/>
      <c r="AF440" s="199">
        <v>3.6707096763964437</v>
      </c>
      <c r="AG440" s="199">
        <v>719</v>
      </c>
      <c r="AH440" s="199">
        <v>0.39708809698647141</v>
      </c>
      <c r="AI440" s="199">
        <v>15</v>
      </c>
      <c r="AJ440" s="199">
        <v>2.7909722222222224</v>
      </c>
      <c r="AK440" s="199"/>
      <c r="AL440" s="199">
        <v>102</v>
      </c>
      <c r="AM440" s="199">
        <v>3.6886578105410939</v>
      </c>
      <c r="AN440" s="199">
        <v>3.7049808429118776</v>
      </c>
      <c r="AO440" s="190">
        <v>0</v>
      </c>
      <c r="AP440" s="196">
        <v>0</v>
      </c>
      <c r="AQ440" s="196">
        <v>0</v>
      </c>
      <c r="AR440" s="205">
        <v>206</v>
      </c>
      <c r="AS440" s="58">
        <v>0</v>
      </c>
      <c r="AT440" s="183">
        <v>7322.308</v>
      </c>
      <c r="AU440" s="183">
        <v>28.844999999999999</v>
      </c>
      <c r="AV440" s="199">
        <v>0</v>
      </c>
      <c r="AW440" s="227">
        <v>206</v>
      </c>
      <c r="AX440" s="58">
        <v>0</v>
      </c>
      <c r="AY440" s="200">
        <v>11.5</v>
      </c>
      <c r="AZ440" s="184">
        <v>37149</v>
      </c>
      <c r="BA440" s="58">
        <v>0.91304347825999999</v>
      </c>
      <c r="BB440" s="58">
        <v>9.9047619047713376</v>
      </c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69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31</v>
      </c>
      <c r="C441" s="180" t="s">
        <v>29</v>
      </c>
      <c r="D441" s="192" t="s">
        <v>49</v>
      </c>
      <c r="E441" s="194" t="s">
        <v>316</v>
      </c>
      <c r="F441" s="196">
        <v>94</v>
      </c>
      <c r="G441" s="196">
        <v>46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7.8838122916666675</v>
      </c>
      <c r="R441" s="197"/>
      <c r="S441" s="197"/>
      <c r="T441" s="189">
        <v>9.4333333333333318</v>
      </c>
      <c r="U441" s="197"/>
      <c r="V441" s="197"/>
      <c r="W441" s="183">
        <v>7.9577914583333325</v>
      </c>
      <c r="X441" s="197"/>
      <c r="Y441" s="197"/>
      <c r="Z441" s="189">
        <v>9.7999999999999972</v>
      </c>
      <c r="AA441" s="197"/>
      <c r="AB441" s="197"/>
      <c r="AC441" s="197"/>
      <c r="AD441" s="197"/>
      <c r="AE441" s="197"/>
      <c r="AF441" s="199">
        <v>2.924962004810844</v>
      </c>
      <c r="AG441" s="199">
        <v>326</v>
      </c>
      <c r="AH441" s="199">
        <v>0.36688689201673907</v>
      </c>
      <c r="AI441" s="199">
        <v>39</v>
      </c>
      <c r="AJ441" s="199">
        <v>2.1618055555555555</v>
      </c>
      <c r="AK441" s="199"/>
      <c r="AL441" s="199"/>
      <c r="AM441" s="199"/>
      <c r="AN441" s="199"/>
      <c r="AO441" s="190">
        <v>0</v>
      </c>
      <c r="AP441" s="196">
        <v>0</v>
      </c>
      <c r="AQ441" s="196">
        <v>0</v>
      </c>
      <c r="AR441" s="205">
        <v>96</v>
      </c>
      <c r="AS441" s="58">
        <v>0</v>
      </c>
      <c r="AT441" s="183">
        <v>3419.9470000000001</v>
      </c>
      <c r="AU441" s="183">
        <v>0</v>
      </c>
      <c r="AV441" s="199">
        <v>0</v>
      </c>
      <c r="AW441" s="227">
        <v>96</v>
      </c>
      <c r="AX441" s="58">
        <v>0</v>
      </c>
      <c r="AY441" s="200">
        <v>11.5</v>
      </c>
      <c r="AZ441" s="184">
        <v>37149</v>
      </c>
      <c r="BA441" s="58">
        <v>0.91304347825999999</v>
      </c>
      <c r="BB441" s="58">
        <v>8.9523809523894791</v>
      </c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69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31</v>
      </c>
      <c r="C442" s="180" t="s">
        <v>29</v>
      </c>
      <c r="D442" s="192" t="s">
        <v>49</v>
      </c>
      <c r="E442" s="194" t="s">
        <v>317</v>
      </c>
      <c r="F442" s="196">
        <v>278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5.3021859744525548</v>
      </c>
      <c r="R442" s="197"/>
      <c r="S442" s="197"/>
      <c r="T442" s="189">
        <v>6.7300000000000013</v>
      </c>
      <c r="U442" s="197"/>
      <c r="V442" s="197"/>
      <c r="W442" s="183">
        <v>4.9948319416058391</v>
      </c>
      <c r="X442" s="197"/>
      <c r="Y442" s="197"/>
      <c r="Z442" s="189">
        <v>6.4416666666666673</v>
      </c>
      <c r="AA442" s="197"/>
      <c r="AB442" s="197"/>
      <c r="AC442" s="197"/>
      <c r="AD442" s="197"/>
      <c r="AE442" s="197"/>
      <c r="AF442" s="199">
        <v>3.6955353006912177</v>
      </c>
      <c r="AG442" s="199">
        <v>1913</v>
      </c>
      <c r="AH442" s="199">
        <v>0.43492187443584762</v>
      </c>
      <c r="AI442" s="199">
        <v>42</v>
      </c>
      <c r="AJ442" s="199">
        <v>2.7265909090909091</v>
      </c>
      <c r="AK442" s="199"/>
      <c r="AL442" s="199">
        <v>272</v>
      </c>
      <c r="AM442" s="199">
        <v>3.7066421783229213</v>
      </c>
      <c r="AN442" s="199">
        <v>3.717041800643087</v>
      </c>
      <c r="AO442" s="190">
        <v>0</v>
      </c>
      <c r="AP442" s="196">
        <v>0</v>
      </c>
      <c r="AQ442" s="196">
        <v>0</v>
      </c>
      <c r="AR442" s="205">
        <v>548</v>
      </c>
      <c r="AS442" s="58">
        <v>0</v>
      </c>
      <c r="AT442" s="183">
        <v>20912.04</v>
      </c>
      <c r="AU442" s="183">
        <v>18.067</v>
      </c>
      <c r="AV442" s="199">
        <v>0</v>
      </c>
      <c r="AW442" s="227">
        <v>548</v>
      </c>
      <c r="AX442" s="58">
        <v>0</v>
      </c>
      <c r="AY442" s="200">
        <v>28.75</v>
      </c>
      <c r="AZ442" s="184">
        <v>129719</v>
      </c>
      <c r="BA442" s="58">
        <v>0.81739130434700003</v>
      </c>
      <c r="BB442" s="58">
        <v>11.829787234054507</v>
      </c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69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31</v>
      </c>
      <c r="C443" s="180" t="s">
        <v>29</v>
      </c>
      <c r="D443" s="192" t="s">
        <v>49</v>
      </c>
      <c r="E443" s="194" t="s">
        <v>317</v>
      </c>
      <c r="F443" s="196">
        <v>250</v>
      </c>
      <c r="G443" s="196">
        <v>3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7.6188460121457489</v>
      </c>
      <c r="R443" s="197"/>
      <c r="S443" s="197"/>
      <c r="T443" s="189">
        <v>12.895312499999999</v>
      </c>
      <c r="U443" s="197"/>
      <c r="V443" s="197"/>
      <c r="W443" s="183">
        <v>7.6727286275303639</v>
      </c>
      <c r="X443" s="197"/>
      <c r="Y443" s="197"/>
      <c r="Z443" s="189">
        <v>12.951785714285714</v>
      </c>
      <c r="AA443" s="197"/>
      <c r="AB443" s="197"/>
      <c r="AC443" s="197"/>
      <c r="AD443" s="197"/>
      <c r="AE443" s="197"/>
      <c r="AF443" s="199">
        <v>3.202316205452175</v>
      </c>
      <c r="AG443" s="199">
        <v>1718</v>
      </c>
      <c r="AH443" s="199">
        <v>0.61546555368417899</v>
      </c>
      <c r="AI443" s="199">
        <v>258</v>
      </c>
      <c r="AJ443" s="199">
        <v>2.0537688442211057</v>
      </c>
      <c r="AK443" s="199"/>
      <c r="AL443" s="199">
        <v>242</v>
      </c>
      <c r="AM443" s="199">
        <v>3.212067594646892</v>
      </c>
      <c r="AN443" s="199">
        <v>3.3041176470588236</v>
      </c>
      <c r="AO443" s="190">
        <v>0</v>
      </c>
      <c r="AP443" s="196">
        <v>0</v>
      </c>
      <c r="AQ443" s="196">
        <v>0</v>
      </c>
      <c r="AR443" s="205">
        <v>494</v>
      </c>
      <c r="AS443" s="58">
        <v>0</v>
      </c>
      <c r="AT443" s="183">
        <v>19112.842000000001</v>
      </c>
      <c r="AU443" s="183">
        <v>193.733</v>
      </c>
      <c r="AV443" s="199">
        <v>0</v>
      </c>
      <c r="AW443" s="227">
        <v>494</v>
      </c>
      <c r="AX443" s="58">
        <v>0</v>
      </c>
      <c r="AY443" s="200">
        <v>28.75</v>
      </c>
      <c r="AZ443" s="184">
        <v>129719</v>
      </c>
      <c r="BA443" s="58">
        <v>0.81739130434700003</v>
      </c>
      <c r="BB443" s="58">
        <v>10.638297872351176</v>
      </c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69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31</v>
      </c>
      <c r="C444" s="180" t="s">
        <v>29</v>
      </c>
      <c r="D444" s="192" t="s">
        <v>49</v>
      </c>
      <c r="E444" s="194" t="s">
        <v>317</v>
      </c>
      <c r="F444" s="196">
        <v>264</v>
      </c>
      <c r="G444" s="196">
        <v>1</v>
      </c>
      <c r="H444" s="197"/>
      <c r="I444" s="197"/>
      <c r="J444" s="197"/>
      <c r="K444" s="197"/>
      <c r="L444" s="196">
        <v>1</v>
      </c>
      <c r="M444" s="198"/>
      <c r="N444" s="188">
        <v>0</v>
      </c>
      <c r="O444" s="197"/>
      <c r="P444" s="197"/>
      <c r="Q444" s="183">
        <v>5.9215227633587784</v>
      </c>
      <c r="R444" s="197"/>
      <c r="S444" s="197"/>
      <c r="T444" s="189">
        <v>7.9944444444444436</v>
      </c>
      <c r="U444" s="197"/>
      <c r="V444" s="197"/>
      <c r="W444" s="183">
        <v>5.3199959847328246</v>
      </c>
      <c r="X444" s="197"/>
      <c r="Y444" s="197"/>
      <c r="Z444" s="189">
        <v>7.7374999999999972</v>
      </c>
      <c r="AA444" s="197"/>
      <c r="AB444" s="197"/>
      <c r="AC444" s="197"/>
      <c r="AD444" s="197"/>
      <c r="AE444" s="197"/>
      <c r="AF444" s="199">
        <v>3.6290610813327544</v>
      </c>
      <c r="AG444" s="199">
        <v>1825</v>
      </c>
      <c r="AH444" s="199">
        <v>0.43910398829986658</v>
      </c>
      <c r="AI444" s="199">
        <v>57</v>
      </c>
      <c r="AJ444" s="199">
        <v>2.632563025210084</v>
      </c>
      <c r="AK444" s="199"/>
      <c r="AL444" s="199">
        <v>257</v>
      </c>
      <c r="AM444" s="199">
        <v>3.6445664390383197</v>
      </c>
      <c r="AN444" s="199">
        <v>3.6870430544272947</v>
      </c>
      <c r="AO444" s="190">
        <v>0</v>
      </c>
      <c r="AP444" s="196">
        <v>0</v>
      </c>
      <c r="AQ444" s="196">
        <v>0</v>
      </c>
      <c r="AR444" s="205">
        <v>526</v>
      </c>
      <c r="AS444" s="58">
        <v>0</v>
      </c>
      <c r="AT444" s="183">
        <v>19909.28</v>
      </c>
      <c r="AU444" s="183">
        <v>89.942999999999998</v>
      </c>
      <c r="AV444" s="199">
        <v>0</v>
      </c>
      <c r="AW444" s="227">
        <v>526</v>
      </c>
      <c r="AX444" s="58">
        <v>0</v>
      </c>
      <c r="AY444" s="200">
        <v>28.75</v>
      </c>
      <c r="AZ444" s="184">
        <v>129719</v>
      </c>
      <c r="BA444" s="58">
        <v>0.81739130434700003</v>
      </c>
      <c r="BB444" s="58">
        <v>11.234042553202842</v>
      </c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69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31</v>
      </c>
      <c r="C445" s="180" t="s">
        <v>29</v>
      </c>
      <c r="D445" s="192" t="s">
        <v>49</v>
      </c>
      <c r="E445" s="194" t="s">
        <v>317</v>
      </c>
      <c r="F445" s="196">
        <v>185</v>
      </c>
      <c r="G445" s="196">
        <v>0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6.9041188108108109</v>
      </c>
      <c r="R445" s="197"/>
      <c r="S445" s="197"/>
      <c r="T445" s="189">
        <v>8.5535714285714288</v>
      </c>
      <c r="U445" s="197"/>
      <c r="V445" s="197"/>
      <c r="W445" s="183">
        <v>6.9284052918918926</v>
      </c>
      <c r="X445" s="197"/>
      <c r="Y445" s="197"/>
      <c r="Z445" s="189">
        <v>8.375</v>
      </c>
      <c r="AA445" s="197"/>
      <c r="AB445" s="197"/>
      <c r="AC445" s="197"/>
      <c r="AD445" s="197"/>
      <c r="AE445" s="197"/>
      <c r="AF445" s="199">
        <v>2.7427786565276118</v>
      </c>
      <c r="AG445" s="199">
        <v>1274</v>
      </c>
      <c r="AH445" s="199">
        <v>0.29266808884736922</v>
      </c>
      <c r="AI445" s="199">
        <v>212</v>
      </c>
      <c r="AJ445" s="199">
        <v>2.0898241206030153</v>
      </c>
      <c r="AK445" s="199"/>
      <c r="AL445" s="199"/>
      <c r="AM445" s="199"/>
      <c r="AN445" s="199"/>
      <c r="AO445" s="190">
        <v>0</v>
      </c>
      <c r="AP445" s="196">
        <v>0</v>
      </c>
      <c r="AQ445" s="196">
        <v>0</v>
      </c>
      <c r="AR445" s="205">
        <v>370</v>
      </c>
      <c r="AS445" s="58">
        <v>0</v>
      </c>
      <c r="AT445" s="183">
        <v>14113.16</v>
      </c>
      <c r="AU445" s="183">
        <v>0</v>
      </c>
      <c r="AV445" s="199">
        <v>0</v>
      </c>
      <c r="AW445" s="227">
        <v>370</v>
      </c>
      <c r="AX445" s="58">
        <v>0</v>
      </c>
      <c r="AY445" s="200">
        <v>28.75</v>
      </c>
      <c r="AZ445" s="184">
        <v>129719</v>
      </c>
      <c r="BA445" s="58">
        <v>0.81739130434700003</v>
      </c>
      <c r="BB445" s="58">
        <v>7.8723404255398712</v>
      </c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69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31</v>
      </c>
      <c r="C446" s="180" t="s">
        <v>29</v>
      </c>
      <c r="D446" s="192" t="s">
        <v>49</v>
      </c>
      <c r="E446" s="194" t="s">
        <v>318</v>
      </c>
      <c r="F446" s="196">
        <v>51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5.2656076470588236</v>
      </c>
      <c r="R446" s="197"/>
      <c r="S446" s="197"/>
      <c r="T446" s="189">
        <v>6.8624999999999989</v>
      </c>
      <c r="U446" s="197"/>
      <c r="V446" s="197"/>
      <c r="W446" s="183">
        <v>5.0677057450980394</v>
      </c>
      <c r="X446" s="197"/>
      <c r="Y446" s="197"/>
      <c r="Z446" s="189">
        <v>6.4083333333333323</v>
      </c>
      <c r="AA446" s="197"/>
      <c r="AB446" s="197"/>
      <c r="AC446" s="197"/>
      <c r="AD446" s="197"/>
      <c r="AE446" s="197"/>
      <c r="AF446" s="199">
        <v>3.6721428748495</v>
      </c>
      <c r="AG446" s="199">
        <v>357</v>
      </c>
      <c r="AH446" s="199">
        <v>0.37876510290521698</v>
      </c>
      <c r="AI446" s="199">
        <v>4</v>
      </c>
      <c r="AJ446" s="199">
        <v>2.8462499999999999</v>
      </c>
      <c r="AK446" s="199"/>
      <c r="AL446" s="199">
        <v>50</v>
      </c>
      <c r="AM446" s="199">
        <v>3.6696857316153393</v>
      </c>
      <c r="AN446" s="199">
        <v>3.6885245901639343</v>
      </c>
      <c r="AO446" s="190">
        <v>0</v>
      </c>
      <c r="AP446" s="196">
        <v>0</v>
      </c>
      <c r="AQ446" s="196">
        <v>0</v>
      </c>
      <c r="AR446" s="205">
        <v>102</v>
      </c>
      <c r="AS446" s="58">
        <v>0</v>
      </c>
      <c r="AT446" s="183">
        <v>3632.489</v>
      </c>
      <c r="AU446" s="183">
        <v>0</v>
      </c>
      <c r="AV446" s="199">
        <v>0</v>
      </c>
      <c r="AW446" s="227">
        <v>102</v>
      </c>
      <c r="AX446" s="58">
        <v>0</v>
      </c>
      <c r="AY446" s="200">
        <v>5.5</v>
      </c>
      <c r="AZ446" s="184">
        <v>28691</v>
      </c>
      <c r="BA446" s="58">
        <v>0.818181818181</v>
      </c>
      <c r="BB446" s="58">
        <v>11.333333333344667</v>
      </c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251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69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31</v>
      </c>
      <c r="C447" s="180" t="s">
        <v>29</v>
      </c>
      <c r="D447" s="192" t="s">
        <v>49</v>
      </c>
      <c r="E447" s="194" t="s">
        <v>318</v>
      </c>
      <c r="F447" s="196">
        <v>51</v>
      </c>
      <c r="G447" s="196">
        <v>5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7.933325826086957</v>
      </c>
      <c r="R447" s="197"/>
      <c r="S447" s="197"/>
      <c r="T447" s="189">
        <v>13.349999999999998</v>
      </c>
      <c r="U447" s="197"/>
      <c r="V447" s="197"/>
      <c r="W447" s="183">
        <v>8.1382389130434767</v>
      </c>
      <c r="X447" s="197"/>
      <c r="Y447" s="197"/>
      <c r="Z447" s="189">
        <v>13.349999999999998</v>
      </c>
      <c r="AA447" s="197"/>
      <c r="AB447" s="197"/>
      <c r="AC447" s="197"/>
      <c r="AD447" s="197"/>
      <c r="AE447" s="197"/>
      <c r="AF447" s="199">
        <v>3.4427018743124065</v>
      </c>
      <c r="AG447" s="199">
        <v>322</v>
      </c>
      <c r="AH447" s="199">
        <v>0.48905910528236629</v>
      </c>
      <c r="AI447" s="199">
        <v>18</v>
      </c>
      <c r="AJ447" s="199">
        <v>2.4441176470588237</v>
      </c>
      <c r="AK447" s="199"/>
      <c r="AL447" s="199">
        <v>46</v>
      </c>
      <c r="AM447" s="199">
        <v>3.4427018743124065</v>
      </c>
      <c r="AN447" s="199">
        <v>3.5294117647058822</v>
      </c>
      <c r="AO447" s="190">
        <v>0</v>
      </c>
      <c r="AP447" s="196">
        <v>0</v>
      </c>
      <c r="AQ447" s="196">
        <v>0</v>
      </c>
      <c r="AR447" s="205">
        <v>92</v>
      </c>
      <c r="AS447" s="58">
        <v>0</v>
      </c>
      <c r="AT447" s="183">
        <v>3287.6010000000001</v>
      </c>
      <c r="AU447" s="183">
        <v>0</v>
      </c>
      <c r="AV447" s="199">
        <v>0</v>
      </c>
      <c r="AW447" s="227">
        <v>92</v>
      </c>
      <c r="AX447" s="58">
        <v>0</v>
      </c>
      <c r="AY447" s="200">
        <v>5.5</v>
      </c>
      <c r="AZ447" s="184">
        <v>28691</v>
      </c>
      <c r="BA447" s="58">
        <v>0.818181818181</v>
      </c>
      <c r="BB447" s="58">
        <v>11.333333333344667</v>
      </c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251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69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31</v>
      </c>
      <c r="C448" s="180" t="s">
        <v>29</v>
      </c>
      <c r="D448" s="192" t="s">
        <v>49</v>
      </c>
      <c r="E448" s="194" t="s">
        <v>318</v>
      </c>
      <c r="F448" s="196">
        <v>49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6.8555507959183677</v>
      </c>
      <c r="R448" s="197"/>
      <c r="S448" s="197"/>
      <c r="T448" s="189">
        <v>8.4550000000000001</v>
      </c>
      <c r="U448" s="197"/>
      <c r="V448" s="197"/>
      <c r="W448" s="183">
        <v>6.8134693265306128</v>
      </c>
      <c r="X448" s="197"/>
      <c r="Y448" s="197"/>
      <c r="Z448" s="189">
        <v>8.4437499999999996</v>
      </c>
      <c r="AA448" s="197"/>
      <c r="AB448" s="197"/>
      <c r="AC448" s="197"/>
      <c r="AD448" s="197"/>
      <c r="AE448" s="197"/>
      <c r="AF448" s="199">
        <v>3.3834693907996312</v>
      </c>
      <c r="AG448" s="199">
        <v>343</v>
      </c>
      <c r="AH448" s="199">
        <v>0.50849097765107698</v>
      </c>
      <c r="AI448" s="199">
        <v>27</v>
      </c>
      <c r="AJ448" s="199">
        <v>2.3029999999999999</v>
      </c>
      <c r="AK448" s="199"/>
      <c r="AL448" s="199">
        <v>49</v>
      </c>
      <c r="AM448" s="199">
        <v>3.3834693907996312</v>
      </c>
      <c r="AN448" s="199">
        <v>3.5046012269938651</v>
      </c>
      <c r="AO448" s="190">
        <v>0</v>
      </c>
      <c r="AP448" s="196">
        <v>0</v>
      </c>
      <c r="AQ448" s="196">
        <v>0</v>
      </c>
      <c r="AR448" s="205">
        <v>98</v>
      </c>
      <c r="AS448" s="58">
        <v>0</v>
      </c>
      <c r="AT448" s="183">
        <v>3490.7049999999999</v>
      </c>
      <c r="AU448" s="183">
        <v>0</v>
      </c>
      <c r="AV448" s="199">
        <v>0</v>
      </c>
      <c r="AW448" s="227">
        <v>98</v>
      </c>
      <c r="AX448" s="58">
        <v>0</v>
      </c>
      <c r="AY448" s="200">
        <v>5.5</v>
      </c>
      <c r="AZ448" s="184">
        <v>28691</v>
      </c>
      <c r="BA448" s="58">
        <v>0.818181818181</v>
      </c>
      <c r="BB448" s="58">
        <v>10.888888888899777</v>
      </c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251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69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31</v>
      </c>
      <c r="C449" s="180" t="s">
        <v>29</v>
      </c>
      <c r="D449" s="192" t="s">
        <v>49</v>
      </c>
      <c r="E449" s="194" t="s">
        <v>318</v>
      </c>
      <c r="F449" s="196">
        <v>35</v>
      </c>
      <c r="G449" s="196">
        <v>2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8.1456060303030302</v>
      </c>
      <c r="R449" s="197"/>
      <c r="S449" s="197"/>
      <c r="T449" s="189">
        <v>10.674999999999999</v>
      </c>
      <c r="U449" s="197"/>
      <c r="V449" s="197"/>
      <c r="W449" s="183">
        <v>8.1746363030303026</v>
      </c>
      <c r="X449" s="197"/>
      <c r="Y449" s="197"/>
      <c r="Z449" s="189">
        <v>10.337499999999999</v>
      </c>
      <c r="AA449" s="197"/>
      <c r="AB449" s="197"/>
      <c r="AC449" s="197"/>
      <c r="AD449" s="197"/>
      <c r="AE449" s="197"/>
      <c r="AF449" s="199">
        <v>2.7875757604450375</v>
      </c>
      <c r="AG449" s="199">
        <v>231</v>
      </c>
      <c r="AH449" s="199">
        <v>0.36021826622537717</v>
      </c>
      <c r="AI449" s="199">
        <v>42</v>
      </c>
      <c r="AJ449" s="199">
        <v>2.0770833333333334</v>
      </c>
      <c r="AK449" s="199"/>
      <c r="AL449" s="199"/>
      <c r="AM449" s="199"/>
      <c r="AN449" s="199"/>
      <c r="AO449" s="190">
        <v>0</v>
      </c>
      <c r="AP449" s="196">
        <v>0</v>
      </c>
      <c r="AQ449" s="196">
        <v>0</v>
      </c>
      <c r="AR449" s="205">
        <v>66</v>
      </c>
      <c r="AS449" s="58">
        <v>0</v>
      </c>
      <c r="AT449" s="183">
        <v>2356.7570000000001</v>
      </c>
      <c r="AU449" s="183">
        <v>0</v>
      </c>
      <c r="AV449" s="199">
        <v>0</v>
      </c>
      <c r="AW449" s="227">
        <v>66</v>
      </c>
      <c r="AX449" s="58">
        <v>0</v>
      </c>
      <c r="AY449" s="200">
        <v>5.5</v>
      </c>
      <c r="AZ449" s="184">
        <v>28691</v>
      </c>
      <c r="BA449" s="58">
        <v>0.818181818181</v>
      </c>
      <c r="BB449" s="58">
        <v>7.7777777777855555</v>
      </c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251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69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31</v>
      </c>
      <c r="C450" s="180" t="s">
        <v>29</v>
      </c>
      <c r="D450" s="192" t="s">
        <v>49</v>
      </c>
      <c r="E450" s="194" t="s">
        <v>319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3.5453125096502753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3.5453125096502753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>
        <v>7</v>
      </c>
      <c r="AZ450" s="184">
        <v>40880</v>
      </c>
      <c r="BA450" s="58">
        <v>0.857142857142</v>
      </c>
      <c r="BB450" s="58">
        <v>16.000000000015998</v>
      </c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69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31</v>
      </c>
      <c r="C451" s="180" t="s">
        <v>29</v>
      </c>
      <c r="D451" s="192" t="s">
        <v>49</v>
      </c>
      <c r="E451" s="194" t="s">
        <v>319</v>
      </c>
      <c r="F451" s="196">
        <v>85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7.4633058117647053</v>
      </c>
      <c r="R451" s="197"/>
      <c r="S451" s="197"/>
      <c r="T451" s="189">
        <v>12.791666666666666</v>
      </c>
      <c r="U451" s="197"/>
      <c r="V451" s="197"/>
      <c r="W451" s="183">
        <v>7.5314822705882349</v>
      </c>
      <c r="X451" s="197"/>
      <c r="Y451" s="197"/>
      <c r="Z451" s="189">
        <v>12.96875</v>
      </c>
      <c r="AA451" s="197"/>
      <c r="AB451" s="197"/>
      <c r="AC451" s="197"/>
      <c r="AD451" s="197"/>
      <c r="AE451" s="197"/>
      <c r="AF451" s="199">
        <v>3.1880442175735419</v>
      </c>
      <c r="AG451" s="199">
        <v>588</v>
      </c>
      <c r="AH451" s="199">
        <v>0.57168298526802863</v>
      </c>
      <c r="AI451" s="199">
        <v>75</v>
      </c>
      <c r="AJ451" s="199">
        <v>2.112704918032787</v>
      </c>
      <c r="AK451" s="199"/>
      <c r="AL451" s="199">
        <v>84</v>
      </c>
      <c r="AM451" s="199">
        <v>3.1880442175735419</v>
      </c>
      <c r="AN451" s="199">
        <v>3.2357142857142858</v>
      </c>
      <c r="AO451" s="190">
        <v>0</v>
      </c>
      <c r="AP451" s="196">
        <v>0</v>
      </c>
      <c r="AQ451" s="196">
        <v>0</v>
      </c>
      <c r="AR451" s="205">
        <v>170</v>
      </c>
      <c r="AS451" s="58">
        <v>0</v>
      </c>
      <c r="AT451" s="183">
        <v>6620.7470000000003</v>
      </c>
      <c r="AU451" s="183">
        <v>0</v>
      </c>
      <c r="AV451" s="199">
        <v>0</v>
      </c>
      <c r="AW451" s="227">
        <v>170</v>
      </c>
      <c r="AX451" s="58">
        <v>0</v>
      </c>
      <c r="AY451" s="200">
        <v>7</v>
      </c>
      <c r="AZ451" s="184">
        <v>40880</v>
      </c>
      <c r="BA451" s="58">
        <v>0.857142857142</v>
      </c>
      <c r="BB451" s="58">
        <v>14.166666666680833</v>
      </c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69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31</v>
      </c>
      <c r="C452" s="180" t="s">
        <v>29</v>
      </c>
      <c r="D452" s="192" t="s">
        <v>49</v>
      </c>
      <c r="E452" s="194" t="s">
        <v>319</v>
      </c>
      <c r="F452" s="196">
        <v>94</v>
      </c>
      <c r="G452" s="196">
        <v>3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6.5303514835164833</v>
      </c>
      <c r="R452" s="197"/>
      <c r="S452" s="197"/>
      <c r="T452" s="189">
        <v>9.9083333333333332</v>
      </c>
      <c r="U452" s="197"/>
      <c r="V452" s="197"/>
      <c r="W452" s="183">
        <v>6.1487470329670328</v>
      </c>
      <c r="X452" s="197"/>
      <c r="Y452" s="197"/>
      <c r="Z452" s="189">
        <v>10.075000000000001</v>
      </c>
      <c r="AA452" s="197"/>
      <c r="AB452" s="197"/>
      <c r="AC452" s="197"/>
      <c r="AD452" s="197"/>
      <c r="AE452" s="197"/>
      <c r="AF452" s="199">
        <v>3.4997906930031171</v>
      </c>
      <c r="AG452" s="199">
        <v>631</v>
      </c>
      <c r="AH452" s="199">
        <v>0.51741919059963937</v>
      </c>
      <c r="AI452" s="199">
        <v>26</v>
      </c>
      <c r="AJ452" s="199">
        <v>2.5132142857142856</v>
      </c>
      <c r="AK452" s="199"/>
      <c r="AL452" s="199">
        <v>88</v>
      </c>
      <c r="AM452" s="199">
        <v>3.5282467601748255</v>
      </c>
      <c r="AN452" s="199">
        <v>3.6128133704735377</v>
      </c>
      <c r="AO452" s="190">
        <v>0</v>
      </c>
      <c r="AP452" s="196">
        <v>0</v>
      </c>
      <c r="AQ452" s="196">
        <v>0</v>
      </c>
      <c r="AR452" s="205">
        <v>182</v>
      </c>
      <c r="AS452" s="58">
        <v>0</v>
      </c>
      <c r="AT452" s="183">
        <v>6895.8590000000004</v>
      </c>
      <c r="AU452" s="183">
        <v>123.036</v>
      </c>
      <c r="AV452" s="199">
        <v>0</v>
      </c>
      <c r="AW452" s="227">
        <v>182</v>
      </c>
      <c r="AX452" s="58">
        <v>0</v>
      </c>
      <c r="AY452" s="200">
        <v>7</v>
      </c>
      <c r="AZ452" s="184">
        <v>40880</v>
      </c>
      <c r="BA452" s="58">
        <v>0.857142857142</v>
      </c>
      <c r="BB452" s="58">
        <v>15.666666666682334</v>
      </c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69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31</v>
      </c>
      <c r="C453" s="180" t="s">
        <v>29</v>
      </c>
      <c r="D453" s="192" t="s">
        <v>49</v>
      </c>
      <c r="E453" s="194" t="s">
        <v>319</v>
      </c>
      <c r="F453" s="196">
        <v>63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7.5175159999999996</v>
      </c>
      <c r="R453" s="197"/>
      <c r="S453" s="197"/>
      <c r="T453" s="189">
        <v>9.15</v>
      </c>
      <c r="U453" s="197"/>
      <c r="V453" s="197"/>
      <c r="W453" s="183">
        <v>7.5669353709677418</v>
      </c>
      <c r="X453" s="197"/>
      <c r="Y453" s="197"/>
      <c r="Z453" s="189">
        <v>9.2375000000000007</v>
      </c>
      <c r="AA453" s="197"/>
      <c r="AB453" s="197"/>
      <c r="AC453" s="197"/>
      <c r="AD453" s="197"/>
      <c r="AE453" s="197"/>
      <c r="AF453" s="199">
        <v>2.7715714366663073</v>
      </c>
      <c r="AG453" s="199">
        <v>420</v>
      </c>
      <c r="AH453" s="199">
        <v>0.25291112721902453</v>
      </c>
      <c r="AI453" s="199">
        <v>49</v>
      </c>
      <c r="AJ453" s="199">
        <v>2.1441176470588235</v>
      </c>
      <c r="AK453" s="199"/>
      <c r="AL453" s="199"/>
      <c r="AM453" s="199"/>
      <c r="AN453" s="199"/>
      <c r="AO453" s="190">
        <v>0</v>
      </c>
      <c r="AP453" s="196">
        <v>0</v>
      </c>
      <c r="AQ453" s="196">
        <v>0</v>
      </c>
      <c r="AR453" s="205">
        <v>124</v>
      </c>
      <c r="AS453" s="58">
        <v>0</v>
      </c>
      <c r="AT453" s="183">
        <v>4759.3789999999999</v>
      </c>
      <c r="AU453" s="183">
        <v>0</v>
      </c>
      <c r="AV453" s="199">
        <v>0</v>
      </c>
      <c r="AW453" s="227">
        <v>124</v>
      </c>
      <c r="AX453" s="58">
        <v>0</v>
      </c>
      <c r="AY453" s="200">
        <v>7</v>
      </c>
      <c r="AZ453" s="184">
        <v>40880</v>
      </c>
      <c r="BA453" s="58">
        <v>0.857142857142</v>
      </c>
      <c r="BB453" s="58">
        <v>10.5000000000105</v>
      </c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69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31</v>
      </c>
      <c r="C454" s="180" t="s">
        <v>29</v>
      </c>
      <c r="D454" s="192" t="s">
        <v>49</v>
      </c>
      <c r="E454" s="194" t="s">
        <v>320</v>
      </c>
      <c r="F454" s="196">
        <v>41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1</v>
      </c>
      <c r="O454" s="197"/>
      <c r="P454" s="197"/>
      <c r="Q454" s="183">
        <v>5.3505852195121957</v>
      </c>
      <c r="R454" s="197"/>
      <c r="S454" s="197"/>
      <c r="T454" s="189">
        <v>6.4916666666666663</v>
      </c>
      <c r="U454" s="197"/>
      <c r="V454" s="197"/>
      <c r="W454" s="183">
        <v>5.0014633414634151</v>
      </c>
      <c r="X454" s="197"/>
      <c r="Y454" s="197"/>
      <c r="Z454" s="189">
        <v>5.9343749999999993</v>
      </c>
      <c r="AA454" s="197"/>
      <c r="AB454" s="197"/>
      <c r="AC454" s="197"/>
      <c r="AD454" s="197"/>
      <c r="AE454" s="197"/>
      <c r="AF454" s="199">
        <v>3.749714302165168</v>
      </c>
      <c r="AG454" s="199">
        <v>280</v>
      </c>
      <c r="AH454" s="199">
        <v>0.39025494307132552</v>
      </c>
      <c r="AI454" s="199">
        <v>2</v>
      </c>
      <c r="AJ454" s="199">
        <v>3.0309210526315788</v>
      </c>
      <c r="AK454" s="199"/>
      <c r="AL454" s="199">
        <v>39</v>
      </c>
      <c r="AM454" s="199">
        <v>3.7466300564371191</v>
      </c>
      <c r="AN454" s="199">
        <v>3.7376847290640396</v>
      </c>
      <c r="AO454" s="190">
        <v>0</v>
      </c>
      <c r="AP454" s="196">
        <v>0</v>
      </c>
      <c r="AQ454" s="196">
        <v>0</v>
      </c>
      <c r="AR454" s="205">
        <v>82</v>
      </c>
      <c r="AS454" s="58">
        <v>0</v>
      </c>
      <c r="AT454" s="183">
        <v>2869.1410000000001</v>
      </c>
      <c r="AU454" s="183">
        <v>53.734000000000002</v>
      </c>
      <c r="AV454" s="199">
        <v>0</v>
      </c>
      <c r="AW454" s="227">
        <v>82</v>
      </c>
      <c r="AX454" s="58">
        <v>0</v>
      </c>
      <c r="AY454" s="200">
        <v>7.25</v>
      </c>
      <c r="AZ454" s="184">
        <v>27439</v>
      </c>
      <c r="BA454" s="58">
        <v>0.72413793103399993</v>
      </c>
      <c r="BB454" s="58">
        <v>7.8095238095290167</v>
      </c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251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69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31</v>
      </c>
      <c r="C455" s="180" t="s">
        <v>29</v>
      </c>
      <c r="D455" s="192" t="s">
        <v>49</v>
      </c>
      <c r="E455" s="194" t="s">
        <v>320</v>
      </c>
      <c r="F455" s="196">
        <v>37</v>
      </c>
      <c r="G455" s="196">
        <v>0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7.3319188918918918</v>
      </c>
      <c r="R455" s="197"/>
      <c r="S455" s="197"/>
      <c r="T455" s="189">
        <v>13.074999999999999</v>
      </c>
      <c r="U455" s="197"/>
      <c r="V455" s="197"/>
      <c r="W455" s="183">
        <v>7.7238106756756766</v>
      </c>
      <c r="X455" s="197"/>
      <c r="Y455" s="197"/>
      <c r="Z455" s="189">
        <v>13.074999999999999</v>
      </c>
      <c r="AA455" s="197"/>
      <c r="AB455" s="197"/>
      <c r="AC455" s="197"/>
      <c r="AD455" s="197"/>
      <c r="AE455" s="197"/>
      <c r="AF455" s="199">
        <v>3.4492406720820541</v>
      </c>
      <c r="AG455" s="199">
        <v>259</v>
      </c>
      <c r="AH455" s="199">
        <v>0.52243091756876148</v>
      </c>
      <c r="AI455" s="199">
        <v>19</v>
      </c>
      <c r="AJ455" s="199">
        <v>2.2839285714285715</v>
      </c>
      <c r="AK455" s="199"/>
      <c r="AL455" s="199">
        <v>35</v>
      </c>
      <c r="AM455" s="199">
        <v>3.460244901326238</v>
      </c>
      <c r="AN455" s="199">
        <v>3.5685185185185184</v>
      </c>
      <c r="AO455" s="190">
        <v>0</v>
      </c>
      <c r="AP455" s="196">
        <v>0</v>
      </c>
      <c r="AQ455" s="196">
        <v>0</v>
      </c>
      <c r="AR455" s="205">
        <v>74</v>
      </c>
      <c r="AS455" s="58">
        <v>0</v>
      </c>
      <c r="AT455" s="183">
        <v>2625.422</v>
      </c>
      <c r="AU455" s="183">
        <v>9.66</v>
      </c>
      <c r="AV455" s="199">
        <v>0</v>
      </c>
      <c r="AW455" s="227">
        <v>74</v>
      </c>
      <c r="AX455" s="58">
        <v>0</v>
      </c>
      <c r="AY455" s="200">
        <v>7.25</v>
      </c>
      <c r="AZ455" s="184">
        <v>27439</v>
      </c>
      <c r="BA455" s="58">
        <v>0.72413793103399993</v>
      </c>
      <c r="BB455" s="58">
        <v>7.0476190476237477</v>
      </c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251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69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31</v>
      </c>
      <c r="C456" s="180" t="s">
        <v>29</v>
      </c>
      <c r="D456" s="192" t="s">
        <v>49</v>
      </c>
      <c r="E456" s="194" t="s">
        <v>320</v>
      </c>
      <c r="F456" s="196">
        <v>43</v>
      </c>
      <c r="G456" s="196">
        <v>0</v>
      </c>
      <c r="H456" s="197"/>
      <c r="I456" s="197"/>
      <c r="J456" s="197"/>
      <c r="K456" s="197"/>
      <c r="L456" s="196">
        <v>0</v>
      </c>
      <c r="M456" s="198"/>
      <c r="N456" s="188">
        <v>0</v>
      </c>
      <c r="O456" s="197"/>
      <c r="P456" s="197"/>
      <c r="Q456" s="183">
        <v>7.0449533023255819</v>
      </c>
      <c r="R456" s="197"/>
      <c r="S456" s="197"/>
      <c r="T456" s="189">
        <v>8.9749999999999996</v>
      </c>
      <c r="U456" s="197"/>
      <c r="V456" s="197"/>
      <c r="W456" s="183">
        <v>6.9929534418604655</v>
      </c>
      <c r="X456" s="197"/>
      <c r="Y456" s="197"/>
      <c r="Z456" s="189">
        <v>8.9625000000000004</v>
      </c>
      <c r="AA456" s="197"/>
      <c r="AB456" s="197"/>
      <c r="AC456" s="197"/>
      <c r="AD456" s="197"/>
      <c r="AE456" s="197"/>
      <c r="AF456" s="199">
        <v>3.3991428642969983</v>
      </c>
      <c r="AG456" s="199">
        <v>301</v>
      </c>
      <c r="AH456" s="199">
        <v>0.50227610395764</v>
      </c>
      <c r="AI456" s="199">
        <v>16</v>
      </c>
      <c r="AJ456" s="199">
        <v>2.4634615384615386</v>
      </c>
      <c r="AK456" s="199"/>
      <c r="AL456" s="199">
        <v>42</v>
      </c>
      <c r="AM456" s="199">
        <v>3.3937415022428348</v>
      </c>
      <c r="AN456" s="199">
        <v>3.4913793103448274</v>
      </c>
      <c r="AO456" s="190">
        <v>0</v>
      </c>
      <c r="AP456" s="196">
        <v>0</v>
      </c>
      <c r="AQ456" s="196">
        <v>0</v>
      </c>
      <c r="AR456" s="205">
        <v>86</v>
      </c>
      <c r="AS456" s="58">
        <v>0</v>
      </c>
      <c r="AT456" s="183">
        <v>3044.223</v>
      </c>
      <c r="AU456" s="183">
        <v>19.893999999999998</v>
      </c>
      <c r="AV456" s="199">
        <v>0</v>
      </c>
      <c r="AW456" s="227">
        <v>86</v>
      </c>
      <c r="AX456" s="58">
        <v>0</v>
      </c>
      <c r="AY456" s="200">
        <v>7.25</v>
      </c>
      <c r="AZ456" s="184">
        <v>27439</v>
      </c>
      <c r="BA456" s="58">
        <v>0.72413793103399993</v>
      </c>
      <c r="BB456" s="58">
        <v>8.1904761904816521</v>
      </c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251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69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31</v>
      </c>
      <c r="C457" s="180" t="s">
        <v>29</v>
      </c>
      <c r="D457" s="192" t="s">
        <v>49</v>
      </c>
      <c r="E457" s="194" t="s">
        <v>320</v>
      </c>
      <c r="F457" s="196">
        <v>44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7.1400226590909082</v>
      </c>
      <c r="R457" s="197"/>
      <c r="S457" s="197"/>
      <c r="T457" s="189">
        <v>8.6333333333333329</v>
      </c>
      <c r="U457" s="197"/>
      <c r="V457" s="197"/>
      <c r="W457" s="183">
        <v>7.1714089318181813</v>
      </c>
      <c r="X457" s="197"/>
      <c r="Y457" s="197"/>
      <c r="Z457" s="189">
        <v>8.7249999999999996</v>
      </c>
      <c r="AA457" s="197"/>
      <c r="AB457" s="197"/>
      <c r="AC457" s="197"/>
      <c r="AD457" s="197"/>
      <c r="AE457" s="197"/>
      <c r="AF457" s="199">
        <v>2.7764169581398868</v>
      </c>
      <c r="AG457" s="199">
        <v>286</v>
      </c>
      <c r="AH457" s="199">
        <v>0.44091026862675803</v>
      </c>
      <c r="AI457" s="199">
        <v>60</v>
      </c>
      <c r="AJ457" s="199">
        <v>1.8261363636363637</v>
      </c>
      <c r="AK457" s="199"/>
      <c r="AL457" s="199"/>
      <c r="AM457" s="199"/>
      <c r="AN457" s="199"/>
      <c r="AO457" s="190">
        <v>0</v>
      </c>
      <c r="AP457" s="196">
        <v>0</v>
      </c>
      <c r="AQ457" s="196">
        <v>0</v>
      </c>
      <c r="AR457" s="205">
        <v>88</v>
      </c>
      <c r="AS457" s="58">
        <v>0</v>
      </c>
      <c r="AT457" s="183">
        <v>3142.5409999999997</v>
      </c>
      <c r="AU457" s="183">
        <v>0</v>
      </c>
      <c r="AV457" s="199">
        <v>0</v>
      </c>
      <c r="AW457" s="227">
        <v>88</v>
      </c>
      <c r="AX457" s="58">
        <v>0</v>
      </c>
      <c r="AY457" s="200">
        <v>7.25</v>
      </c>
      <c r="AZ457" s="184">
        <v>27439</v>
      </c>
      <c r="BA457" s="58">
        <v>0.72413793103399993</v>
      </c>
      <c r="BB457" s="58">
        <v>8.380952380957968</v>
      </c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251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69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31</v>
      </c>
      <c r="C458" s="180" t="s">
        <v>29</v>
      </c>
      <c r="D458" s="192" t="s">
        <v>49</v>
      </c>
      <c r="E458" s="194" t="s">
        <v>321</v>
      </c>
      <c r="F458" s="196">
        <v>108</v>
      </c>
      <c r="G458" s="196">
        <v>4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5.7921441249999992</v>
      </c>
      <c r="R458" s="197"/>
      <c r="S458" s="197"/>
      <c r="T458" s="189">
        <v>7.8999999999999986</v>
      </c>
      <c r="U458" s="197"/>
      <c r="V458" s="197"/>
      <c r="W458" s="183">
        <v>5.3749614423076926</v>
      </c>
      <c r="X458" s="197"/>
      <c r="Y458" s="197"/>
      <c r="Z458" s="189">
        <v>7.6333333333333329</v>
      </c>
      <c r="AA458" s="197"/>
      <c r="AB458" s="197"/>
      <c r="AC458" s="197"/>
      <c r="AD458" s="197"/>
      <c r="AE458" s="197"/>
      <c r="AF458" s="199">
        <v>3.6519093605188222</v>
      </c>
      <c r="AG458" s="199">
        <v>728</v>
      </c>
      <c r="AH458" s="199">
        <v>0.41871363859408883</v>
      </c>
      <c r="AI458" s="199">
        <v>15</v>
      </c>
      <c r="AJ458" s="199">
        <v>2.7377777777777776</v>
      </c>
      <c r="AK458" s="199"/>
      <c r="AL458" s="199">
        <v>103</v>
      </c>
      <c r="AM458" s="199">
        <v>3.6565187440335172</v>
      </c>
      <c r="AN458" s="199">
        <v>3.6920131291028446</v>
      </c>
      <c r="AO458" s="190">
        <v>0</v>
      </c>
      <c r="AP458" s="196">
        <v>0</v>
      </c>
      <c r="AQ458" s="196">
        <v>0</v>
      </c>
      <c r="AR458" s="205">
        <v>208</v>
      </c>
      <c r="AS458" s="58">
        <v>0</v>
      </c>
      <c r="AT458" s="183">
        <v>7409.8369999999995</v>
      </c>
      <c r="AU458" s="183">
        <v>0</v>
      </c>
      <c r="AV458" s="199">
        <v>0</v>
      </c>
      <c r="AW458" s="227">
        <v>208</v>
      </c>
      <c r="AX458" s="58">
        <v>0</v>
      </c>
      <c r="AY458" s="200">
        <v>20.5</v>
      </c>
      <c r="AZ458" s="184">
        <v>26511</v>
      </c>
      <c r="BA458" s="58">
        <v>0.86585365853599994</v>
      </c>
      <c r="BB458" s="58">
        <v>6.0845070422576351</v>
      </c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160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69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31</v>
      </c>
      <c r="C459" s="180" t="s">
        <v>29</v>
      </c>
      <c r="D459" s="192" t="s">
        <v>49</v>
      </c>
      <c r="E459" s="194" t="s">
        <v>321</v>
      </c>
      <c r="F459" s="196">
        <v>95</v>
      </c>
      <c r="G459" s="196">
        <v>4</v>
      </c>
      <c r="H459" s="197"/>
      <c r="I459" s="197"/>
      <c r="J459" s="197"/>
      <c r="K459" s="197"/>
      <c r="L459" s="196">
        <v>0</v>
      </c>
      <c r="M459" s="198"/>
      <c r="N459" s="188">
        <v>0</v>
      </c>
      <c r="O459" s="197"/>
      <c r="P459" s="197"/>
      <c r="Q459" s="183">
        <v>7.6398241428571438</v>
      </c>
      <c r="R459" s="197"/>
      <c r="S459" s="197"/>
      <c r="T459" s="189">
        <v>13.345000000000001</v>
      </c>
      <c r="U459" s="197"/>
      <c r="V459" s="197"/>
      <c r="W459" s="183">
        <v>7.7854504945054943</v>
      </c>
      <c r="X459" s="197"/>
      <c r="Y459" s="197"/>
      <c r="Z459" s="189">
        <v>13.445</v>
      </c>
      <c r="AA459" s="197"/>
      <c r="AB459" s="197"/>
      <c r="AC459" s="197"/>
      <c r="AD459" s="197"/>
      <c r="AE459" s="197"/>
      <c r="AF459" s="199">
        <v>2.9865425972648394</v>
      </c>
      <c r="AG459" s="199">
        <v>624</v>
      </c>
      <c r="AH459" s="199">
        <v>0.60809495909835254</v>
      </c>
      <c r="AI459" s="199">
        <v>128</v>
      </c>
      <c r="AJ459" s="199">
        <v>1.8532894736842105</v>
      </c>
      <c r="AK459" s="199"/>
      <c r="AL459" s="199">
        <v>82</v>
      </c>
      <c r="AM459" s="199">
        <v>2.9967421644240719</v>
      </c>
      <c r="AN459" s="199">
        <v>2.9690721649484537</v>
      </c>
      <c r="AO459" s="190">
        <v>0</v>
      </c>
      <c r="AP459" s="196">
        <v>0</v>
      </c>
      <c r="AQ459" s="196">
        <v>0</v>
      </c>
      <c r="AR459" s="205">
        <v>182</v>
      </c>
      <c r="AS459" s="58">
        <v>0</v>
      </c>
      <c r="AT459" s="183">
        <v>6186.6409999999996</v>
      </c>
      <c r="AU459" s="183">
        <v>300.67200000000003</v>
      </c>
      <c r="AV459" s="199">
        <v>0</v>
      </c>
      <c r="AW459" s="227">
        <v>182</v>
      </c>
      <c r="AX459" s="58">
        <v>0</v>
      </c>
      <c r="AY459" s="200">
        <v>20.5</v>
      </c>
      <c r="AZ459" s="184">
        <v>26511</v>
      </c>
      <c r="BA459" s="58">
        <v>0.86585365853599994</v>
      </c>
      <c r="BB459" s="58">
        <v>5.3521126760599564</v>
      </c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160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69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31</v>
      </c>
      <c r="C460" s="180" t="s">
        <v>29</v>
      </c>
      <c r="D460" s="192" t="s">
        <v>49</v>
      </c>
      <c r="E460" s="194" t="s">
        <v>321</v>
      </c>
      <c r="F460" s="196">
        <v>96</v>
      </c>
      <c r="G460" s="196">
        <v>1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5.9439893999999995</v>
      </c>
      <c r="R460" s="197"/>
      <c r="S460" s="197"/>
      <c r="T460" s="189">
        <v>8.625</v>
      </c>
      <c r="U460" s="197"/>
      <c r="V460" s="197"/>
      <c r="W460" s="183">
        <v>5.2553472526315792</v>
      </c>
      <c r="X460" s="197"/>
      <c r="Y460" s="197"/>
      <c r="Z460" s="189">
        <v>8.125</v>
      </c>
      <c r="AA460" s="197"/>
      <c r="AB460" s="197"/>
      <c r="AC460" s="197"/>
      <c r="AD460" s="197"/>
      <c r="AE460" s="197"/>
      <c r="AF460" s="199">
        <v>3.6621293408530109</v>
      </c>
      <c r="AG460" s="199">
        <v>663</v>
      </c>
      <c r="AH460" s="199">
        <v>0.41595668437028149</v>
      </c>
      <c r="AI460" s="199">
        <v>16</v>
      </c>
      <c r="AJ460" s="199">
        <v>2.7766129032258062</v>
      </c>
      <c r="AK460" s="199"/>
      <c r="AL460" s="199">
        <v>92</v>
      </c>
      <c r="AM460" s="199">
        <v>3.6871118197529964</v>
      </c>
      <c r="AN460" s="199">
        <v>3.7135416666666665</v>
      </c>
      <c r="AO460" s="190">
        <v>0</v>
      </c>
      <c r="AP460" s="196">
        <v>0</v>
      </c>
      <c r="AQ460" s="196">
        <v>0</v>
      </c>
      <c r="AR460" s="205">
        <v>190</v>
      </c>
      <c r="AS460" s="58">
        <v>0</v>
      </c>
      <c r="AT460" s="183">
        <v>6726.6889999999994</v>
      </c>
      <c r="AU460" s="183">
        <v>49.741999999999997</v>
      </c>
      <c r="AV460" s="199">
        <v>0</v>
      </c>
      <c r="AW460" s="227">
        <v>190</v>
      </c>
      <c r="AX460" s="58">
        <v>0</v>
      </c>
      <c r="AY460" s="200">
        <v>20.5</v>
      </c>
      <c r="AZ460" s="184">
        <v>26511</v>
      </c>
      <c r="BA460" s="58">
        <v>0.86585365853599994</v>
      </c>
      <c r="BB460" s="58">
        <v>5.4084507042290086</v>
      </c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160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69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31</v>
      </c>
      <c r="C461" s="180" t="s">
        <v>29</v>
      </c>
      <c r="D461" s="192" t="s">
        <v>49</v>
      </c>
      <c r="E461" s="194" t="s">
        <v>321</v>
      </c>
      <c r="F461" s="196">
        <v>106</v>
      </c>
      <c r="G461" s="196">
        <v>0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7.5105332000000002</v>
      </c>
      <c r="R461" s="197"/>
      <c r="S461" s="197"/>
      <c r="T461" s="189">
        <v>8.9875000000000007</v>
      </c>
      <c r="U461" s="197"/>
      <c r="V461" s="197"/>
      <c r="W461" s="183">
        <v>7.5600666000000007</v>
      </c>
      <c r="X461" s="197"/>
      <c r="Y461" s="197"/>
      <c r="Z461" s="189">
        <v>9.09375</v>
      </c>
      <c r="AA461" s="197"/>
      <c r="AB461" s="197"/>
      <c r="AC461" s="197"/>
      <c r="AD461" s="197"/>
      <c r="AE461" s="197"/>
      <c r="AF461" s="199">
        <v>2.9363790662824854</v>
      </c>
      <c r="AG461" s="199">
        <v>707</v>
      </c>
      <c r="AH461" s="199">
        <v>0.42857899738137256</v>
      </c>
      <c r="AI461" s="199">
        <v>89</v>
      </c>
      <c r="AJ461" s="199">
        <v>2.0256849315068495</v>
      </c>
      <c r="AK461" s="199"/>
      <c r="AL461" s="199"/>
      <c r="AM461" s="199"/>
      <c r="AN461" s="199"/>
      <c r="AO461" s="190">
        <v>0</v>
      </c>
      <c r="AP461" s="196">
        <v>0</v>
      </c>
      <c r="AQ461" s="196">
        <v>0</v>
      </c>
      <c r="AR461" s="205">
        <v>212</v>
      </c>
      <c r="AS461" s="58">
        <v>0</v>
      </c>
      <c r="AT461" s="183">
        <v>7477.9110000000001</v>
      </c>
      <c r="AU461" s="183">
        <v>67.591999999999999</v>
      </c>
      <c r="AV461" s="199">
        <v>0</v>
      </c>
      <c r="AW461" s="227">
        <v>212</v>
      </c>
      <c r="AX461" s="58">
        <v>0</v>
      </c>
      <c r="AY461" s="200">
        <v>20.5</v>
      </c>
      <c r="AZ461" s="184">
        <v>26511</v>
      </c>
      <c r="BA461" s="58">
        <v>0.86585365853599994</v>
      </c>
      <c r="BB461" s="58">
        <v>5.9718309859195307</v>
      </c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160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69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31</v>
      </c>
      <c r="C462" s="180" t="s">
        <v>29</v>
      </c>
      <c r="D462" s="192" t="s">
        <v>49</v>
      </c>
      <c r="E462" s="194" t="s">
        <v>322</v>
      </c>
      <c r="F462" s="196">
        <v>270</v>
      </c>
      <c r="G462" s="196">
        <v>0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6.712792351851852</v>
      </c>
      <c r="R462" s="197"/>
      <c r="S462" s="197"/>
      <c r="T462" s="189">
        <v>8.84375</v>
      </c>
      <c r="U462" s="197"/>
      <c r="V462" s="197"/>
      <c r="W462" s="183">
        <v>6.6039664925925923</v>
      </c>
      <c r="X462" s="197"/>
      <c r="Y462" s="197"/>
      <c r="Z462" s="189">
        <v>8.9375</v>
      </c>
      <c r="AA462" s="197"/>
      <c r="AB462" s="197"/>
      <c r="AC462" s="197"/>
      <c r="AD462" s="197"/>
      <c r="AE462" s="197"/>
      <c r="AF462" s="199">
        <v>3.3983317414307561</v>
      </c>
      <c r="AG462" s="199">
        <v>1879</v>
      </c>
      <c r="AH462" s="199">
        <v>0.46582525119425799</v>
      </c>
      <c r="AI462" s="199">
        <v>69</v>
      </c>
      <c r="AJ462" s="199">
        <v>2.5292857142857144</v>
      </c>
      <c r="AK462" s="199"/>
      <c r="AL462" s="199">
        <v>267</v>
      </c>
      <c r="AM462" s="199">
        <v>3.3989359739993121</v>
      </c>
      <c r="AN462" s="199">
        <v>3.4812398042414356</v>
      </c>
      <c r="AO462" s="190">
        <v>0</v>
      </c>
      <c r="AP462" s="196">
        <v>0</v>
      </c>
      <c r="AQ462" s="196">
        <v>0</v>
      </c>
      <c r="AR462" s="205">
        <v>540</v>
      </c>
      <c r="AS462" s="58">
        <v>0</v>
      </c>
      <c r="AT462" s="183">
        <v>19204.876</v>
      </c>
      <c r="AU462" s="183">
        <v>128.63999999999999</v>
      </c>
      <c r="AV462" s="199">
        <v>0</v>
      </c>
      <c r="AW462" s="227">
        <v>540</v>
      </c>
      <c r="AX462" s="58">
        <v>0</v>
      </c>
      <c r="AY462" s="200">
        <v>32.5</v>
      </c>
      <c r="AZ462" s="184">
        <v>82983</v>
      </c>
      <c r="BA462" s="58">
        <v>0.85384615384599993</v>
      </c>
      <c r="BB462" s="58">
        <v>9.7297297297314849</v>
      </c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69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31</v>
      </c>
      <c r="C463" s="180" t="s">
        <v>29</v>
      </c>
      <c r="D463" s="192" t="s">
        <v>49</v>
      </c>
      <c r="E463" s="194" t="s">
        <v>322</v>
      </c>
      <c r="F463" s="196">
        <v>268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7.9158375547169806</v>
      </c>
      <c r="R463" s="197"/>
      <c r="S463" s="197"/>
      <c r="T463" s="189">
        <v>13.5625</v>
      </c>
      <c r="U463" s="197"/>
      <c r="V463" s="197"/>
      <c r="W463" s="183">
        <v>8.085826279245282</v>
      </c>
      <c r="X463" s="197"/>
      <c r="Y463" s="197"/>
      <c r="Z463" s="189">
        <v>13.7875</v>
      </c>
      <c r="AA463" s="197"/>
      <c r="AB463" s="197"/>
      <c r="AC463" s="197"/>
      <c r="AD463" s="197"/>
      <c r="AE463" s="197"/>
      <c r="AF463" s="199">
        <v>3.0341662120110056</v>
      </c>
      <c r="AG463" s="199">
        <v>1818</v>
      </c>
      <c r="AH463" s="199">
        <v>0.61365328361521521</v>
      </c>
      <c r="AI463" s="199">
        <v>355</v>
      </c>
      <c r="AJ463" s="199">
        <v>1.9907894736842107</v>
      </c>
      <c r="AK463" s="199"/>
      <c r="AL463" s="199">
        <v>260</v>
      </c>
      <c r="AM463" s="199">
        <v>3.0419899282110476</v>
      </c>
      <c r="AN463" s="199">
        <v>3.0576923076923075</v>
      </c>
      <c r="AO463" s="190">
        <v>0</v>
      </c>
      <c r="AP463" s="196">
        <v>0</v>
      </c>
      <c r="AQ463" s="196">
        <v>0</v>
      </c>
      <c r="AR463" s="205">
        <v>530</v>
      </c>
      <c r="AS463" s="58">
        <v>0</v>
      </c>
      <c r="AT463" s="183">
        <v>18990.782000000003</v>
      </c>
      <c r="AU463" s="183">
        <v>0</v>
      </c>
      <c r="AV463" s="199">
        <v>0</v>
      </c>
      <c r="AW463" s="227">
        <v>530</v>
      </c>
      <c r="AX463" s="58">
        <v>0</v>
      </c>
      <c r="AY463" s="200">
        <v>32.5</v>
      </c>
      <c r="AZ463" s="184">
        <v>82983</v>
      </c>
      <c r="BA463" s="58">
        <v>0.85384615384599993</v>
      </c>
      <c r="BB463" s="58">
        <v>9.6576576576593975</v>
      </c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69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31</v>
      </c>
      <c r="C464" s="180" t="s">
        <v>29</v>
      </c>
      <c r="D464" s="192" t="s">
        <v>49</v>
      </c>
      <c r="E464" s="194" t="s">
        <v>322</v>
      </c>
      <c r="F464" s="196">
        <v>243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6.2139134609053492</v>
      </c>
      <c r="R464" s="197"/>
      <c r="S464" s="197"/>
      <c r="T464" s="189">
        <v>8.6062499999999993</v>
      </c>
      <c r="U464" s="197"/>
      <c r="V464" s="197"/>
      <c r="W464" s="183">
        <v>5.4216542057613166</v>
      </c>
      <c r="X464" s="197"/>
      <c r="Y464" s="197"/>
      <c r="Z464" s="189">
        <v>7.8031249999999996</v>
      </c>
      <c r="AA464" s="197"/>
      <c r="AB464" s="197"/>
      <c r="AC464" s="197"/>
      <c r="AD464" s="197"/>
      <c r="AE464" s="197"/>
      <c r="AF464" s="199">
        <v>3.6234445252764744</v>
      </c>
      <c r="AG464" s="199">
        <v>1694</v>
      </c>
      <c r="AH464" s="199">
        <v>0.47501062466390193</v>
      </c>
      <c r="AI464" s="199">
        <v>51</v>
      </c>
      <c r="AJ464" s="199">
        <v>2.6121268656716419</v>
      </c>
      <c r="AK464" s="199"/>
      <c r="AL464" s="199">
        <v>236</v>
      </c>
      <c r="AM464" s="199">
        <v>3.6417080466909884</v>
      </c>
      <c r="AN464" s="199">
        <v>3.6899441340782122</v>
      </c>
      <c r="AO464" s="190">
        <v>0</v>
      </c>
      <c r="AP464" s="196">
        <v>0</v>
      </c>
      <c r="AQ464" s="196">
        <v>0</v>
      </c>
      <c r="AR464" s="205">
        <v>486</v>
      </c>
      <c r="AS464" s="58">
        <v>0</v>
      </c>
      <c r="AT464" s="183">
        <v>17348.488999999998</v>
      </c>
      <c r="AU464" s="183">
        <v>65.001999999999995</v>
      </c>
      <c r="AV464" s="199">
        <v>0</v>
      </c>
      <c r="AW464" s="227">
        <v>480</v>
      </c>
      <c r="AX464" s="58">
        <v>0</v>
      </c>
      <c r="AY464" s="200">
        <v>32.5</v>
      </c>
      <c r="AZ464" s="184">
        <v>82983</v>
      </c>
      <c r="BA464" s="58">
        <v>0.85384615384599993</v>
      </c>
      <c r="BB464" s="58">
        <v>8.7567567567583353</v>
      </c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69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31</v>
      </c>
      <c r="C465" s="180" t="s">
        <v>29</v>
      </c>
      <c r="D465" s="192" t="s">
        <v>49</v>
      </c>
      <c r="E465" s="194" t="s">
        <v>322</v>
      </c>
      <c r="F465" s="196">
        <v>260</v>
      </c>
      <c r="G465" s="196">
        <v>49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7.5500140616113738</v>
      </c>
      <c r="R465" s="197"/>
      <c r="S465" s="197"/>
      <c r="T465" s="189">
        <v>9.8027777777777771</v>
      </c>
      <c r="U465" s="197"/>
      <c r="V465" s="197"/>
      <c r="W465" s="183">
        <v>7.6164263933649288</v>
      </c>
      <c r="X465" s="197"/>
      <c r="Y465" s="197"/>
      <c r="Z465" s="189">
        <v>9.7724999999999991</v>
      </c>
      <c r="AA465" s="197"/>
      <c r="AB465" s="197"/>
      <c r="AC465" s="197"/>
      <c r="AD465" s="197"/>
      <c r="AE465" s="197"/>
      <c r="AF465" s="199">
        <v>2.7389157146896639</v>
      </c>
      <c r="AG465" s="199">
        <v>1398</v>
      </c>
      <c r="AH465" s="199">
        <v>0.41302871300488569</v>
      </c>
      <c r="AI465" s="199">
        <v>277</v>
      </c>
      <c r="AJ465" s="199">
        <v>1.938135593220339</v>
      </c>
      <c r="AK465" s="199"/>
      <c r="AL465" s="199"/>
      <c r="AM465" s="199"/>
      <c r="AN465" s="199"/>
      <c r="AO465" s="190">
        <v>0</v>
      </c>
      <c r="AP465" s="196">
        <v>0</v>
      </c>
      <c r="AQ465" s="196">
        <v>0</v>
      </c>
      <c r="AR465" s="205">
        <v>422</v>
      </c>
      <c r="AS465" s="58">
        <v>0</v>
      </c>
      <c r="AT465" s="183">
        <v>15063.504000000001</v>
      </c>
      <c r="AU465" s="183">
        <v>0</v>
      </c>
      <c r="AV465" s="199">
        <v>0</v>
      </c>
      <c r="AW465" s="227">
        <v>422</v>
      </c>
      <c r="AX465" s="58">
        <v>0</v>
      </c>
      <c r="AY465" s="200">
        <v>32.5</v>
      </c>
      <c r="AZ465" s="184">
        <v>82983</v>
      </c>
      <c r="BA465" s="58">
        <v>0.85384615384599993</v>
      </c>
      <c r="BB465" s="58">
        <v>9.3693693693710589</v>
      </c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69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31</v>
      </c>
      <c r="C466" s="180" t="s">
        <v>29</v>
      </c>
      <c r="D466" s="192" t="s">
        <v>49</v>
      </c>
      <c r="E466" s="194" t="s">
        <v>323</v>
      </c>
      <c r="F466" s="196">
        <v>34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5.2376174999999998</v>
      </c>
      <c r="R466" s="197"/>
      <c r="S466" s="197"/>
      <c r="T466" s="189">
        <v>6.5749999999999993</v>
      </c>
      <c r="U466" s="197"/>
      <c r="V466" s="197"/>
      <c r="W466" s="183">
        <v>5.0259703823529414</v>
      </c>
      <c r="X466" s="197"/>
      <c r="Y466" s="197"/>
      <c r="Z466" s="189">
        <v>6.33</v>
      </c>
      <c r="AA466" s="197"/>
      <c r="AB466" s="197"/>
      <c r="AC466" s="197"/>
      <c r="AD466" s="197"/>
      <c r="AE466" s="197"/>
      <c r="AF466" s="199">
        <v>3.6140336294134121</v>
      </c>
      <c r="AG466" s="199">
        <v>238</v>
      </c>
      <c r="AH466" s="199">
        <v>0.47598145432036543</v>
      </c>
      <c r="AI466" s="199">
        <v>8</v>
      </c>
      <c r="AJ466" s="199">
        <v>2.6083333333333334</v>
      </c>
      <c r="AK466" s="199"/>
      <c r="AL466" s="199">
        <v>34</v>
      </c>
      <c r="AM466" s="199">
        <v>3.6140336294134121</v>
      </c>
      <c r="AN466" s="199">
        <v>3.6850649350649349</v>
      </c>
      <c r="AO466" s="190">
        <v>0</v>
      </c>
      <c r="AP466" s="196">
        <v>0</v>
      </c>
      <c r="AQ466" s="196">
        <v>0</v>
      </c>
      <c r="AR466" s="205">
        <v>68</v>
      </c>
      <c r="AS466" s="58">
        <v>0</v>
      </c>
      <c r="AT466" s="183">
        <v>2576.9740000000002</v>
      </c>
      <c r="AU466" s="183">
        <v>0</v>
      </c>
      <c r="AV466" s="199">
        <v>0</v>
      </c>
      <c r="AW466" s="227">
        <v>68</v>
      </c>
      <c r="AX466" s="58">
        <v>0</v>
      </c>
      <c r="AY466" s="200">
        <v>4.25</v>
      </c>
      <c r="AZ466" s="184">
        <v>22595</v>
      </c>
      <c r="BA466" s="58">
        <v>0.94117647058800002</v>
      </c>
      <c r="BB466" s="58">
        <v>8.5000000000021245</v>
      </c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287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69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31</v>
      </c>
      <c r="C467" s="180" t="s">
        <v>29</v>
      </c>
      <c r="D467" s="192" t="s">
        <v>49</v>
      </c>
      <c r="E467" s="194" t="s">
        <v>323</v>
      </c>
      <c r="F467" s="196">
        <v>33</v>
      </c>
      <c r="G467" s="196">
        <v>0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7.3739090303030306</v>
      </c>
      <c r="R467" s="197"/>
      <c r="S467" s="197"/>
      <c r="T467" s="189">
        <v>12.587499999999999</v>
      </c>
      <c r="U467" s="197"/>
      <c r="V467" s="197"/>
      <c r="W467" s="183">
        <v>7.2766968787878792</v>
      </c>
      <c r="X467" s="197"/>
      <c r="Y467" s="197"/>
      <c r="Z467" s="189">
        <v>12.725</v>
      </c>
      <c r="AA467" s="197"/>
      <c r="AB467" s="197"/>
      <c r="AC467" s="197"/>
      <c r="AD467" s="197"/>
      <c r="AE467" s="197"/>
      <c r="AF467" s="199">
        <v>3.3577056282010433</v>
      </c>
      <c r="AG467" s="199">
        <v>231</v>
      </c>
      <c r="AH467" s="199">
        <v>0.45686309197706193</v>
      </c>
      <c r="AI467" s="199">
        <v>13</v>
      </c>
      <c r="AJ467" s="199">
        <v>2.4442307692307694</v>
      </c>
      <c r="AK467" s="199"/>
      <c r="AL467" s="199">
        <v>33</v>
      </c>
      <c r="AM467" s="199">
        <v>3.3577056282010433</v>
      </c>
      <c r="AN467" s="199">
        <v>3.4186746987951806</v>
      </c>
      <c r="AO467" s="190">
        <v>0</v>
      </c>
      <c r="AP467" s="196">
        <v>0</v>
      </c>
      <c r="AQ467" s="196">
        <v>0</v>
      </c>
      <c r="AR467" s="205">
        <v>66</v>
      </c>
      <c r="AS467" s="58">
        <v>0</v>
      </c>
      <c r="AT467" s="183">
        <v>2522.9139999999998</v>
      </c>
      <c r="AU467" s="183">
        <v>0</v>
      </c>
      <c r="AV467" s="199">
        <v>0</v>
      </c>
      <c r="AW467" s="227">
        <v>66</v>
      </c>
      <c r="AX467" s="58">
        <v>0</v>
      </c>
      <c r="AY467" s="200">
        <v>4.25</v>
      </c>
      <c r="AZ467" s="184">
        <v>22595</v>
      </c>
      <c r="BA467" s="58">
        <v>0.94117647058800002</v>
      </c>
      <c r="BB467" s="58">
        <v>8.2500000000020624</v>
      </c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287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69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31</v>
      </c>
      <c r="C468" s="180" t="s">
        <v>29</v>
      </c>
      <c r="D468" s="192" t="s">
        <v>49</v>
      </c>
      <c r="E468" s="194" t="s">
        <v>323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0.40742940888349261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>
        <v>4.25</v>
      </c>
      <c r="AZ468" s="184">
        <v>22595</v>
      </c>
      <c r="BA468" s="58">
        <v>0.94117647058800002</v>
      </c>
      <c r="BB468" s="58">
        <v>9.500000000002375</v>
      </c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287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69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31</v>
      </c>
      <c r="C469" s="180" t="s">
        <v>29</v>
      </c>
      <c r="D469" s="192" t="s">
        <v>49</v>
      </c>
      <c r="E469" s="194" t="s">
        <v>323</v>
      </c>
      <c r="F469" s="196">
        <v>14</v>
      </c>
      <c r="G469" s="196">
        <v>0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6.9216428571428565</v>
      </c>
      <c r="R469" s="197"/>
      <c r="S469" s="197"/>
      <c r="T469" s="189">
        <v>7.8833333333333329</v>
      </c>
      <c r="U469" s="197"/>
      <c r="V469" s="197"/>
      <c r="W469" s="183">
        <v>7.0326427857142857</v>
      </c>
      <c r="X469" s="197"/>
      <c r="Y469" s="197"/>
      <c r="Z469" s="189">
        <v>8.1499999999999986</v>
      </c>
      <c r="AA469" s="197"/>
      <c r="AB469" s="197"/>
      <c r="AC469" s="197"/>
      <c r="AD469" s="197"/>
      <c r="AE469" s="197"/>
      <c r="AF469" s="199">
        <v>2.6063265423385467</v>
      </c>
      <c r="AG469" s="199">
        <v>98</v>
      </c>
      <c r="AH469" s="199">
        <v>0.3078672486543913</v>
      </c>
      <c r="AI469" s="199">
        <v>33</v>
      </c>
      <c r="AJ469" s="199">
        <v>1.99</v>
      </c>
      <c r="AK469" s="199"/>
      <c r="AL469" s="199"/>
      <c r="AM469" s="199"/>
      <c r="AN469" s="199"/>
      <c r="AO469" s="190">
        <v>0</v>
      </c>
      <c r="AP469" s="196">
        <v>0</v>
      </c>
      <c r="AQ469" s="196">
        <v>0</v>
      </c>
      <c r="AR469" s="205">
        <v>28</v>
      </c>
      <c r="AS469" s="58">
        <v>0</v>
      </c>
      <c r="AT469" s="183">
        <v>1048.2639999999999</v>
      </c>
      <c r="AU469" s="183">
        <v>18.855</v>
      </c>
      <c r="AV469" s="199">
        <v>0</v>
      </c>
      <c r="AW469" s="227">
        <v>28</v>
      </c>
      <c r="AX469" s="58">
        <v>0</v>
      </c>
      <c r="AY469" s="200">
        <v>4.25</v>
      </c>
      <c r="AZ469" s="184">
        <v>22595</v>
      </c>
      <c r="BA469" s="58">
        <v>0.94117647058800002</v>
      </c>
      <c r="BB469" s="58">
        <v>3.5000000000008749</v>
      </c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287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69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31</v>
      </c>
      <c r="C470" s="180" t="s">
        <v>29</v>
      </c>
      <c r="D470" s="192" t="s">
        <v>49</v>
      </c>
      <c r="E470" s="194" t="s">
        <v>324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3.5569747946843382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3.5711940346496194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>
        <v>14</v>
      </c>
      <c r="AZ470" s="184">
        <v>63419</v>
      </c>
      <c r="BA470" s="58">
        <v>0.7142857142850001</v>
      </c>
      <c r="BB470" s="58">
        <v>6.8000000000067988</v>
      </c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69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31</v>
      </c>
      <c r="C471" s="180" t="s">
        <v>29</v>
      </c>
      <c r="D471" s="192" t="s">
        <v>49</v>
      </c>
      <c r="E471" s="194" t="s">
        <v>324</v>
      </c>
      <c r="F471" s="196">
        <v>56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7.3935555370370363</v>
      </c>
      <c r="R471" s="197"/>
      <c r="S471" s="197"/>
      <c r="T471" s="189">
        <v>12.149999999999999</v>
      </c>
      <c r="U471" s="197"/>
      <c r="V471" s="197"/>
      <c r="W471" s="183">
        <v>7.3558703703703703</v>
      </c>
      <c r="X471" s="197"/>
      <c r="Y471" s="197"/>
      <c r="Z471" s="189">
        <v>12.149999999999999</v>
      </c>
      <c r="AA471" s="197"/>
      <c r="AB471" s="197"/>
      <c r="AC471" s="197"/>
      <c r="AD471" s="197"/>
      <c r="AE471" s="197"/>
      <c r="AF471" s="199">
        <v>3.3559788301508262</v>
      </c>
      <c r="AG471" s="199">
        <v>378</v>
      </c>
      <c r="AH471" s="199">
        <v>0.479626095253467</v>
      </c>
      <c r="AI471" s="199">
        <v>26</v>
      </c>
      <c r="AJ471" s="199">
        <v>2.3580000000000001</v>
      </c>
      <c r="AK471" s="199"/>
      <c r="AL471" s="199">
        <v>54</v>
      </c>
      <c r="AM471" s="199">
        <v>3.3559788301508262</v>
      </c>
      <c r="AN471" s="199">
        <v>3.435483870967742</v>
      </c>
      <c r="AO471" s="190">
        <v>0</v>
      </c>
      <c r="AP471" s="196">
        <v>0</v>
      </c>
      <c r="AQ471" s="196">
        <v>0</v>
      </c>
      <c r="AR471" s="205">
        <v>108</v>
      </c>
      <c r="AS471" s="58">
        <v>0</v>
      </c>
      <c r="AT471" s="183">
        <v>3848.3150000000001</v>
      </c>
      <c r="AU471" s="183">
        <v>0</v>
      </c>
      <c r="AV471" s="199">
        <v>0</v>
      </c>
      <c r="AW471" s="227">
        <v>108</v>
      </c>
      <c r="AX471" s="58">
        <v>0</v>
      </c>
      <c r="AY471" s="200">
        <v>14</v>
      </c>
      <c r="AZ471" s="184">
        <v>63419</v>
      </c>
      <c r="BA471" s="58">
        <v>0.7142857142850001</v>
      </c>
      <c r="BB471" s="58">
        <v>5.6000000000055996</v>
      </c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69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31</v>
      </c>
      <c r="C472" s="180" t="s">
        <v>29</v>
      </c>
      <c r="D472" s="192" t="s">
        <v>49</v>
      </c>
      <c r="E472" s="194" t="s">
        <v>324</v>
      </c>
      <c r="F472" s="196">
        <v>65</v>
      </c>
      <c r="G472" s="196">
        <v>1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7.8407655312499998</v>
      </c>
      <c r="R472" s="197"/>
      <c r="S472" s="197"/>
      <c r="T472" s="189">
        <v>10.133333333333333</v>
      </c>
      <c r="U472" s="197"/>
      <c r="V472" s="197"/>
      <c r="W472" s="183">
        <v>7.8357498593750003</v>
      </c>
      <c r="X472" s="197"/>
      <c r="Y472" s="197"/>
      <c r="Z472" s="189">
        <v>9.6999999999999993</v>
      </c>
      <c r="AA472" s="197"/>
      <c r="AB472" s="197"/>
      <c r="AC472" s="197"/>
      <c r="AD472" s="197"/>
      <c r="AE472" s="197"/>
      <c r="AF472" s="199">
        <v>3.294062503480486</v>
      </c>
      <c r="AG472" s="199">
        <v>448</v>
      </c>
      <c r="AH472" s="199">
        <v>0.55963748224831433</v>
      </c>
      <c r="AI472" s="199">
        <v>41</v>
      </c>
      <c r="AJ472" s="199">
        <v>2.2000000000000002</v>
      </c>
      <c r="AK472" s="199"/>
      <c r="AL472" s="199">
        <v>63</v>
      </c>
      <c r="AM472" s="199">
        <v>3.3066213185014104</v>
      </c>
      <c r="AN472" s="199">
        <v>3.3954918032786887</v>
      </c>
      <c r="AO472" s="190">
        <v>0</v>
      </c>
      <c r="AP472" s="196">
        <v>0</v>
      </c>
      <c r="AQ472" s="196">
        <v>0</v>
      </c>
      <c r="AR472" s="205">
        <v>128</v>
      </c>
      <c r="AS472" s="58">
        <v>0</v>
      </c>
      <c r="AT472" s="183">
        <v>4504.4740000000002</v>
      </c>
      <c r="AU472" s="183">
        <v>65.597999999999999</v>
      </c>
      <c r="AV472" s="199">
        <v>0</v>
      </c>
      <c r="AW472" s="227">
        <v>128</v>
      </c>
      <c r="AX472" s="58">
        <v>0</v>
      </c>
      <c r="AY472" s="200">
        <v>14</v>
      </c>
      <c r="AZ472" s="184">
        <v>63419</v>
      </c>
      <c r="BA472" s="58">
        <v>0.7142857142850001</v>
      </c>
      <c r="BB472" s="58">
        <v>6.5000000000064997</v>
      </c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69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31</v>
      </c>
      <c r="C473" s="180" t="s">
        <v>29</v>
      </c>
      <c r="D473" s="192" t="s">
        <v>49</v>
      </c>
      <c r="E473" s="194" t="s">
        <v>324</v>
      </c>
      <c r="F473" s="196">
        <v>59</v>
      </c>
      <c r="G473" s="196">
        <v>2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8.6850174561403524</v>
      </c>
      <c r="R473" s="197"/>
      <c r="S473" s="197"/>
      <c r="T473" s="189">
        <v>12.2875</v>
      </c>
      <c r="U473" s="197"/>
      <c r="V473" s="197"/>
      <c r="W473" s="183">
        <v>8.711719140350878</v>
      </c>
      <c r="X473" s="197"/>
      <c r="Y473" s="197"/>
      <c r="Z473" s="189">
        <v>12.574999999999999</v>
      </c>
      <c r="AA473" s="197"/>
      <c r="AB473" s="197"/>
      <c r="AC473" s="197"/>
      <c r="AD473" s="197"/>
      <c r="AE473" s="197"/>
      <c r="AF473" s="199">
        <v>2.6335449805335398</v>
      </c>
      <c r="AG473" s="199">
        <v>378</v>
      </c>
      <c r="AH473" s="199">
        <v>0.35708680811056698</v>
      </c>
      <c r="AI473" s="199">
        <v>113</v>
      </c>
      <c r="AJ473" s="199">
        <v>1.8383928571428572</v>
      </c>
      <c r="AK473" s="199"/>
      <c r="AL473" s="199"/>
      <c r="AM473" s="199"/>
      <c r="AN473" s="199"/>
      <c r="AO473" s="190">
        <v>0</v>
      </c>
      <c r="AP473" s="196">
        <v>0</v>
      </c>
      <c r="AQ473" s="196">
        <v>0</v>
      </c>
      <c r="AR473" s="205">
        <v>114</v>
      </c>
      <c r="AS473" s="58">
        <v>0</v>
      </c>
      <c r="AT473" s="183">
        <v>4073.2150000000001</v>
      </c>
      <c r="AU473" s="183">
        <v>0</v>
      </c>
      <c r="AV473" s="199">
        <v>0</v>
      </c>
      <c r="AW473" s="227">
        <v>114</v>
      </c>
      <c r="AX473" s="58">
        <v>0</v>
      </c>
      <c r="AY473" s="200">
        <v>14</v>
      </c>
      <c r="AZ473" s="184">
        <v>63419</v>
      </c>
      <c r="BA473" s="58">
        <v>0.7142857142850001</v>
      </c>
      <c r="BB473" s="58">
        <v>5.9000000000058996</v>
      </c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69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31</v>
      </c>
      <c r="C474" s="180" t="s">
        <v>29</v>
      </c>
      <c r="D474" s="192" t="s">
        <v>49</v>
      </c>
      <c r="E474" s="194" t="s">
        <v>325</v>
      </c>
      <c r="F474" s="196">
        <v>58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5.9234462499999987</v>
      </c>
      <c r="R474" s="197"/>
      <c r="S474" s="197"/>
      <c r="T474" s="189">
        <v>7.0999999999999979</v>
      </c>
      <c r="U474" s="197"/>
      <c r="V474" s="197"/>
      <c r="W474" s="183">
        <v>5.9428212678571422</v>
      </c>
      <c r="X474" s="197"/>
      <c r="Y474" s="197"/>
      <c r="Z474" s="189">
        <v>7.2999999999999989</v>
      </c>
      <c r="AA474" s="197"/>
      <c r="AB474" s="197"/>
      <c r="AC474" s="197"/>
      <c r="AD474" s="197"/>
      <c r="AE474" s="197"/>
      <c r="AF474" s="199">
        <v>3.3764978400556558</v>
      </c>
      <c r="AG474" s="199">
        <v>383</v>
      </c>
      <c r="AH474" s="199">
        <v>0.52018133668056799</v>
      </c>
      <c r="AI474" s="199">
        <v>17</v>
      </c>
      <c r="AJ474" s="199">
        <v>2.4318181818181817</v>
      </c>
      <c r="AK474" s="199"/>
      <c r="AL474" s="199">
        <v>51</v>
      </c>
      <c r="AM474" s="199">
        <v>3.4235060747041532</v>
      </c>
      <c r="AN474" s="199">
        <v>3.5273224043715845</v>
      </c>
      <c r="AO474" s="190">
        <v>0</v>
      </c>
      <c r="AP474" s="196">
        <v>0</v>
      </c>
      <c r="AQ474" s="196">
        <v>0</v>
      </c>
      <c r="AR474" s="205">
        <v>112</v>
      </c>
      <c r="AS474" s="58">
        <v>0</v>
      </c>
      <c r="AT474" s="183">
        <v>3713.806</v>
      </c>
      <c r="AU474" s="183">
        <v>287.35300000000001</v>
      </c>
      <c r="AV474" s="199">
        <v>0</v>
      </c>
      <c r="AW474" s="227">
        <v>112</v>
      </c>
      <c r="AX474" s="58">
        <v>0</v>
      </c>
      <c r="AY474" s="200">
        <v>5</v>
      </c>
      <c r="AZ474" s="184">
        <v>19099</v>
      </c>
      <c r="BA474" s="58">
        <v>0.9</v>
      </c>
      <c r="BB474" s="58">
        <v>12.888888888888888</v>
      </c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69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31</v>
      </c>
      <c r="C475" s="180" t="s">
        <v>29</v>
      </c>
      <c r="D475" s="192" t="s">
        <v>49</v>
      </c>
      <c r="E475" s="194" t="s">
        <v>325</v>
      </c>
      <c r="F475" s="196">
        <v>59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6.6099658474576275</v>
      </c>
      <c r="R475" s="197"/>
      <c r="S475" s="197"/>
      <c r="T475" s="189">
        <v>8.3812499999999996</v>
      </c>
      <c r="U475" s="197"/>
      <c r="V475" s="197"/>
      <c r="W475" s="183">
        <v>6.6426947288135585</v>
      </c>
      <c r="X475" s="197"/>
      <c r="Y475" s="197"/>
      <c r="Z475" s="189">
        <v>8.5249999999999986</v>
      </c>
      <c r="AA475" s="197"/>
      <c r="AB475" s="197"/>
      <c r="AC475" s="197"/>
      <c r="AD475" s="197"/>
      <c r="AE475" s="197"/>
      <c r="AF475" s="199">
        <v>3.0578692461618791</v>
      </c>
      <c r="AG475" s="199">
        <v>413</v>
      </c>
      <c r="AH475" s="199">
        <v>0.54541184677869736</v>
      </c>
      <c r="AI475" s="199">
        <v>65</v>
      </c>
      <c r="AJ475" s="199">
        <v>2.0816037735849058</v>
      </c>
      <c r="AK475" s="199"/>
      <c r="AL475" s="199">
        <v>59</v>
      </c>
      <c r="AM475" s="199">
        <v>3.0578692461618791</v>
      </c>
      <c r="AN475" s="199">
        <v>3.0894160583941606</v>
      </c>
      <c r="AO475" s="190">
        <v>0</v>
      </c>
      <c r="AP475" s="196">
        <v>0</v>
      </c>
      <c r="AQ475" s="196">
        <v>0</v>
      </c>
      <c r="AR475" s="205">
        <v>118</v>
      </c>
      <c r="AS475" s="58">
        <v>0</v>
      </c>
      <c r="AT475" s="183">
        <v>4200.9699999999993</v>
      </c>
      <c r="AU475" s="183">
        <v>0</v>
      </c>
      <c r="AV475" s="199">
        <v>0</v>
      </c>
      <c r="AW475" s="227">
        <v>118</v>
      </c>
      <c r="AX475" s="58">
        <v>0</v>
      </c>
      <c r="AY475" s="200">
        <v>5</v>
      </c>
      <c r="AZ475" s="184">
        <v>19099</v>
      </c>
      <c r="BA475" s="58">
        <v>0.9</v>
      </c>
      <c r="BB475" s="58">
        <v>13.111111111111111</v>
      </c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69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31</v>
      </c>
      <c r="C476" s="180" t="s">
        <v>29</v>
      </c>
      <c r="D476" s="192" t="s">
        <v>49</v>
      </c>
      <c r="E476" s="194" t="s">
        <v>325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3.5335831480227253</v>
      </c>
      <c r="AG476" s="199">
        <v>426</v>
      </c>
      <c r="AH476" s="199">
        <v>0.4960225672142955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3.5439761990592586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>
        <v>5</v>
      </c>
      <c r="AZ476" s="184">
        <v>19099</v>
      </c>
      <c r="BA476" s="58">
        <v>0.9</v>
      </c>
      <c r="BB476" s="58">
        <v>14</v>
      </c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69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31</v>
      </c>
      <c r="C477" s="180" t="s">
        <v>29</v>
      </c>
      <c r="D477" s="192" t="s">
        <v>49</v>
      </c>
      <c r="E477" s="194" t="s">
        <v>325</v>
      </c>
      <c r="F477" s="196">
        <v>16</v>
      </c>
      <c r="G477" s="196">
        <v>0</v>
      </c>
      <c r="H477" s="197"/>
      <c r="I477" s="197"/>
      <c r="J477" s="197"/>
      <c r="K477" s="197"/>
      <c r="L477" s="196">
        <v>0</v>
      </c>
      <c r="M477" s="198"/>
      <c r="N477" s="188">
        <v>0</v>
      </c>
      <c r="O477" s="197"/>
      <c r="P477" s="197"/>
      <c r="Q477" s="183">
        <v>6.9203748750000003</v>
      </c>
      <c r="R477" s="197"/>
      <c r="S477" s="197"/>
      <c r="T477" s="189">
        <v>8.3000000000000007</v>
      </c>
      <c r="U477" s="197"/>
      <c r="V477" s="197"/>
      <c r="W477" s="183">
        <v>6.9849373124999996</v>
      </c>
      <c r="X477" s="197"/>
      <c r="Y477" s="197"/>
      <c r="Z477" s="189">
        <v>8.8000000000000007</v>
      </c>
      <c r="AA477" s="197"/>
      <c r="AB477" s="197"/>
      <c r="AC477" s="197"/>
      <c r="AD477" s="197"/>
      <c r="AE477" s="197"/>
      <c r="AF477" s="199">
        <v>2.7543749990207806</v>
      </c>
      <c r="AG477" s="199">
        <v>112</v>
      </c>
      <c r="AH477" s="199">
        <v>0.3180728954113613</v>
      </c>
      <c r="AI477" s="199">
        <v>17</v>
      </c>
      <c r="AJ477" s="199">
        <v>2.12</v>
      </c>
      <c r="AK477" s="199"/>
      <c r="AL477" s="199"/>
      <c r="AM477" s="199"/>
      <c r="AN477" s="199"/>
      <c r="AO477" s="190">
        <v>0</v>
      </c>
      <c r="AP477" s="196">
        <v>0</v>
      </c>
      <c r="AQ477" s="196">
        <v>0</v>
      </c>
      <c r="AR477" s="205">
        <v>32</v>
      </c>
      <c r="AS477" s="58">
        <v>0</v>
      </c>
      <c r="AT477" s="183">
        <v>1148.8780000000002</v>
      </c>
      <c r="AU477" s="183">
        <v>0</v>
      </c>
      <c r="AV477" s="199">
        <v>0</v>
      </c>
      <c r="AW477" s="227">
        <v>32</v>
      </c>
      <c r="AX477" s="58">
        <v>0</v>
      </c>
      <c r="AY477" s="200">
        <v>5</v>
      </c>
      <c r="AZ477" s="184">
        <v>19099</v>
      </c>
      <c r="BA477" s="58">
        <v>0.9</v>
      </c>
      <c r="BB477" s="58">
        <v>3.5555555555555558</v>
      </c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69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31</v>
      </c>
      <c r="C478" s="180" t="s">
        <v>29</v>
      </c>
      <c r="D478" s="192" t="s">
        <v>49</v>
      </c>
      <c r="E478" s="194" t="s">
        <v>326</v>
      </c>
      <c r="F478" s="196">
        <v>100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5.8962597599999995</v>
      </c>
      <c r="R478" s="197"/>
      <c r="S478" s="197"/>
      <c r="T478" s="189">
        <v>8.3333333333333339</v>
      </c>
      <c r="U478" s="197"/>
      <c r="V478" s="197"/>
      <c r="W478" s="183">
        <v>5.6074597500000003</v>
      </c>
      <c r="X478" s="197"/>
      <c r="Y478" s="197"/>
      <c r="Z478" s="189">
        <v>8</v>
      </c>
      <c r="AA478" s="197"/>
      <c r="AB478" s="197"/>
      <c r="AC478" s="197"/>
      <c r="AD478" s="197"/>
      <c r="AE478" s="197"/>
      <c r="AF478" s="199">
        <v>3.5802142957278669</v>
      </c>
      <c r="AG478" s="199">
        <v>700</v>
      </c>
      <c r="AH478" s="199">
        <v>0.43783836292150063</v>
      </c>
      <c r="AI478" s="199">
        <v>19</v>
      </c>
      <c r="AJ478" s="199">
        <v>2.6454545454545455</v>
      </c>
      <c r="AK478" s="199"/>
      <c r="AL478" s="199">
        <v>100</v>
      </c>
      <c r="AM478" s="199">
        <v>3.5802142957278669</v>
      </c>
      <c r="AN478" s="199">
        <v>3.6474654377880182</v>
      </c>
      <c r="AO478" s="190">
        <v>0</v>
      </c>
      <c r="AP478" s="196">
        <v>0</v>
      </c>
      <c r="AQ478" s="196">
        <v>0</v>
      </c>
      <c r="AR478" s="205">
        <v>200</v>
      </c>
      <c r="AS478" s="58">
        <v>0</v>
      </c>
      <c r="AT478" s="183">
        <v>7145.9789999999994</v>
      </c>
      <c r="AU478" s="183">
        <v>0</v>
      </c>
      <c r="AV478" s="199">
        <v>0</v>
      </c>
      <c r="AW478" s="227">
        <v>200</v>
      </c>
      <c r="AX478" s="58">
        <v>0</v>
      </c>
      <c r="AY478" s="200">
        <v>9.75</v>
      </c>
      <c r="AZ478" s="184">
        <v>54056</v>
      </c>
      <c r="BA478" s="58">
        <v>0.82051282051200003</v>
      </c>
      <c r="BB478" s="58">
        <v>12.5000000000125</v>
      </c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160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69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31</v>
      </c>
      <c r="C479" s="180" t="s">
        <v>29</v>
      </c>
      <c r="D479" s="192" t="s">
        <v>49</v>
      </c>
      <c r="E479" s="194" t="s">
        <v>326</v>
      </c>
      <c r="F479" s="196">
        <v>97</v>
      </c>
      <c r="G479" s="196">
        <v>2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7.8348419157894735</v>
      </c>
      <c r="R479" s="197"/>
      <c r="S479" s="197"/>
      <c r="T479" s="189">
        <v>13.0625</v>
      </c>
      <c r="U479" s="197"/>
      <c r="V479" s="197"/>
      <c r="W479" s="183">
        <v>8.0510419052631583</v>
      </c>
      <c r="X479" s="197"/>
      <c r="Y479" s="197"/>
      <c r="Z479" s="189">
        <v>13.5625</v>
      </c>
      <c r="AA479" s="197"/>
      <c r="AB479" s="197"/>
      <c r="AC479" s="197"/>
      <c r="AD479" s="197"/>
      <c r="AE479" s="197"/>
      <c r="AF479" s="199">
        <v>3.0081353348896918</v>
      </c>
      <c r="AG479" s="199">
        <v>665</v>
      </c>
      <c r="AH479" s="199">
        <v>0.55890861387432778</v>
      </c>
      <c r="AI479" s="199">
        <v>125</v>
      </c>
      <c r="AJ479" s="199">
        <v>2.0672169811320753</v>
      </c>
      <c r="AK479" s="199"/>
      <c r="AL479" s="199">
        <v>95</v>
      </c>
      <c r="AM479" s="199">
        <v>3.0081353348896918</v>
      </c>
      <c r="AN479" s="199">
        <v>3.0119680851063828</v>
      </c>
      <c r="AO479" s="190">
        <v>0</v>
      </c>
      <c r="AP479" s="196">
        <v>0</v>
      </c>
      <c r="AQ479" s="196">
        <v>0</v>
      </c>
      <c r="AR479" s="205">
        <v>190</v>
      </c>
      <c r="AS479" s="58">
        <v>0</v>
      </c>
      <c r="AT479" s="183">
        <v>6796.1379999999999</v>
      </c>
      <c r="AU479" s="183">
        <v>0</v>
      </c>
      <c r="AV479" s="199">
        <v>0</v>
      </c>
      <c r="AW479" s="227">
        <v>190</v>
      </c>
      <c r="AX479" s="58">
        <v>0</v>
      </c>
      <c r="AY479" s="200">
        <v>9.75</v>
      </c>
      <c r="AZ479" s="184">
        <v>54056</v>
      </c>
      <c r="BA479" s="58">
        <v>0.82051282051200003</v>
      </c>
      <c r="BB479" s="58">
        <v>12.125000000012125</v>
      </c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160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69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31</v>
      </c>
      <c r="C480" s="180" t="s">
        <v>29</v>
      </c>
      <c r="D480" s="192" t="s">
        <v>49</v>
      </c>
      <c r="E480" s="194" t="s">
        <v>326</v>
      </c>
      <c r="F480" s="196">
        <v>101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6.4004397900000001</v>
      </c>
      <c r="R480" s="197"/>
      <c r="S480" s="197"/>
      <c r="T480" s="189">
        <v>10.25</v>
      </c>
      <c r="U480" s="197"/>
      <c r="V480" s="197"/>
      <c r="W480" s="183">
        <v>5.5872298399999991</v>
      </c>
      <c r="X480" s="197"/>
      <c r="Y480" s="197"/>
      <c r="Z480" s="189">
        <v>10</v>
      </c>
      <c r="AA480" s="197"/>
      <c r="AB480" s="197"/>
      <c r="AC480" s="197"/>
      <c r="AD480" s="197"/>
      <c r="AE480" s="197"/>
      <c r="AF480" s="199">
        <v>3.5160096290594338</v>
      </c>
      <c r="AG480" s="199">
        <v>686</v>
      </c>
      <c r="AH480" s="199">
        <v>0.52996969649712067</v>
      </c>
      <c r="AI480" s="199">
        <v>31</v>
      </c>
      <c r="AJ480" s="199">
        <v>2.3852272727272728</v>
      </c>
      <c r="AK480" s="199"/>
      <c r="AL480" s="199">
        <v>92</v>
      </c>
      <c r="AM480" s="199">
        <v>3.5456159498318867</v>
      </c>
      <c r="AN480" s="199">
        <v>3.6325376884422109</v>
      </c>
      <c r="AO480" s="190">
        <v>0</v>
      </c>
      <c r="AP480" s="196">
        <v>0</v>
      </c>
      <c r="AQ480" s="196">
        <v>0</v>
      </c>
      <c r="AR480" s="205">
        <v>200</v>
      </c>
      <c r="AS480" s="58">
        <v>0</v>
      </c>
      <c r="AT480" s="183">
        <v>7052.8769999999995</v>
      </c>
      <c r="AU480" s="183">
        <v>112.054</v>
      </c>
      <c r="AV480" s="199">
        <v>0</v>
      </c>
      <c r="AW480" s="227">
        <v>200</v>
      </c>
      <c r="AX480" s="58">
        <v>0</v>
      </c>
      <c r="AY480" s="200">
        <v>9.75</v>
      </c>
      <c r="AZ480" s="184">
        <v>54056</v>
      </c>
      <c r="BA480" s="58">
        <v>0.82051282051200003</v>
      </c>
      <c r="BB480" s="58">
        <v>12.625000000012625</v>
      </c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69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31</v>
      </c>
      <c r="C481" s="180" t="s">
        <v>29</v>
      </c>
      <c r="D481" s="192" t="s">
        <v>49</v>
      </c>
      <c r="E481" s="194" t="s">
        <v>326</v>
      </c>
      <c r="F481" s="196">
        <v>102</v>
      </c>
      <c r="G481" s="196">
        <v>1</v>
      </c>
      <c r="H481" s="197"/>
      <c r="I481" s="197"/>
      <c r="J481" s="197"/>
      <c r="K481" s="197"/>
      <c r="L481" s="196">
        <v>0</v>
      </c>
      <c r="M481" s="198"/>
      <c r="N481" s="188">
        <v>0</v>
      </c>
      <c r="O481" s="197"/>
      <c r="P481" s="197"/>
      <c r="Q481" s="183">
        <v>7.541039316831684</v>
      </c>
      <c r="R481" s="197"/>
      <c r="S481" s="197"/>
      <c r="T481" s="189">
        <v>9.4958333333333318</v>
      </c>
      <c r="U481" s="197"/>
      <c r="V481" s="197"/>
      <c r="W481" s="183">
        <v>7.5205144950495058</v>
      </c>
      <c r="X481" s="197"/>
      <c r="Y481" s="197"/>
      <c r="Z481" s="189">
        <v>9.4937499999999986</v>
      </c>
      <c r="AA481" s="197"/>
      <c r="AB481" s="197"/>
      <c r="AC481" s="197"/>
      <c r="AD481" s="197"/>
      <c r="AE481" s="197"/>
      <c r="AF481" s="199">
        <v>2.8878556063281411</v>
      </c>
      <c r="AG481" s="199">
        <v>649</v>
      </c>
      <c r="AH481" s="199">
        <v>0.46268304095722612</v>
      </c>
      <c r="AI481" s="199">
        <v>97</v>
      </c>
      <c r="AJ481" s="199">
        <v>1.8547297297297298</v>
      </c>
      <c r="AK481" s="199"/>
      <c r="AL481" s="199"/>
      <c r="AM481" s="199"/>
      <c r="AN481" s="199"/>
      <c r="AO481" s="190">
        <v>0</v>
      </c>
      <c r="AP481" s="196">
        <v>0</v>
      </c>
      <c r="AQ481" s="196">
        <v>0</v>
      </c>
      <c r="AR481" s="205">
        <v>202</v>
      </c>
      <c r="AS481" s="58">
        <v>0</v>
      </c>
      <c r="AT481" s="183">
        <v>7201.1570000000002</v>
      </c>
      <c r="AU481" s="183">
        <v>0</v>
      </c>
      <c r="AV481" s="199">
        <v>0</v>
      </c>
      <c r="AW481" s="227">
        <v>200</v>
      </c>
      <c r="AX481" s="58">
        <v>0</v>
      </c>
      <c r="AY481" s="200">
        <v>9.75</v>
      </c>
      <c r="AZ481" s="184">
        <v>54056</v>
      </c>
      <c r="BA481" s="58">
        <v>0.82051282051200003</v>
      </c>
      <c r="BB481" s="58">
        <v>12.750000000012749</v>
      </c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160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69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31</v>
      </c>
      <c r="C482" s="180" t="s">
        <v>29</v>
      </c>
      <c r="D482" s="192" t="s">
        <v>49</v>
      </c>
      <c r="E482" s="194" t="s">
        <v>327</v>
      </c>
      <c r="F482" s="196">
        <v>37</v>
      </c>
      <c r="G482" s="196">
        <v>0</v>
      </c>
      <c r="H482" s="197"/>
      <c r="I482" s="197"/>
      <c r="J482" s="197"/>
      <c r="K482" s="197"/>
      <c r="L482" s="196">
        <v>0</v>
      </c>
      <c r="M482" s="198"/>
      <c r="N482" s="188">
        <v>0</v>
      </c>
      <c r="O482" s="197"/>
      <c r="P482" s="197"/>
      <c r="Q482" s="183">
        <v>5.5547566216216211</v>
      </c>
      <c r="R482" s="197"/>
      <c r="S482" s="197"/>
      <c r="T482" s="189">
        <v>7.2874999999999996</v>
      </c>
      <c r="U482" s="197"/>
      <c r="V482" s="197"/>
      <c r="W482" s="183">
        <v>5.4971079729729722</v>
      </c>
      <c r="X482" s="197"/>
      <c r="Y482" s="197"/>
      <c r="Z482" s="189">
        <v>6.7874999999999996</v>
      </c>
      <c r="AA482" s="197"/>
      <c r="AB482" s="197"/>
      <c r="AC482" s="197"/>
      <c r="AD482" s="197"/>
      <c r="AE482" s="197"/>
      <c r="AF482" s="199">
        <v>3.7190733784414172</v>
      </c>
      <c r="AG482" s="199">
        <v>259</v>
      </c>
      <c r="AH482" s="199">
        <v>0.35725358195008816</v>
      </c>
      <c r="AI482" s="199">
        <v>2</v>
      </c>
      <c r="AJ482" s="199">
        <v>2.9562499999999998</v>
      </c>
      <c r="AK482" s="199"/>
      <c r="AL482" s="199">
        <v>37</v>
      </c>
      <c r="AM482" s="199">
        <v>3.7190733784414172</v>
      </c>
      <c r="AN482" s="199">
        <v>3.7198275862068964</v>
      </c>
      <c r="AO482" s="190">
        <v>0</v>
      </c>
      <c r="AP482" s="196">
        <v>0</v>
      </c>
      <c r="AQ482" s="196">
        <v>0</v>
      </c>
      <c r="AR482" s="205">
        <v>74</v>
      </c>
      <c r="AS482" s="58">
        <v>0</v>
      </c>
      <c r="AT482" s="183">
        <v>2802.027</v>
      </c>
      <c r="AU482" s="183">
        <v>0</v>
      </c>
      <c r="AV482" s="199">
        <v>0</v>
      </c>
      <c r="AW482" s="227">
        <v>74</v>
      </c>
      <c r="AX482" s="58">
        <v>0</v>
      </c>
      <c r="AY482" s="200">
        <v>2.25</v>
      </c>
      <c r="AZ482" s="184">
        <v>24457</v>
      </c>
      <c r="BA482" s="58">
        <v>0.88888888888799999</v>
      </c>
      <c r="BB482" s="58">
        <v>18.500000000018499</v>
      </c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295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69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31</v>
      </c>
      <c r="C483" s="180" t="s">
        <v>29</v>
      </c>
      <c r="D483" s="192" t="s">
        <v>49</v>
      </c>
      <c r="E483" s="194" t="s">
        <v>327</v>
      </c>
      <c r="F483" s="196">
        <v>33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6.6876059090909097</v>
      </c>
      <c r="R483" s="197"/>
      <c r="S483" s="197"/>
      <c r="T483" s="189">
        <v>8.6749999999999989</v>
      </c>
      <c r="U483" s="197"/>
      <c r="V483" s="197"/>
      <c r="W483" s="183">
        <v>6.6839087878787877</v>
      </c>
      <c r="X483" s="197"/>
      <c r="Y483" s="197"/>
      <c r="Z483" s="189">
        <v>8.6749999999999989</v>
      </c>
      <c r="AA483" s="197"/>
      <c r="AB483" s="197"/>
      <c r="AC483" s="197"/>
      <c r="AD483" s="197"/>
      <c r="AE483" s="197"/>
      <c r="AF483" s="199">
        <v>3.3172767971243178</v>
      </c>
      <c r="AG483" s="199">
        <v>231</v>
      </c>
      <c r="AH483" s="199">
        <v>0.59652674361184832</v>
      </c>
      <c r="AI483" s="199">
        <v>23</v>
      </c>
      <c r="AJ483" s="199">
        <v>2.1183333333333332</v>
      </c>
      <c r="AK483" s="199"/>
      <c r="AL483" s="199">
        <v>32</v>
      </c>
      <c r="AM483" s="199">
        <v>3.3172767971243178</v>
      </c>
      <c r="AN483" s="199">
        <v>3.4473684210526314</v>
      </c>
      <c r="AO483" s="190">
        <v>0</v>
      </c>
      <c r="AP483" s="196">
        <v>0</v>
      </c>
      <c r="AQ483" s="196">
        <v>0</v>
      </c>
      <c r="AR483" s="205">
        <v>66</v>
      </c>
      <c r="AS483" s="58">
        <v>0</v>
      </c>
      <c r="AT483" s="183">
        <v>2510.0989999999997</v>
      </c>
      <c r="AU483" s="183">
        <v>0</v>
      </c>
      <c r="AV483" s="199">
        <v>0</v>
      </c>
      <c r="AW483" s="227">
        <v>66</v>
      </c>
      <c r="AX483" s="58">
        <v>0</v>
      </c>
      <c r="AY483" s="200">
        <v>2.25</v>
      </c>
      <c r="AZ483" s="184">
        <v>24457</v>
      </c>
      <c r="BA483" s="58">
        <v>0.88888888888799999</v>
      </c>
      <c r="BB483" s="58">
        <v>16.500000000016499</v>
      </c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295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69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31</v>
      </c>
      <c r="C484" s="180" t="s">
        <v>29</v>
      </c>
      <c r="D484" s="192" t="s">
        <v>49</v>
      </c>
      <c r="E484" s="194" t="s">
        <v>327</v>
      </c>
      <c r="F484" s="196">
        <v>47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7.766595638297872</v>
      </c>
      <c r="R484" s="197"/>
      <c r="S484" s="197"/>
      <c r="T484" s="189">
        <v>9.9124999999999996</v>
      </c>
      <c r="U484" s="197"/>
      <c r="V484" s="197"/>
      <c r="W484" s="183">
        <v>7.8798509361702136</v>
      </c>
      <c r="X484" s="197"/>
      <c r="Y484" s="197"/>
      <c r="Z484" s="189">
        <v>10.1625</v>
      </c>
      <c r="AA484" s="197"/>
      <c r="AB484" s="197"/>
      <c r="AC484" s="197"/>
      <c r="AD484" s="197"/>
      <c r="AE484" s="197"/>
      <c r="AF484" s="199">
        <v>3.45832816167401</v>
      </c>
      <c r="AG484" s="199">
        <v>329</v>
      </c>
      <c r="AH484" s="199">
        <v>0.5846499409166932</v>
      </c>
      <c r="AI484" s="199">
        <v>31</v>
      </c>
      <c r="AJ484" s="199">
        <v>2.1535714285714285</v>
      </c>
      <c r="AK484" s="199"/>
      <c r="AL484" s="199">
        <v>45</v>
      </c>
      <c r="AM484" s="199">
        <v>3.4566233827696213</v>
      </c>
      <c r="AN484" s="199">
        <v>3.5632530120481927</v>
      </c>
      <c r="AO484" s="190">
        <v>0</v>
      </c>
      <c r="AP484" s="196">
        <v>0</v>
      </c>
      <c r="AQ484" s="196">
        <v>0</v>
      </c>
      <c r="AR484" s="205">
        <v>94</v>
      </c>
      <c r="AS484" s="58">
        <v>0</v>
      </c>
      <c r="AT484" s="183">
        <v>3584.2710000000002</v>
      </c>
      <c r="AU484" s="183">
        <v>8.4220000000000006</v>
      </c>
      <c r="AV484" s="199">
        <v>0</v>
      </c>
      <c r="AW484" s="227">
        <v>94</v>
      </c>
      <c r="AX484" s="58">
        <v>0</v>
      </c>
      <c r="AY484" s="200">
        <v>2.25</v>
      </c>
      <c r="AZ484" s="184">
        <v>24457</v>
      </c>
      <c r="BA484" s="58">
        <v>0.88888888888799999</v>
      </c>
      <c r="BB484" s="58">
        <v>23.500000000023501</v>
      </c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295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69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31</v>
      </c>
      <c r="C485" s="180" t="s">
        <v>29</v>
      </c>
      <c r="D485" s="192" t="s">
        <v>49</v>
      </c>
      <c r="E485" s="194" t="s">
        <v>327</v>
      </c>
      <c r="F485" s="196">
        <v>39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6.9061793076923079</v>
      </c>
      <c r="R485" s="197"/>
      <c r="S485" s="197"/>
      <c r="T485" s="189">
        <v>8.4049999999999994</v>
      </c>
      <c r="U485" s="197"/>
      <c r="V485" s="197"/>
      <c r="W485" s="183">
        <v>7.0053844615384611</v>
      </c>
      <c r="X485" s="197"/>
      <c r="Y485" s="197"/>
      <c r="Z485" s="189">
        <v>8.4208333333333325</v>
      </c>
      <c r="AA485" s="197"/>
      <c r="AB485" s="197"/>
      <c r="AC485" s="197"/>
      <c r="AD485" s="197"/>
      <c r="AE485" s="197"/>
      <c r="AF485" s="199">
        <v>2.7756746108569792</v>
      </c>
      <c r="AG485" s="199">
        <v>273</v>
      </c>
      <c r="AH485" s="199">
        <v>0.358038630988189</v>
      </c>
      <c r="AI485" s="199">
        <v>49</v>
      </c>
      <c r="AJ485" s="199">
        <v>1.9156249999999999</v>
      </c>
      <c r="AK485" s="199"/>
      <c r="AL485" s="199"/>
      <c r="AM485" s="199"/>
      <c r="AN485" s="199"/>
      <c r="AO485" s="190">
        <v>0</v>
      </c>
      <c r="AP485" s="196">
        <v>0</v>
      </c>
      <c r="AQ485" s="196">
        <v>0</v>
      </c>
      <c r="AR485" s="205">
        <v>78</v>
      </c>
      <c r="AS485" s="58">
        <v>0</v>
      </c>
      <c r="AT485" s="183">
        <v>2828.15</v>
      </c>
      <c r="AU485" s="183">
        <v>135.63300000000001</v>
      </c>
      <c r="AV485" s="199">
        <v>0</v>
      </c>
      <c r="AW485" s="227">
        <v>78</v>
      </c>
      <c r="AX485" s="58">
        <v>0</v>
      </c>
      <c r="AY485" s="200">
        <v>2.25</v>
      </c>
      <c r="AZ485" s="184">
        <v>24457</v>
      </c>
      <c r="BA485" s="58">
        <v>0.88888888888799999</v>
      </c>
      <c r="BB485" s="58">
        <v>19.500000000019497</v>
      </c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295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69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31</v>
      </c>
      <c r="C486" s="180" t="s">
        <v>29</v>
      </c>
      <c r="D486" s="192" t="s">
        <v>49</v>
      </c>
      <c r="E486" s="194" t="s">
        <v>328</v>
      </c>
      <c r="F486" s="196">
        <v>22</v>
      </c>
      <c r="G486" s="196">
        <v>0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>
        <v>3.25</v>
      </c>
      <c r="AZ486" s="184">
        <v>16247</v>
      </c>
      <c r="BA486" s="58">
        <v>0.76923076923</v>
      </c>
      <c r="BB486" s="58">
        <v>8.8000000000088008</v>
      </c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69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31</v>
      </c>
      <c r="C487" s="180" t="s">
        <v>29</v>
      </c>
      <c r="D487" s="192" t="s">
        <v>49</v>
      </c>
      <c r="E487" s="194" t="s">
        <v>328</v>
      </c>
      <c r="F487" s="196">
        <v>19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6.8661576315789477</v>
      </c>
      <c r="R487" s="197"/>
      <c r="S487" s="197"/>
      <c r="T487" s="189">
        <v>12.525</v>
      </c>
      <c r="U487" s="197"/>
      <c r="V487" s="197"/>
      <c r="W487" s="183">
        <v>6.8095261578947373</v>
      </c>
      <c r="X487" s="197"/>
      <c r="Y487" s="197"/>
      <c r="Z487" s="189">
        <v>12.525</v>
      </c>
      <c r="AA487" s="197"/>
      <c r="AB487" s="197"/>
      <c r="AC487" s="197"/>
      <c r="AD487" s="197"/>
      <c r="AE487" s="197"/>
      <c r="AF487" s="199">
        <v>3.3784804000240074</v>
      </c>
      <c r="AG487" s="199">
        <v>119</v>
      </c>
      <c r="AH487" s="199">
        <v>0.65094529646732746</v>
      </c>
      <c r="AI487" s="199">
        <v>10</v>
      </c>
      <c r="AJ487" s="199">
        <v>1.665</v>
      </c>
      <c r="AK487" s="199"/>
      <c r="AL487" s="199">
        <v>13</v>
      </c>
      <c r="AM487" s="199">
        <v>3.506153853385003</v>
      </c>
      <c r="AN487" s="199">
        <v>3.5482456140350878</v>
      </c>
      <c r="AO487" s="190">
        <v>0</v>
      </c>
      <c r="AP487" s="196">
        <v>0</v>
      </c>
      <c r="AQ487" s="196">
        <v>0</v>
      </c>
      <c r="AR487" s="205">
        <v>38</v>
      </c>
      <c r="AS487" s="58">
        <v>0</v>
      </c>
      <c r="AT487" s="183">
        <v>1105.4480000000001</v>
      </c>
      <c r="AU487" s="183">
        <v>261.72500000000002</v>
      </c>
      <c r="AV487" s="199">
        <v>0</v>
      </c>
      <c r="AW487" s="227">
        <v>38</v>
      </c>
      <c r="AX487" s="58">
        <v>0</v>
      </c>
      <c r="AY487" s="200">
        <v>3.25</v>
      </c>
      <c r="AZ487" s="184">
        <v>16247</v>
      </c>
      <c r="BA487" s="58">
        <v>0.76923076923</v>
      </c>
      <c r="BB487" s="58">
        <v>7.6000000000075998</v>
      </c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69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31</v>
      </c>
      <c r="C488" s="180" t="s">
        <v>29</v>
      </c>
      <c r="D488" s="192" t="s">
        <v>49</v>
      </c>
      <c r="E488" s="194" t="s">
        <v>328</v>
      </c>
      <c r="F488" s="196">
        <v>16</v>
      </c>
      <c r="G488" s="196">
        <v>0</v>
      </c>
      <c r="H488" s="197"/>
      <c r="I488" s="197"/>
      <c r="J488" s="197"/>
      <c r="K488" s="197"/>
      <c r="L488" s="196">
        <v>0</v>
      </c>
      <c r="M488" s="198"/>
      <c r="N488" s="188">
        <v>0</v>
      </c>
      <c r="O488" s="197"/>
      <c r="P488" s="197"/>
      <c r="Q488" s="183">
        <v>7.156374875</v>
      </c>
      <c r="R488" s="197"/>
      <c r="S488" s="197"/>
      <c r="T488" s="189">
        <v>9.6</v>
      </c>
      <c r="U488" s="197"/>
      <c r="V488" s="197"/>
      <c r="W488" s="183">
        <v>7.3526248750000001</v>
      </c>
      <c r="X488" s="197"/>
      <c r="Y488" s="197"/>
      <c r="Z488" s="189">
        <v>10.1</v>
      </c>
      <c r="AA488" s="197"/>
      <c r="AB488" s="197"/>
      <c r="AC488" s="197"/>
      <c r="AD488" s="197"/>
      <c r="AE488" s="197"/>
      <c r="AF488" s="199">
        <v>3.2817142967666895</v>
      </c>
      <c r="AG488" s="199">
        <v>112</v>
      </c>
      <c r="AH488" s="199">
        <v>0.58061510453475085</v>
      </c>
      <c r="AI488" s="199">
        <v>10</v>
      </c>
      <c r="AJ488" s="199">
        <v>1.96</v>
      </c>
      <c r="AK488" s="199"/>
      <c r="AL488" s="199">
        <v>15</v>
      </c>
      <c r="AM488" s="199">
        <v>3.3227619159789308</v>
      </c>
      <c r="AN488" s="199">
        <v>3.3604651162790695</v>
      </c>
      <c r="AO488" s="190">
        <v>0</v>
      </c>
      <c r="AP488" s="196">
        <v>0</v>
      </c>
      <c r="AQ488" s="196">
        <v>0</v>
      </c>
      <c r="AR488" s="205">
        <v>32</v>
      </c>
      <c r="AS488" s="58">
        <v>0</v>
      </c>
      <c r="AT488" s="183">
        <v>1149.5999999999999</v>
      </c>
      <c r="AU488" s="183">
        <v>0</v>
      </c>
      <c r="AV488" s="199">
        <v>0</v>
      </c>
      <c r="AW488" s="227">
        <v>32</v>
      </c>
      <c r="AX488" s="58">
        <v>0</v>
      </c>
      <c r="AY488" s="200">
        <v>3.25</v>
      </c>
      <c r="AZ488" s="184">
        <v>16247</v>
      </c>
      <c r="BA488" s="58">
        <v>0.76923076923</v>
      </c>
      <c r="BB488" s="58">
        <v>6.4000000000064006</v>
      </c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69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31</v>
      </c>
      <c r="C489" s="180" t="s">
        <v>29</v>
      </c>
      <c r="D489" s="192" t="s">
        <v>49</v>
      </c>
      <c r="E489" s="194" t="s">
        <v>328</v>
      </c>
      <c r="F489" s="196">
        <v>14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8.0588460000000008</v>
      </c>
      <c r="R489" s="197"/>
      <c r="S489" s="197"/>
      <c r="T489" s="189">
        <v>13.675000000000001</v>
      </c>
      <c r="U489" s="197"/>
      <c r="V489" s="197"/>
      <c r="W489" s="183">
        <v>8.0498458461538469</v>
      </c>
      <c r="X489" s="197"/>
      <c r="Y489" s="197"/>
      <c r="Z489" s="189">
        <v>13.675000000000001</v>
      </c>
      <c r="AA489" s="197"/>
      <c r="AB489" s="197"/>
      <c r="AC489" s="197"/>
      <c r="AD489" s="197"/>
      <c r="AE489" s="197"/>
      <c r="AF489" s="199">
        <v>2.4747619103817713</v>
      </c>
      <c r="AG489" s="199">
        <v>84</v>
      </c>
      <c r="AH489" s="199">
        <v>0.38769221078743676</v>
      </c>
      <c r="AI489" s="199">
        <v>44</v>
      </c>
      <c r="AJ489" s="199">
        <v>1.6291666666666667</v>
      </c>
      <c r="AK489" s="199"/>
      <c r="AL489" s="199"/>
      <c r="AM489" s="199"/>
      <c r="AN489" s="199"/>
      <c r="AO489" s="190">
        <v>0</v>
      </c>
      <c r="AP489" s="196">
        <v>0</v>
      </c>
      <c r="AQ489" s="196">
        <v>0</v>
      </c>
      <c r="AR489" s="205">
        <v>26</v>
      </c>
      <c r="AS489" s="58">
        <v>0</v>
      </c>
      <c r="AT489" s="183">
        <v>704.08699999999999</v>
      </c>
      <c r="AU489" s="183">
        <v>234.346</v>
      </c>
      <c r="AV489" s="199">
        <v>0</v>
      </c>
      <c r="AW489" s="227">
        <v>26</v>
      </c>
      <c r="AX489" s="58">
        <v>0</v>
      </c>
      <c r="AY489" s="200">
        <v>3.25</v>
      </c>
      <c r="AZ489" s="184">
        <v>16247</v>
      </c>
      <c r="BA489" s="58">
        <v>0.76923076923</v>
      </c>
      <c r="BB489" s="58">
        <v>5.6000000000055996</v>
      </c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69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31</v>
      </c>
      <c r="C490" s="180" t="s">
        <v>29</v>
      </c>
      <c r="D490" s="192" t="s">
        <v>49</v>
      </c>
      <c r="E490" s="194" t="s">
        <v>329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5.5396503734939753</v>
      </c>
      <c r="R490" s="197"/>
      <c r="S490" s="197"/>
      <c r="T490" s="189">
        <v>8.9249999999999972</v>
      </c>
      <c r="U490" s="197"/>
      <c r="V490" s="197"/>
      <c r="W490" s="183">
        <v>5.3668431927710847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3.7000860737030763</v>
      </c>
      <c r="AG490" s="199">
        <v>581</v>
      </c>
      <c r="AH490" s="199">
        <v>0.37366098207730353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3.7000860737030763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>
        <v>5</v>
      </c>
      <c r="AZ490" s="184">
        <v>39178</v>
      </c>
      <c r="BA490" s="58">
        <v>0.95</v>
      </c>
      <c r="BB490" s="58">
        <v>17.473684210526319</v>
      </c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69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31</v>
      </c>
      <c r="C491" s="180" t="s">
        <v>29</v>
      </c>
      <c r="D491" s="192" t="s">
        <v>49</v>
      </c>
      <c r="E491" s="194" t="s">
        <v>329</v>
      </c>
      <c r="F491" s="196">
        <v>61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6.680499883333332</v>
      </c>
      <c r="R491" s="197"/>
      <c r="S491" s="197"/>
      <c r="T491" s="189">
        <v>8.75</v>
      </c>
      <c r="U491" s="197"/>
      <c r="V491" s="197"/>
      <c r="W491" s="183">
        <v>6.5740998666666659</v>
      </c>
      <c r="X491" s="197"/>
      <c r="Y491" s="197"/>
      <c r="Z491" s="189">
        <v>8.5</v>
      </c>
      <c r="AA491" s="197"/>
      <c r="AB491" s="197"/>
      <c r="AC491" s="197"/>
      <c r="AD491" s="197"/>
      <c r="AE491" s="197"/>
      <c r="AF491" s="199">
        <v>3.3429047689551399</v>
      </c>
      <c r="AG491" s="199">
        <v>420</v>
      </c>
      <c r="AH491" s="199">
        <v>0.49032432656461966</v>
      </c>
      <c r="AI491" s="199">
        <v>27</v>
      </c>
      <c r="AJ491" s="199">
        <v>2.3846153846153846</v>
      </c>
      <c r="AK491" s="199"/>
      <c r="AL491" s="199">
        <v>60</v>
      </c>
      <c r="AM491" s="199">
        <v>3.3429047689551399</v>
      </c>
      <c r="AN491" s="199">
        <v>3.3962962962962964</v>
      </c>
      <c r="AO491" s="190">
        <v>0</v>
      </c>
      <c r="AP491" s="196">
        <v>0</v>
      </c>
      <c r="AQ491" s="196">
        <v>0</v>
      </c>
      <c r="AR491" s="205">
        <v>122</v>
      </c>
      <c r="AS491" s="58">
        <v>0</v>
      </c>
      <c r="AT491" s="183">
        <v>4613.6120000000001</v>
      </c>
      <c r="AU491" s="183">
        <v>0</v>
      </c>
      <c r="AV491" s="199">
        <v>0</v>
      </c>
      <c r="AW491" s="227">
        <v>122</v>
      </c>
      <c r="AX491" s="58">
        <v>0</v>
      </c>
      <c r="AY491" s="200">
        <v>5</v>
      </c>
      <c r="AZ491" s="184">
        <v>39178</v>
      </c>
      <c r="BA491" s="58">
        <v>0.95</v>
      </c>
      <c r="BB491" s="58">
        <v>12.842105263157894</v>
      </c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69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31</v>
      </c>
      <c r="C492" s="180" t="s">
        <v>29</v>
      </c>
      <c r="D492" s="192" t="s">
        <v>49</v>
      </c>
      <c r="E492" s="194" t="s">
        <v>329</v>
      </c>
      <c r="F492" s="196">
        <v>81</v>
      </c>
      <c r="G492" s="196">
        <v>2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7.5238603670886084</v>
      </c>
      <c r="R492" s="197"/>
      <c r="S492" s="197"/>
      <c r="T492" s="189">
        <v>9.8812499999999996</v>
      </c>
      <c r="U492" s="197"/>
      <c r="V492" s="197"/>
      <c r="W492" s="183">
        <v>7.6024046708860755</v>
      </c>
      <c r="X492" s="197"/>
      <c r="Y492" s="197"/>
      <c r="Z492" s="189">
        <v>9.5124999999999993</v>
      </c>
      <c r="AA492" s="197"/>
      <c r="AB492" s="197"/>
      <c r="AC492" s="197"/>
      <c r="AD492" s="197"/>
      <c r="AE492" s="197"/>
      <c r="AF492" s="199">
        <v>3.4390415985804137</v>
      </c>
      <c r="AG492" s="199">
        <v>553</v>
      </c>
      <c r="AH492" s="199">
        <v>0.5150619445969784</v>
      </c>
      <c r="AI492" s="199">
        <v>43</v>
      </c>
      <c r="AJ492" s="199">
        <v>2.2925675675675676</v>
      </c>
      <c r="AK492" s="199"/>
      <c r="AL492" s="199">
        <v>79</v>
      </c>
      <c r="AM492" s="199">
        <v>3.4390415985804137</v>
      </c>
      <c r="AN492" s="199">
        <v>3.5741042345276872</v>
      </c>
      <c r="AO492" s="190">
        <v>0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6134.679000000001</v>
      </c>
      <c r="AU492" s="183">
        <v>0</v>
      </c>
      <c r="AV492" s="199">
        <v>0</v>
      </c>
      <c r="AW492" s="227">
        <v>158</v>
      </c>
      <c r="AX492" s="58">
        <v>0</v>
      </c>
      <c r="AY492" s="200">
        <v>5</v>
      </c>
      <c r="AZ492" s="184">
        <v>39178</v>
      </c>
      <c r="BA492" s="58">
        <v>0.95</v>
      </c>
      <c r="BB492" s="58">
        <v>17.05263157894737</v>
      </c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69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31</v>
      </c>
      <c r="C493" s="180" t="s">
        <v>29</v>
      </c>
      <c r="D493" s="192" t="s">
        <v>49</v>
      </c>
      <c r="E493" s="194" t="s">
        <v>329</v>
      </c>
      <c r="F493" s="196">
        <v>55</v>
      </c>
      <c r="G493" s="196">
        <v>1</v>
      </c>
      <c r="H493" s="197"/>
      <c r="I493" s="197"/>
      <c r="J493" s="197"/>
      <c r="K493" s="197"/>
      <c r="L493" s="196">
        <v>0</v>
      </c>
      <c r="M493" s="198"/>
      <c r="N493" s="188">
        <v>0</v>
      </c>
      <c r="O493" s="197"/>
      <c r="P493" s="197"/>
      <c r="Q493" s="183">
        <v>7.0364073518518522</v>
      </c>
      <c r="R493" s="197"/>
      <c r="S493" s="197"/>
      <c r="T493" s="189">
        <v>8.3833333333333329</v>
      </c>
      <c r="U493" s="197"/>
      <c r="V493" s="197"/>
      <c r="W493" s="183">
        <v>7.1532404259259259</v>
      </c>
      <c r="X493" s="197"/>
      <c r="Y493" s="197"/>
      <c r="Z493" s="189">
        <v>8.3833333333333329</v>
      </c>
      <c r="AA493" s="197"/>
      <c r="AB493" s="197"/>
      <c r="AC493" s="197"/>
      <c r="AD493" s="197"/>
      <c r="AE493" s="197"/>
      <c r="AF493" s="199">
        <v>2.7583018926918665</v>
      </c>
      <c r="AG493" s="199">
        <v>378</v>
      </c>
      <c r="AH493" s="199">
        <v>0.2874144187828605</v>
      </c>
      <c r="AI493" s="199">
        <v>61</v>
      </c>
      <c r="AJ493" s="199">
        <v>2.0951923076923076</v>
      </c>
      <c r="AK493" s="199"/>
      <c r="AL493" s="199"/>
      <c r="AM493" s="199"/>
      <c r="AN493" s="199"/>
      <c r="AO493" s="190">
        <v>0</v>
      </c>
      <c r="AP493" s="196">
        <v>0</v>
      </c>
      <c r="AQ493" s="196">
        <v>0</v>
      </c>
      <c r="AR493" s="205">
        <v>108</v>
      </c>
      <c r="AS493" s="58">
        <v>0</v>
      </c>
      <c r="AT493" s="183">
        <v>3974.0059999999999</v>
      </c>
      <c r="AU493" s="183">
        <v>134.52900000000002</v>
      </c>
      <c r="AV493" s="199">
        <v>0</v>
      </c>
      <c r="AW493" s="227">
        <v>108</v>
      </c>
      <c r="AX493" s="58">
        <v>0</v>
      </c>
      <c r="AY493" s="200">
        <v>5</v>
      </c>
      <c r="AZ493" s="184">
        <v>39178</v>
      </c>
      <c r="BA493" s="58">
        <v>0.95</v>
      </c>
      <c r="BB493" s="58">
        <v>11.578947368421053</v>
      </c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69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31</v>
      </c>
      <c r="C494" s="180" t="s">
        <v>29</v>
      </c>
      <c r="D494" s="192" t="s">
        <v>49</v>
      </c>
      <c r="E494" s="194" t="s">
        <v>330</v>
      </c>
      <c r="F494" s="196">
        <v>55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5.6662907454545453</v>
      </c>
      <c r="R494" s="197"/>
      <c r="S494" s="197"/>
      <c r="T494" s="189">
        <v>7.125</v>
      </c>
      <c r="U494" s="197"/>
      <c r="V494" s="197"/>
      <c r="W494" s="183">
        <v>5.483418036363636</v>
      </c>
      <c r="X494" s="197"/>
      <c r="Y494" s="197"/>
      <c r="Z494" s="189">
        <v>8.125</v>
      </c>
      <c r="AA494" s="197"/>
      <c r="AB494" s="197"/>
      <c r="AC494" s="197"/>
      <c r="AD494" s="197"/>
      <c r="AE494" s="197"/>
      <c r="AF494" s="199">
        <v>3.6807013041013246</v>
      </c>
      <c r="AG494" s="199">
        <v>385</v>
      </c>
      <c r="AH494" s="199">
        <v>0.38134956297010381</v>
      </c>
      <c r="AI494" s="199">
        <v>6</v>
      </c>
      <c r="AJ494" s="199">
        <v>2.8680555555555554</v>
      </c>
      <c r="AK494" s="199"/>
      <c r="AL494" s="199">
        <v>55</v>
      </c>
      <c r="AM494" s="199">
        <v>3.6807013041013246</v>
      </c>
      <c r="AN494" s="199">
        <v>3.7061567164179103</v>
      </c>
      <c r="AO494" s="190">
        <v>0</v>
      </c>
      <c r="AP494" s="196">
        <v>0</v>
      </c>
      <c r="AQ494" s="196">
        <v>0</v>
      </c>
      <c r="AR494" s="205">
        <v>110</v>
      </c>
      <c r="AS494" s="58">
        <v>0</v>
      </c>
      <c r="AT494" s="183">
        <v>4170.8609999999999</v>
      </c>
      <c r="AU494" s="183">
        <v>0</v>
      </c>
      <c r="AV494" s="199">
        <v>0</v>
      </c>
      <c r="AW494" s="227">
        <v>110</v>
      </c>
      <c r="AX494" s="58">
        <v>0</v>
      </c>
      <c r="AY494" s="200">
        <v>7.25</v>
      </c>
      <c r="AZ494" s="184">
        <v>21926</v>
      </c>
      <c r="BA494" s="58">
        <v>0.75862068965499996</v>
      </c>
      <c r="BB494" s="58">
        <v>10.000000000002274</v>
      </c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287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69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31</v>
      </c>
      <c r="C495" s="180" t="s">
        <v>29</v>
      </c>
      <c r="D495" s="192" t="s">
        <v>49</v>
      </c>
      <c r="E495" s="194" t="s">
        <v>330</v>
      </c>
      <c r="F495" s="196">
        <v>46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7.1292607173913041</v>
      </c>
      <c r="R495" s="197"/>
      <c r="S495" s="197"/>
      <c r="T495" s="189">
        <v>9.8499999999999979</v>
      </c>
      <c r="U495" s="197"/>
      <c r="V495" s="197"/>
      <c r="W495" s="183">
        <v>7.0330216739130433</v>
      </c>
      <c r="X495" s="197"/>
      <c r="Y495" s="197"/>
      <c r="Z495" s="189">
        <v>9.4249999999999989</v>
      </c>
      <c r="AA495" s="197"/>
      <c r="AB495" s="197"/>
      <c r="AC495" s="197"/>
      <c r="AD495" s="197"/>
      <c r="AE495" s="197"/>
      <c r="AF495" s="199">
        <v>3.3066507955076827</v>
      </c>
      <c r="AG495" s="199">
        <v>321</v>
      </c>
      <c r="AH495" s="199">
        <v>0.48682005861550631</v>
      </c>
      <c r="AI495" s="199">
        <v>21</v>
      </c>
      <c r="AJ495" s="199">
        <v>2.3624999999999998</v>
      </c>
      <c r="AK495" s="199"/>
      <c r="AL495" s="199">
        <v>45</v>
      </c>
      <c r="AM495" s="199">
        <v>3.3066507955076827</v>
      </c>
      <c r="AN495" s="199">
        <v>3.3577586206896552</v>
      </c>
      <c r="AO495" s="190">
        <v>0</v>
      </c>
      <c r="AP495" s="196">
        <v>0</v>
      </c>
      <c r="AQ495" s="196">
        <v>0</v>
      </c>
      <c r="AR495" s="205">
        <v>92</v>
      </c>
      <c r="AS495" s="58">
        <v>0</v>
      </c>
      <c r="AT495" s="183">
        <v>3424.221</v>
      </c>
      <c r="AU495" s="183">
        <v>78.64</v>
      </c>
      <c r="AV495" s="199">
        <v>0</v>
      </c>
      <c r="AW495" s="227">
        <v>90</v>
      </c>
      <c r="AX495" s="58">
        <v>0</v>
      </c>
      <c r="AY495" s="200">
        <v>7.25</v>
      </c>
      <c r="AZ495" s="184">
        <v>21926</v>
      </c>
      <c r="BA495" s="58">
        <v>0.75862068965499996</v>
      </c>
      <c r="BB495" s="58">
        <v>8.3636363636382658</v>
      </c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287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69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31</v>
      </c>
      <c r="C496" s="180" t="s">
        <v>29</v>
      </c>
      <c r="D496" s="192" t="s">
        <v>49</v>
      </c>
      <c r="E496" s="194" t="s">
        <v>330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</v>
      </c>
      <c r="AG496" s="199">
        <v>378</v>
      </c>
      <c r="AH496" s="199">
        <v>0.42442257321184279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>
        <v>7.25</v>
      </c>
      <c r="AZ496" s="184">
        <v>21926</v>
      </c>
      <c r="BA496" s="58">
        <v>0.75862068965499996</v>
      </c>
      <c r="BB496" s="58">
        <v>10.000000000002274</v>
      </c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287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69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31</v>
      </c>
      <c r="C497" s="180" t="s">
        <v>29</v>
      </c>
      <c r="D497" s="192" t="s">
        <v>49</v>
      </c>
      <c r="E497" s="194" t="s">
        <v>330</v>
      </c>
      <c r="F497" s="196">
        <v>44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6.886499772727273</v>
      </c>
      <c r="R497" s="197"/>
      <c r="S497" s="197"/>
      <c r="T497" s="189">
        <v>8.1999999999999993</v>
      </c>
      <c r="U497" s="197"/>
      <c r="V497" s="197"/>
      <c r="W497" s="183">
        <v>6.9676587727272725</v>
      </c>
      <c r="X497" s="197"/>
      <c r="Y497" s="197"/>
      <c r="Z497" s="189">
        <v>8.4499999999999993</v>
      </c>
      <c r="AA497" s="197"/>
      <c r="AB497" s="197"/>
      <c r="AC497" s="197"/>
      <c r="AD497" s="197"/>
      <c r="AE497" s="197"/>
      <c r="AF497" s="199">
        <v>2.6989935114012136</v>
      </c>
      <c r="AG497" s="199">
        <v>308</v>
      </c>
      <c r="AH497" s="199">
        <v>0.27832951865129751</v>
      </c>
      <c r="AI497" s="199">
        <v>55</v>
      </c>
      <c r="AJ497" s="199">
        <v>2.0787234042553191</v>
      </c>
      <c r="AK497" s="199"/>
      <c r="AL497" s="199"/>
      <c r="AM497" s="199"/>
      <c r="AN497" s="199"/>
      <c r="AO497" s="190">
        <v>0</v>
      </c>
      <c r="AP497" s="196">
        <v>0</v>
      </c>
      <c r="AQ497" s="196">
        <v>0</v>
      </c>
      <c r="AR497" s="205">
        <v>88</v>
      </c>
      <c r="AS497" s="58">
        <v>0</v>
      </c>
      <c r="AT497" s="183">
        <v>3253.973</v>
      </c>
      <c r="AU497" s="183">
        <v>74.649000000000001</v>
      </c>
      <c r="AV497" s="199">
        <v>0</v>
      </c>
      <c r="AW497" s="227">
        <v>88</v>
      </c>
      <c r="AX497" s="58">
        <v>0</v>
      </c>
      <c r="AY497" s="200">
        <v>7.25</v>
      </c>
      <c r="AZ497" s="184">
        <v>21926</v>
      </c>
      <c r="BA497" s="58">
        <v>0.75862068965499996</v>
      </c>
      <c r="BB497" s="58">
        <v>8.000000000001819</v>
      </c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287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69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31</v>
      </c>
      <c r="C498" s="180" t="s">
        <v>29</v>
      </c>
      <c r="D498" s="192" t="s">
        <v>49</v>
      </c>
      <c r="E498" s="194" t="s">
        <v>331</v>
      </c>
      <c r="F498" s="196">
        <v>54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6.0982828867924521</v>
      </c>
      <c r="R498" s="197"/>
      <c r="S498" s="197"/>
      <c r="T498" s="189">
        <v>9.8374999999999986</v>
      </c>
      <c r="U498" s="197"/>
      <c r="V498" s="197"/>
      <c r="W498" s="183">
        <v>5.7656979245283022</v>
      </c>
      <c r="X498" s="197"/>
      <c r="Y498" s="197"/>
      <c r="Z498" s="189">
        <v>9.6749999999999972</v>
      </c>
      <c r="AA498" s="197"/>
      <c r="AB498" s="197"/>
      <c r="AC498" s="197"/>
      <c r="AD498" s="197"/>
      <c r="AE498" s="197"/>
      <c r="AF498" s="199">
        <v>3.6925000235880168</v>
      </c>
      <c r="AG498" s="199">
        <v>371</v>
      </c>
      <c r="AH498" s="199">
        <v>0.46618752438996652</v>
      </c>
      <c r="AI498" s="199">
        <v>13</v>
      </c>
      <c r="AJ498" s="199">
        <v>2.6734374999999999</v>
      </c>
      <c r="AK498" s="199"/>
      <c r="AL498" s="199">
        <v>52</v>
      </c>
      <c r="AM498" s="199">
        <v>3.7100000240645574</v>
      </c>
      <c r="AN498" s="199">
        <v>3.714859437751004</v>
      </c>
      <c r="AO498" s="190">
        <v>0</v>
      </c>
      <c r="AP498" s="196">
        <v>0</v>
      </c>
      <c r="AQ498" s="196">
        <v>0</v>
      </c>
      <c r="AR498" s="205">
        <v>108</v>
      </c>
      <c r="AS498" s="58">
        <v>0</v>
      </c>
      <c r="AT498" s="183">
        <v>3850.0639999999999</v>
      </c>
      <c r="AU498" s="183">
        <v>24.46</v>
      </c>
      <c r="AV498" s="199">
        <v>0</v>
      </c>
      <c r="AW498" s="227">
        <v>108</v>
      </c>
      <c r="AX498" s="58">
        <v>0</v>
      </c>
      <c r="AY498" s="200">
        <v>6</v>
      </c>
      <c r="AZ498" s="184">
        <v>46862</v>
      </c>
      <c r="BA498" s="58">
        <v>0.83333333333300008</v>
      </c>
      <c r="BB498" s="58">
        <v>10.800000000004319</v>
      </c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69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31</v>
      </c>
      <c r="C499" s="180" t="s">
        <v>29</v>
      </c>
      <c r="D499" s="192" t="s">
        <v>49</v>
      </c>
      <c r="E499" s="194" t="s">
        <v>331</v>
      </c>
      <c r="F499" s="196">
        <v>54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7.5305768846153835</v>
      </c>
      <c r="R499" s="197"/>
      <c r="S499" s="197"/>
      <c r="T499" s="189">
        <v>14.7</v>
      </c>
      <c r="U499" s="197"/>
      <c r="V499" s="197"/>
      <c r="W499" s="183">
        <v>7.306576634615384</v>
      </c>
      <c r="X499" s="197"/>
      <c r="Y499" s="197"/>
      <c r="Z499" s="189">
        <v>14.7</v>
      </c>
      <c r="AA499" s="197"/>
      <c r="AB499" s="197"/>
      <c r="AC499" s="197"/>
      <c r="AD499" s="197"/>
      <c r="AE499" s="197"/>
      <c r="AF499" s="199">
        <v>3.4940018406608599</v>
      </c>
      <c r="AG499" s="199">
        <v>360</v>
      </c>
      <c r="AH499" s="199">
        <v>0.44902444204210368</v>
      </c>
      <c r="AI499" s="199">
        <v>6</v>
      </c>
      <c r="AJ499" s="199">
        <v>2.62</v>
      </c>
      <c r="AK499" s="199"/>
      <c r="AL499" s="199">
        <v>52</v>
      </c>
      <c r="AM499" s="199">
        <v>3.4940018406608599</v>
      </c>
      <c r="AN499" s="199">
        <v>3.5797872340425534</v>
      </c>
      <c r="AO499" s="190">
        <v>0</v>
      </c>
      <c r="AP499" s="196">
        <v>0</v>
      </c>
      <c r="AQ499" s="196">
        <v>0</v>
      </c>
      <c r="AR499" s="205">
        <v>104</v>
      </c>
      <c r="AS499" s="58">
        <v>0</v>
      </c>
      <c r="AT499" s="183">
        <v>3710.74</v>
      </c>
      <c r="AU499" s="183">
        <v>0</v>
      </c>
      <c r="AV499" s="199">
        <v>0</v>
      </c>
      <c r="AW499" s="227">
        <v>104</v>
      </c>
      <c r="AX499" s="58">
        <v>0</v>
      </c>
      <c r="AY499" s="200">
        <v>6</v>
      </c>
      <c r="AZ499" s="184">
        <v>46862</v>
      </c>
      <c r="BA499" s="58">
        <v>0.83333333333300008</v>
      </c>
      <c r="BB499" s="58">
        <v>10.800000000004319</v>
      </c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69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31</v>
      </c>
      <c r="C500" s="180" t="s">
        <v>29</v>
      </c>
      <c r="D500" s="192" t="s">
        <v>49</v>
      </c>
      <c r="E500" s="194" t="s">
        <v>331</v>
      </c>
      <c r="F500" s="196">
        <v>57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7.1976426785714276</v>
      </c>
      <c r="R500" s="197"/>
      <c r="S500" s="197"/>
      <c r="T500" s="189">
        <v>11.099999999999998</v>
      </c>
      <c r="U500" s="197"/>
      <c r="V500" s="197"/>
      <c r="W500" s="183">
        <v>7.4331606071428586</v>
      </c>
      <c r="X500" s="197"/>
      <c r="Y500" s="197"/>
      <c r="Z500" s="189">
        <v>11.099999999999998</v>
      </c>
      <c r="AA500" s="197"/>
      <c r="AB500" s="197"/>
      <c r="AC500" s="197"/>
      <c r="AD500" s="197"/>
      <c r="AE500" s="197"/>
      <c r="AF500" s="199">
        <v>3.3810017380208679</v>
      </c>
      <c r="AG500" s="199">
        <v>382</v>
      </c>
      <c r="AH500" s="199">
        <v>0.61507672335478503</v>
      </c>
      <c r="AI500" s="199">
        <v>31</v>
      </c>
      <c r="AJ500" s="199">
        <v>2.072058823529412</v>
      </c>
      <c r="AK500" s="199"/>
      <c r="AL500" s="199">
        <v>50</v>
      </c>
      <c r="AM500" s="199">
        <v>3.466828579902649</v>
      </c>
      <c r="AN500" s="199">
        <v>3.5466321243523318</v>
      </c>
      <c r="AO500" s="190">
        <v>0</v>
      </c>
      <c r="AP500" s="196">
        <v>0</v>
      </c>
      <c r="AQ500" s="196">
        <v>0</v>
      </c>
      <c r="AR500" s="205">
        <v>112</v>
      </c>
      <c r="AS500" s="58">
        <v>0</v>
      </c>
      <c r="AT500" s="183">
        <v>3997.203</v>
      </c>
      <c r="AU500" s="183">
        <v>26.117000000000001</v>
      </c>
      <c r="AV500" s="199">
        <v>0</v>
      </c>
      <c r="AW500" s="227">
        <v>112</v>
      </c>
      <c r="AX500" s="58">
        <v>0</v>
      </c>
      <c r="AY500" s="200">
        <v>6</v>
      </c>
      <c r="AZ500" s="184">
        <v>46862</v>
      </c>
      <c r="BA500" s="58">
        <v>0.83333333333300008</v>
      </c>
      <c r="BB500" s="58">
        <v>11.400000000004558</v>
      </c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69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31</v>
      </c>
      <c r="C501" s="180" t="s">
        <v>29</v>
      </c>
      <c r="D501" s="192" t="s">
        <v>49</v>
      </c>
      <c r="E501" s="194" t="s">
        <v>331</v>
      </c>
      <c r="F501" s="196">
        <v>41</v>
      </c>
      <c r="G501" s="196">
        <v>3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8.6634051891891879</v>
      </c>
      <c r="R501" s="197"/>
      <c r="S501" s="197"/>
      <c r="T501" s="189">
        <v>10.574999999999999</v>
      </c>
      <c r="U501" s="197"/>
      <c r="V501" s="197"/>
      <c r="W501" s="183">
        <v>8.6726214594594584</v>
      </c>
      <c r="X501" s="197"/>
      <c r="Y501" s="197"/>
      <c r="Z501" s="189">
        <v>10.7875</v>
      </c>
      <c r="AA501" s="197"/>
      <c r="AB501" s="197"/>
      <c r="AC501" s="197"/>
      <c r="AD501" s="197"/>
      <c r="AE501" s="197"/>
      <c r="AF501" s="199">
        <v>2.7479922826685961</v>
      </c>
      <c r="AG501" s="199">
        <v>259</v>
      </c>
      <c r="AH501" s="199">
        <v>0.28210736955397137</v>
      </c>
      <c r="AI501" s="199">
        <v>37</v>
      </c>
      <c r="AJ501" s="199">
        <v>2.1242187499999998</v>
      </c>
      <c r="AK501" s="199"/>
      <c r="AL501" s="199"/>
      <c r="AM501" s="199"/>
      <c r="AN501" s="199"/>
      <c r="AO501" s="190">
        <v>0</v>
      </c>
      <c r="AP501" s="196">
        <v>0</v>
      </c>
      <c r="AQ501" s="196">
        <v>0</v>
      </c>
      <c r="AR501" s="205">
        <v>76</v>
      </c>
      <c r="AS501" s="58">
        <v>0</v>
      </c>
      <c r="AT501" s="183">
        <v>2702.712</v>
      </c>
      <c r="AU501" s="183">
        <v>0</v>
      </c>
      <c r="AV501" s="199">
        <v>0</v>
      </c>
      <c r="AW501" s="227">
        <v>76</v>
      </c>
      <c r="AX501" s="58">
        <v>0</v>
      </c>
      <c r="AY501" s="200">
        <v>6</v>
      </c>
      <c r="AZ501" s="184">
        <v>46862</v>
      </c>
      <c r="BA501" s="58">
        <v>0.83333333333300008</v>
      </c>
      <c r="BB501" s="58">
        <v>8.2000000000032784</v>
      </c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69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31</v>
      </c>
      <c r="C502" s="180" t="s">
        <v>29</v>
      </c>
      <c r="D502" s="192" t="s">
        <v>49</v>
      </c>
      <c r="E502" s="194" t="s">
        <v>332</v>
      </c>
      <c r="F502" s="196">
        <v>142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5.7547674577464782</v>
      </c>
      <c r="R502" s="197"/>
      <c r="S502" s="197"/>
      <c r="T502" s="189">
        <v>7.2416666666666671</v>
      </c>
      <c r="U502" s="197"/>
      <c r="V502" s="197"/>
      <c r="W502" s="183">
        <v>5.7626970422535218</v>
      </c>
      <c r="X502" s="197"/>
      <c r="Y502" s="197"/>
      <c r="Z502" s="189">
        <v>7.1125000000000007</v>
      </c>
      <c r="AA502" s="197"/>
      <c r="AB502" s="197"/>
      <c r="AC502" s="197"/>
      <c r="AD502" s="197"/>
      <c r="AE502" s="197"/>
      <c r="AF502" s="199">
        <v>3.4731757295043728</v>
      </c>
      <c r="AG502" s="199">
        <v>993</v>
      </c>
      <c r="AH502" s="199">
        <v>0.43774661697430517</v>
      </c>
      <c r="AI502" s="199">
        <v>24</v>
      </c>
      <c r="AJ502" s="199">
        <v>2.6017857142857141</v>
      </c>
      <c r="AK502" s="199"/>
      <c r="AL502" s="199">
        <v>140</v>
      </c>
      <c r="AM502" s="199">
        <v>3.4787721173698394</v>
      </c>
      <c r="AN502" s="199">
        <v>3.5640900195694716</v>
      </c>
      <c r="AO502" s="190">
        <v>0</v>
      </c>
      <c r="AP502" s="196">
        <v>0</v>
      </c>
      <c r="AQ502" s="196">
        <v>0</v>
      </c>
      <c r="AR502" s="205">
        <v>284</v>
      </c>
      <c r="AS502" s="58">
        <v>0</v>
      </c>
      <c r="AT502" s="183">
        <v>10155.373</v>
      </c>
      <c r="AU502" s="183">
        <v>0</v>
      </c>
      <c r="AV502" s="199">
        <v>0</v>
      </c>
      <c r="AW502" s="227">
        <v>284</v>
      </c>
      <c r="AX502" s="58">
        <v>0</v>
      </c>
      <c r="AY502" s="200">
        <v>11</v>
      </c>
      <c r="AZ502" s="184">
        <v>65592</v>
      </c>
      <c r="BA502" s="58">
        <v>0.93181818181800002</v>
      </c>
      <c r="BB502" s="58">
        <v>13.853658536588068</v>
      </c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69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31</v>
      </c>
      <c r="C503" s="180" t="s">
        <v>29</v>
      </c>
      <c r="D503" s="192" t="s">
        <v>49</v>
      </c>
      <c r="E503" s="194" t="s">
        <v>332</v>
      </c>
      <c r="F503" s="196">
        <v>140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7.5972626058394157</v>
      </c>
      <c r="R503" s="197"/>
      <c r="S503" s="197"/>
      <c r="T503" s="189">
        <v>13.393750000000001</v>
      </c>
      <c r="U503" s="197"/>
      <c r="V503" s="197"/>
      <c r="W503" s="183">
        <v>7.6534231167883213</v>
      </c>
      <c r="X503" s="197"/>
      <c r="Y503" s="197"/>
      <c r="Z503" s="189">
        <v>13.515000000000001</v>
      </c>
      <c r="AA503" s="197"/>
      <c r="AB503" s="197"/>
      <c r="AC503" s="197"/>
      <c r="AD503" s="197"/>
      <c r="AE503" s="197"/>
      <c r="AF503" s="199">
        <v>3.1666058432239605</v>
      </c>
      <c r="AG503" s="199">
        <v>958</v>
      </c>
      <c r="AH503" s="199">
        <v>0.59396059989219496</v>
      </c>
      <c r="AI503" s="199">
        <v>145</v>
      </c>
      <c r="AJ503" s="199">
        <v>2.1020491803278687</v>
      </c>
      <c r="AK503" s="199"/>
      <c r="AL503" s="199">
        <v>137</v>
      </c>
      <c r="AM503" s="199">
        <v>3.1666058432239605</v>
      </c>
      <c r="AN503" s="199">
        <v>3.2184684684684686</v>
      </c>
      <c r="AO503" s="190">
        <v>0</v>
      </c>
      <c r="AP503" s="196">
        <v>0</v>
      </c>
      <c r="AQ503" s="196">
        <v>0</v>
      </c>
      <c r="AR503" s="205">
        <v>274</v>
      </c>
      <c r="AS503" s="58">
        <v>0</v>
      </c>
      <c r="AT503" s="183">
        <v>9782.5</v>
      </c>
      <c r="AU503" s="183">
        <v>0</v>
      </c>
      <c r="AV503" s="199">
        <v>0</v>
      </c>
      <c r="AW503" s="227">
        <v>274</v>
      </c>
      <c r="AX503" s="58">
        <v>0</v>
      </c>
      <c r="AY503" s="200">
        <v>11</v>
      </c>
      <c r="AZ503" s="184">
        <v>65592</v>
      </c>
      <c r="BA503" s="58">
        <v>0.93181818181800002</v>
      </c>
      <c r="BB503" s="58">
        <v>13.658536585368518</v>
      </c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69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31</v>
      </c>
      <c r="C504" s="180" t="s">
        <v>29</v>
      </c>
      <c r="D504" s="192" t="s">
        <v>49</v>
      </c>
      <c r="E504" s="194" t="s">
        <v>332</v>
      </c>
      <c r="F504" s="196">
        <v>132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5.9006691615384614</v>
      </c>
      <c r="R504" s="197"/>
      <c r="S504" s="197"/>
      <c r="T504" s="189">
        <v>7.75</v>
      </c>
      <c r="U504" s="197"/>
      <c r="V504" s="197"/>
      <c r="W504" s="183">
        <v>5.2353691461538459</v>
      </c>
      <c r="X504" s="197"/>
      <c r="Y504" s="197"/>
      <c r="Z504" s="189">
        <v>7.3125</v>
      </c>
      <c r="AA504" s="197"/>
      <c r="AB504" s="197"/>
      <c r="AC504" s="197"/>
      <c r="AD504" s="197"/>
      <c r="AE504" s="197"/>
      <c r="AF504" s="199">
        <v>3.6150659461335821</v>
      </c>
      <c r="AG504" s="199">
        <v>908</v>
      </c>
      <c r="AH504" s="199">
        <v>0.45331202733004505</v>
      </c>
      <c r="AI504" s="199">
        <v>34</v>
      </c>
      <c r="AJ504" s="199">
        <v>2.5950000000000002</v>
      </c>
      <c r="AK504" s="199"/>
      <c r="AL504" s="199">
        <v>129</v>
      </c>
      <c r="AM504" s="199">
        <v>3.6243853941048236</v>
      </c>
      <c r="AN504" s="199">
        <v>3.6814720812182742</v>
      </c>
      <c r="AO504" s="190">
        <v>0</v>
      </c>
      <c r="AP504" s="196">
        <v>0</v>
      </c>
      <c r="AQ504" s="196">
        <v>0</v>
      </c>
      <c r="AR504" s="205">
        <v>262</v>
      </c>
      <c r="AS504" s="58">
        <v>0</v>
      </c>
      <c r="AT504" s="183">
        <v>9351.6929999999993</v>
      </c>
      <c r="AU504" s="183">
        <v>0</v>
      </c>
      <c r="AV504" s="199">
        <v>0</v>
      </c>
      <c r="AW504" s="227">
        <v>260</v>
      </c>
      <c r="AX504" s="58">
        <v>0</v>
      </c>
      <c r="AY504" s="200">
        <v>11</v>
      </c>
      <c r="AZ504" s="184">
        <v>65592</v>
      </c>
      <c r="BA504" s="58">
        <v>0.93181818181800002</v>
      </c>
      <c r="BB504" s="58">
        <v>12.878048780490317</v>
      </c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69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31</v>
      </c>
      <c r="C505" s="180" t="s">
        <v>29</v>
      </c>
      <c r="D505" s="192" t="s">
        <v>49</v>
      </c>
      <c r="E505" s="194" t="s">
        <v>332</v>
      </c>
      <c r="F505" s="196">
        <v>138</v>
      </c>
      <c r="G505" s="196">
        <v>0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7.455014452554745</v>
      </c>
      <c r="R505" s="197"/>
      <c r="S505" s="197"/>
      <c r="T505" s="189">
        <v>9.5250000000000004</v>
      </c>
      <c r="U505" s="197"/>
      <c r="V505" s="197"/>
      <c r="W505" s="183">
        <v>7.4738758321167893</v>
      </c>
      <c r="X505" s="197"/>
      <c r="Y505" s="197"/>
      <c r="Z505" s="189">
        <v>9.5250000000000004</v>
      </c>
      <c r="AA505" s="197"/>
      <c r="AB505" s="197"/>
      <c r="AC505" s="197"/>
      <c r="AD505" s="197"/>
      <c r="AE505" s="197"/>
      <c r="AF505" s="199">
        <v>2.7767917988281261</v>
      </c>
      <c r="AG505" s="199">
        <v>958</v>
      </c>
      <c r="AH505" s="199">
        <v>0.32014707270597775</v>
      </c>
      <c r="AI505" s="199">
        <v>135</v>
      </c>
      <c r="AJ505" s="199">
        <v>2.1213043478260869</v>
      </c>
      <c r="AK505" s="199"/>
      <c r="AL505" s="199"/>
      <c r="AM505" s="199"/>
      <c r="AN505" s="199"/>
      <c r="AO505" s="190">
        <v>0</v>
      </c>
      <c r="AP505" s="196">
        <v>0</v>
      </c>
      <c r="AQ505" s="196">
        <v>0</v>
      </c>
      <c r="AR505" s="205">
        <v>276</v>
      </c>
      <c r="AS505" s="58">
        <v>0</v>
      </c>
      <c r="AT505" s="183">
        <v>9813.2379999999994</v>
      </c>
      <c r="AU505" s="183">
        <v>14.651999999999999</v>
      </c>
      <c r="AV505" s="199">
        <v>0</v>
      </c>
      <c r="AW505" s="227">
        <v>276</v>
      </c>
      <c r="AX505" s="58">
        <v>0</v>
      </c>
      <c r="AY505" s="200">
        <v>11</v>
      </c>
      <c r="AZ505" s="184">
        <v>65592</v>
      </c>
      <c r="BA505" s="58">
        <v>0.93181818181800002</v>
      </c>
      <c r="BB505" s="58">
        <v>13.463414634148968</v>
      </c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69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31</v>
      </c>
      <c r="C506" s="180" t="s">
        <v>29</v>
      </c>
      <c r="D506" s="192" t="s">
        <v>49</v>
      </c>
      <c r="E506" s="194" t="s">
        <v>333</v>
      </c>
      <c r="F506" s="196">
        <v>95</v>
      </c>
      <c r="G506" s="196">
        <v>0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6.080315515789473</v>
      </c>
      <c r="R506" s="197"/>
      <c r="S506" s="197"/>
      <c r="T506" s="189">
        <v>7.4375</v>
      </c>
      <c r="U506" s="197"/>
      <c r="V506" s="197"/>
      <c r="W506" s="183">
        <v>6.0680524526315782</v>
      </c>
      <c r="X506" s="197"/>
      <c r="Y506" s="197"/>
      <c r="Z506" s="189">
        <v>7.354166666666667</v>
      </c>
      <c r="AA506" s="197"/>
      <c r="AB506" s="197"/>
      <c r="AC506" s="197"/>
      <c r="AD506" s="197"/>
      <c r="AE506" s="197"/>
      <c r="AF506" s="199">
        <v>3.4299548927106351</v>
      </c>
      <c r="AG506" s="199">
        <v>665</v>
      </c>
      <c r="AH506" s="199">
        <v>0.43786260580637326</v>
      </c>
      <c r="AI506" s="199">
        <v>20</v>
      </c>
      <c r="AJ506" s="199">
        <v>2.5676020408163267</v>
      </c>
      <c r="AK506" s="199"/>
      <c r="AL506" s="199">
        <v>95</v>
      </c>
      <c r="AM506" s="199">
        <v>3.4299548927106351</v>
      </c>
      <c r="AN506" s="199">
        <v>3.5040064102564101</v>
      </c>
      <c r="AO506" s="190">
        <v>0</v>
      </c>
      <c r="AP506" s="196">
        <v>0</v>
      </c>
      <c r="AQ506" s="196">
        <v>0</v>
      </c>
      <c r="AR506" s="205">
        <v>190</v>
      </c>
      <c r="AS506" s="58">
        <v>0</v>
      </c>
      <c r="AT506" s="183">
        <v>6770.6549999999997</v>
      </c>
      <c r="AU506" s="183">
        <v>0</v>
      </c>
      <c r="AV506" s="199">
        <v>0</v>
      </c>
      <c r="AW506" s="227">
        <v>190</v>
      </c>
      <c r="AX506" s="58">
        <v>0</v>
      </c>
      <c r="AY506" s="200">
        <v>10</v>
      </c>
      <c r="AZ506" s="184">
        <v>74273</v>
      </c>
      <c r="BA506" s="58">
        <v>0.82499999999999996</v>
      </c>
      <c r="BB506" s="58">
        <v>11.515151515151516</v>
      </c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160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69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31</v>
      </c>
      <c r="C507" s="180" t="s">
        <v>29</v>
      </c>
      <c r="D507" s="192" t="s">
        <v>49</v>
      </c>
      <c r="E507" s="194" t="s">
        <v>333</v>
      </c>
      <c r="F507" s="196">
        <v>98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7.0262081354166668</v>
      </c>
      <c r="R507" s="197"/>
      <c r="S507" s="197"/>
      <c r="T507" s="189">
        <v>12.549999999999997</v>
      </c>
      <c r="U507" s="197"/>
      <c r="V507" s="197"/>
      <c r="W507" s="183">
        <v>7.0889060312500005</v>
      </c>
      <c r="X507" s="197"/>
      <c r="Y507" s="197"/>
      <c r="Z507" s="189">
        <v>12.549999999999997</v>
      </c>
      <c r="AA507" s="197"/>
      <c r="AB507" s="197"/>
      <c r="AC507" s="197"/>
      <c r="AD507" s="197"/>
      <c r="AE507" s="197"/>
      <c r="AF507" s="199">
        <v>3.0112127980128633</v>
      </c>
      <c r="AG507" s="199">
        <v>672</v>
      </c>
      <c r="AH507" s="199">
        <v>0.56991963322294703</v>
      </c>
      <c r="AI507" s="199">
        <v>124</v>
      </c>
      <c r="AJ507" s="199">
        <v>2.0434343434343436</v>
      </c>
      <c r="AK507" s="199"/>
      <c r="AL507" s="199">
        <v>94</v>
      </c>
      <c r="AM507" s="199">
        <v>3.0093769001743342</v>
      </c>
      <c r="AN507" s="199">
        <v>3.0027777777777778</v>
      </c>
      <c r="AO507" s="190">
        <v>0</v>
      </c>
      <c r="AP507" s="196">
        <v>0</v>
      </c>
      <c r="AQ507" s="196">
        <v>0</v>
      </c>
      <c r="AR507" s="205">
        <v>192</v>
      </c>
      <c r="AS507" s="58">
        <v>0</v>
      </c>
      <c r="AT507" s="183">
        <v>6775.7039999999997</v>
      </c>
      <c r="AU507" s="183">
        <v>60.197000000000003</v>
      </c>
      <c r="AV507" s="199">
        <v>0</v>
      </c>
      <c r="AW507" s="227">
        <v>192</v>
      </c>
      <c r="AX507" s="58">
        <v>0</v>
      </c>
      <c r="AY507" s="200">
        <v>10</v>
      </c>
      <c r="AZ507" s="184">
        <v>74273</v>
      </c>
      <c r="BA507" s="58">
        <v>0.82499999999999996</v>
      </c>
      <c r="BB507" s="58">
        <v>11.878787878787881</v>
      </c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160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69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31</v>
      </c>
      <c r="C508" s="180" t="s">
        <v>29</v>
      </c>
      <c r="D508" s="192" t="s">
        <v>49</v>
      </c>
      <c r="E508" s="194" t="s">
        <v>333</v>
      </c>
      <c r="F508" s="196">
        <v>43</v>
      </c>
      <c r="G508" s="196">
        <v>0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6.4702789999999997</v>
      </c>
      <c r="R508" s="197"/>
      <c r="S508" s="197"/>
      <c r="T508" s="189">
        <v>9.7125000000000004</v>
      </c>
      <c r="U508" s="197"/>
      <c r="V508" s="197"/>
      <c r="W508" s="183">
        <v>6.5325813720930235</v>
      </c>
      <c r="X508" s="197"/>
      <c r="Y508" s="197"/>
      <c r="Z508" s="189">
        <v>9.7125000000000004</v>
      </c>
      <c r="AA508" s="197"/>
      <c r="AB508" s="197"/>
      <c r="AC508" s="197"/>
      <c r="AD508" s="197"/>
      <c r="AE508" s="197"/>
      <c r="AF508" s="199">
        <v>3.3990033274869194</v>
      </c>
      <c r="AG508" s="199">
        <v>301</v>
      </c>
      <c r="AH508" s="199">
        <v>0.53237906045303784</v>
      </c>
      <c r="AI508" s="199">
        <v>22</v>
      </c>
      <c r="AJ508" s="199">
        <v>2.3069444444444445</v>
      </c>
      <c r="AK508" s="199"/>
      <c r="AL508" s="199">
        <v>43</v>
      </c>
      <c r="AM508" s="199">
        <v>3.3990033274869194</v>
      </c>
      <c r="AN508" s="199">
        <v>3.5480132450331126</v>
      </c>
      <c r="AO508" s="190">
        <v>0</v>
      </c>
      <c r="AP508" s="196">
        <v>0</v>
      </c>
      <c r="AQ508" s="196">
        <v>0</v>
      </c>
      <c r="AR508" s="205">
        <v>86</v>
      </c>
      <c r="AS508" s="58">
        <v>0</v>
      </c>
      <c r="AT508" s="183">
        <v>3060.5219999999999</v>
      </c>
      <c r="AU508" s="183">
        <v>0</v>
      </c>
      <c r="AV508" s="199">
        <v>0</v>
      </c>
      <c r="AW508" s="227">
        <v>86</v>
      </c>
      <c r="AX508" s="58">
        <v>0</v>
      </c>
      <c r="AY508" s="200">
        <v>10</v>
      </c>
      <c r="AZ508" s="184">
        <v>74273</v>
      </c>
      <c r="BA508" s="58">
        <v>0.82499999999999996</v>
      </c>
      <c r="BB508" s="58">
        <v>5.2121212121212119</v>
      </c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160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69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31</v>
      </c>
      <c r="C509" s="180" t="s">
        <v>29</v>
      </c>
      <c r="D509" s="192" t="s">
        <v>49</v>
      </c>
      <c r="E509" s="194" t="s">
        <v>333</v>
      </c>
      <c r="F509" s="196">
        <v>94</v>
      </c>
      <c r="G509" s="196">
        <v>1</v>
      </c>
      <c r="H509" s="197"/>
      <c r="I509" s="197"/>
      <c r="J509" s="197"/>
      <c r="K509" s="197"/>
      <c r="L509" s="196">
        <v>1</v>
      </c>
      <c r="M509" s="198"/>
      <c r="N509" s="188">
        <v>0</v>
      </c>
      <c r="O509" s="197"/>
      <c r="P509" s="197"/>
      <c r="Q509" s="183">
        <v>8.3114781086956526</v>
      </c>
      <c r="R509" s="197"/>
      <c r="S509" s="197"/>
      <c r="T509" s="189">
        <v>12.199999999999996</v>
      </c>
      <c r="U509" s="197"/>
      <c r="V509" s="197"/>
      <c r="W509" s="183">
        <v>8.3014128586956524</v>
      </c>
      <c r="X509" s="197"/>
      <c r="Y509" s="197"/>
      <c r="Z509" s="189">
        <v>12.199999999999996</v>
      </c>
      <c r="AA509" s="197"/>
      <c r="AB509" s="197"/>
      <c r="AC509" s="197"/>
      <c r="AD509" s="197"/>
      <c r="AE509" s="197"/>
      <c r="AF509" s="199">
        <v>2.568191687194175</v>
      </c>
      <c r="AG509" s="199">
        <v>553</v>
      </c>
      <c r="AH509" s="199">
        <v>0.40794477063524559</v>
      </c>
      <c r="AI509" s="199">
        <v>207</v>
      </c>
      <c r="AJ509" s="199">
        <v>1.6555555555555557</v>
      </c>
      <c r="AK509" s="199"/>
      <c r="AL509" s="199"/>
      <c r="AM509" s="199"/>
      <c r="AN509" s="199"/>
      <c r="AO509" s="190">
        <v>0</v>
      </c>
      <c r="AP509" s="196">
        <v>0</v>
      </c>
      <c r="AQ509" s="196">
        <v>0</v>
      </c>
      <c r="AR509" s="205">
        <v>186</v>
      </c>
      <c r="AS509" s="58">
        <v>0</v>
      </c>
      <c r="AT509" s="183">
        <v>6586.9170000000004</v>
      </c>
      <c r="AU509" s="183">
        <v>0</v>
      </c>
      <c r="AV509" s="199">
        <v>0</v>
      </c>
      <c r="AW509" s="227">
        <v>186</v>
      </c>
      <c r="AX509" s="58">
        <v>0</v>
      </c>
      <c r="AY509" s="200">
        <v>10</v>
      </c>
      <c r="AZ509" s="184">
        <v>74273</v>
      </c>
      <c r="BA509" s="58">
        <v>0.82499999999999996</v>
      </c>
      <c r="BB509" s="58">
        <v>11.393939393939394</v>
      </c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160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69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31</v>
      </c>
      <c r="C510" s="180" t="s">
        <v>29</v>
      </c>
      <c r="D510" s="192" t="s">
        <v>49</v>
      </c>
      <c r="E510" s="194" t="s">
        <v>334</v>
      </c>
      <c r="F510" s="196">
        <v>109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6.1865869357798156</v>
      </c>
      <c r="R510" s="197"/>
      <c r="S510" s="197"/>
      <c r="T510" s="189">
        <v>7.8874999999999993</v>
      </c>
      <c r="U510" s="197"/>
      <c r="V510" s="197"/>
      <c r="W510" s="183">
        <v>6.1913117614678903</v>
      </c>
      <c r="X510" s="197"/>
      <c r="Y510" s="197"/>
      <c r="Z510" s="189">
        <v>7.8874999999999993</v>
      </c>
      <c r="AA510" s="197"/>
      <c r="AB510" s="197"/>
      <c r="AC510" s="197"/>
      <c r="AD510" s="197"/>
      <c r="AE510" s="197"/>
      <c r="AF510" s="199">
        <v>3.4187549215156774</v>
      </c>
      <c r="AG510" s="199">
        <v>763</v>
      </c>
      <c r="AH510" s="199">
        <v>0.42609742294323544</v>
      </c>
      <c r="AI510" s="199">
        <v>21</v>
      </c>
      <c r="AJ510" s="199">
        <v>2.58575</v>
      </c>
      <c r="AK510" s="199"/>
      <c r="AL510" s="199">
        <v>109</v>
      </c>
      <c r="AM510" s="199">
        <v>3.4187549215156774</v>
      </c>
      <c r="AN510" s="199">
        <v>3.4915094339622641</v>
      </c>
      <c r="AO510" s="190">
        <v>0</v>
      </c>
      <c r="AP510" s="196">
        <v>0</v>
      </c>
      <c r="AQ510" s="196">
        <v>0</v>
      </c>
      <c r="AR510" s="205">
        <v>218</v>
      </c>
      <c r="AS510" s="58">
        <v>0</v>
      </c>
      <c r="AT510" s="183">
        <v>7767.0860000000002</v>
      </c>
      <c r="AU510" s="183">
        <v>0</v>
      </c>
      <c r="AV510" s="199">
        <v>0</v>
      </c>
      <c r="AW510" s="227">
        <v>218</v>
      </c>
      <c r="AX510" s="58">
        <v>0</v>
      </c>
      <c r="AY510" s="200">
        <v>9</v>
      </c>
      <c r="AZ510" s="184">
        <v>45123</v>
      </c>
      <c r="BA510" s="58">
        <v>0.91666666666599994</v>
      </c>
      <c r="BB510" s="58">
        <v>13.212121212130821</v>
      </c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69</v>
      </c>
      <c r="BO510" s="178" t="s">
        <v>269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31</v>
      </c>
      <c r="C511" s="180" t="s">
        <v>29</v>
      </c>
      <c r="D511" s="192" t="s">
        <v>49</v>
      </c>
      <c r="E511" s="194" t="s">
        <v>334</v>
      </c>
      <c r="F511" s="196">
        <v>107</v>
      </c>
      <c r="G511" s="196">
        <v>8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7.4612422828282829</v>
      </c>
      <c r="R511" s="197"/>
      <c r="S511" s="197"/>
      <c r="T511" s="189">
        <v>12.904999999999999</v>
      </c>
      <c r="U511" s="197"/>
      <c r="V511" s="197"/>
      <c r="W511" s="183">
        <v>7.6319189696969705</v>
      </c>
      <c r="X511" s="197"/>
      <c r="Y511" s="197"/>
      <c r="Z511" s="189">
        <v>13.13125</v>
      </c>
      <c r="AA511" s="197"/>
      <c r="AB511" s="197"/>
      <c r="AC511" s="197"/>
      <c r="AD511" s="197"/>
      <c r="AE511" s="197"/>
      <c r="AF511" s="199">
        <v>3.3222655209283971</v>
      </c>
      <c r="AG511" s="199">
        <v>693</v>
      </c>
      <c r="AH511" s="199">
        <v>0.50577514555434711</v>
      </c>
      <c r="AI511" s="199">
        <v>48</v>
      </c>
      <c r="AJ511" s="199">
        <v>2.3447674418604652</v>
      </c>
      <c r="AK511" s="199"/>
      <c r="AL511" s="199">
        <v>99</v>
      </c>
      <c r="AM511" s="199">
        <v>3.3222655209283971</v>
      </c>
      <c r="AN511" s="199">
        <v>3.3973429951690823</v>
      </c>
      <c r="AO511" s="190">
        <v>0</v>
      </c>
      <c r="AP511" s="196">
        <v>0</v>
      </c>
      <c r="AQ511" s="196">
        <v>0</v>
      </c>
      <c r="AR511" s="205">
        <v>198</v>
      </c>
      <c r="AS511" s="58">
        <v>0</v>
      </c>
      <c r="AT511" s="183">
        <v>7048.594000000001</v>
      </c>
      <c r="AU511" s="183">
        <v>0</v>
      </c>
      <c r="AV511" s="199">
        <v>0</v>
      </c>
      <c r="AW511" s="227">
        <v>198</v>
      </c>
      <c r="AX511" s="58">
        <v>0</v>
      </c>
      <c r="AY511" s="200">
        <v>9</v>
      </c>
      <c r="AZ511" s="184">
        <v>45123</v>
      </c>
      <c r="BA511" s="58">
        <v>0.91666666666599994</v>
      </c>
      <c r="BB511" s="58">
        <v>12.969696969706403</v>
      </c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69</v>
      </c>
      <c r="BO511" s="178" t="s">
        <v>269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31</v>
      </c>
      <c r="C512" s="180" t="s">
        <v>29</v>
      </c>
      <c r="D512" s="192" t="s">
        <v>49</v>
      </c>
      <c r="E512" s="194" t="s">
        <v>334</v>
      </c>
      <c r="F512" s="196">
        <v>81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7.0933702098765439</v>
      </c>
      <c r="R512" s="197"/>
      <c r="S512" s="197"/>
      <c r="T512" s="189">
        <v>8.9916666666666671</v>
      </c>
      <c r="U512" s="197"/>
      <c r="V512" s="197"/>
      <c r="W512" s="183">
        <v>7.0614689629629623</v>
      </c>
      <c r="X512" s="197"/>
      <c r="Y512" s="197"/>
      <c r="Z512" s="189">
        <v>9.1583333333333332</v>
      </c>
      <c r="AA512" s="197"/>
      <c r="AB512" s="197"/>
      <c r="AC512" s="197"/>
      <c r="AD512" s="197"/>
      <c r="AE512" s="197"/>
      <c r="AF512" s="199">
        <v>3.3159300668253771</v>
      </c>
      <c r="AG512" s="199">
        <v>560</v>
      </c>
      <c r="AH512" s="199">
        <v>0.5752957123448984</v>
      </c>
      <c r="AI512" s="199">
        <v>46</v>
      </c>
      <c r="AJ512" s="199">
        <v>2.1669117647058824</v>
      </c>
      <c r="AK512" s="199"/>
      <c r="AL512" s="199">
        <v>76</v>
      </c>
      <c r="AM512" s="199">
        <v>3.3239097823774002</v>
      </c>
      <c r="AN512" s="199">
        <v>3.4082278481012658</v>
      </c>
      <c r="AO512" s="190">
        <v>0</v>
      </c>
      <c r="AP512" s="196">
        <v>0</v>
      </c>
      <c r="AQ512" s="196">
        <v>0</v>
      </c>
      <c r="AR512" s="205">
        <v>162</v>
      </c>
      <c r="AS512" s="58">
        <v>0</v>
      </c>
      <c r="AT512" s="183">
        <v>5730.86</v>
      </c>
      <c r="AU512" s="183">
        <v>40.893999999999998</v>
      </c>
      <c r="AV512" s="199">
        <v>0</v>
      </c>
      <c r="AW512" s="227">
        <v>162</v>
      </c>
      <c r="AX512" s="58">
        <v>0</v>
      </c>
      <c r="AY512" s="200">
        <v>9</v>
      </c>
      <c r="AZ512" s="184">
        <v>45123</v>
      </c>
      <c r="BA512" s="58">
        <v>0.91666666666599994</v>
      </c>
      <c r="BB512" s="58">
        <v>9.8181818181889593</v>
      </c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69</v>
      </c>
      <c r="BO512" s="178" t="s">
        <v>269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31</v>
      </c>
      <c r="C513" s="180" t="s">
        <v>29</v>
      </c>
      <c r="D513" s="192" t="s">
        <v>49</v>
      </c>
      <c r="E513" s="194" t="s">
        <v>334</v>
      </c>
      <c r="F513" s="196">
        <v>108</v>
      </c>
      <c r="G513" s="196">
        <v>4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7.4859612788461529</v>
      </c>
      <c r="R513" s="197"/>
      <c r="S513" s="197"/>
      <c r="T513" s="189">
        <v>9.1999999999999993</v>
      </c>
      <c r="U513" s="197"/>
      <c r="V513" s="197"/>
      <c r="W513" s="183">
        <v>7.4747112980769241</v>
      </c>
      <c r="X513" s="197"/>
      <c r="Y513" s="197"/>
      <c r="Z513" s="189">
        <v>9.4499999999999993</v>
      </c>
      <c r="AA513" s="197"/>
      <c r="AB513" s="197"/>
      <c r="AC513" s="197"/>
      <c r="AD513" s="197"/>
      <c r="AE513" s="197"/>
      <c r="AF513" s="199">
        <v>2.8719833586649162</v>
      </c>
      <c r="AG513" s="199">
        <v>721</v>
      </c>
      <c r="AH513" s="199">
        <v>0.39315607670679664</v>
      </c>
      <c r="AI513" s="199">
        <v>107</v>
      </c>
      <c r="AJ513" s="199">
        <v>2.1085106382978722</v>
      </c>
      <c r="AK513" s="199"/>
      <c r="AL513" s="199"/>
      <c r="AM513" s="199"/>
      <c r="AN513" s="199"/>
      <c r="AO513" s="190">
        <v>0</v>
      </c>
      <c r="AP513" s="196">
        <v>0</v>
      </c>
      <c r="AQ513" s="196">
        <v>0</v>
      </c>
      <c r="AR513" s="205">
        <v>208</v>
      </c>
      <c r="AS513" s="58">
        <v>0</v>
      </c>
      <c r="AT513" s="183">
        <v>7405.5390000000007</v>
      </c>
      <c r="AU513" s="183">
        <v>0</v>
      </c>
      <c r="AV513" s="199">
        <v>0</v>
      </c>
      <c r="AW513" s="227">
        <v>208</v>
      </c>
      <c r="AX513" s="58">
        <v>0</v>
      </c>
      <c r="AY513" s="200">
        <v>9</v>
      </c>
      <c r="AZ513" s="184">
        <v>45123</v>
      </c>
      <c r="BA513" s="58">
        <v>0.91666666666599994</v>
      </c>
      <c r="BB513" s="58">
        <v>13.090909090918613</v>
      </c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69</v>
      </c>
      <c r="BO513" s="178" t="s">
        <v>269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31</v>
      </c>
      <c r="C514" s="180" t="s">
        <v>29</v>
      </c>
      <c r="D514" s="192" t="s">
        <v>49</v>
      </c>
      <c r="E514" s="194" t="s">
        <v>335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3.7507277846015041</v>
      </c>
      <c r="AG514" s="199">
        <v>371</v>
      </c>
      <c r="AH514" s="199">
        <v>0.36091257378797881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3.7507277846015041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>
        <v>5.25</v>
      </c>
      <c r="AZ514" s="184">
        <v>14834</v>
      </c>
      <c r="BA514" s="58">
        <v>0.76190476190400003</v>
      </c>
      <c r="BB514" s="58">
        <v>13.25000000001325</v>
      </c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69</v>
      </c>
      <c r="BO514" s="178" t="s">
        <v>336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31</v>
      </c>
      <c r="C515" s="180" t="s">
        <v>29</v>
      </c>
      <c r="D515" s="192" t="s">
        <v>49</v>
      </c>
      <c r="E515" s="194" t="s">
        <v>335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3.3866000022206988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3.3866000022206988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>
        <v>5.25</v>
      </c>
      <c r="AZ515" s="184">
        <v>14834</v>
      </c>
      <c r="BA515" s="58">
        <v>0.76190476190400003</v>
      </c>
      <c r="BB515" s="58">
        <v>13.000000000012999</v>
      </c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69</v>
      </c>
      <c r="BO515" s="178" t="s">
        <v>336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31</v>
      </c>
      <c r="C516" s="180" t="s">
        <v>29</v>
      </c>
      <c r="D516" s="192" t="s">
        <v>49</v>
      </c>
      <c r="E516" s="194" t="s">
        <v>335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3.7376011041296779</v>
      </c>
      <c r="AG516" s="199">
        <v>371</v>
      </c>
      <c r="AH516" s="199">
        <v>0.35800435179333362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3.7376011041296779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>
        <v>5.25</v>
      </c>
      <c r="AZ516" s="184">
        <v>14834</v>
      </c>
      <c r="BA516" s="58">
        <v>0.76190476190400003</v>
      </c>
      <c r="BB516" s="58">
        <v>13.25000000001325</v>
      </c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69</v>
      </c>
      <c r="BO516" s="178" t="s">
        <v>336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31</v>
      </c>
      <c r="C517" s="180" t="s">
        <v>29</v>
      </c>
      <c r="D517" s="192" t="s">
        <v>49</v>
      </c>
      <c r="E517" s="194" t="s">
        <v>335</v>
      </c>
      <c r="F517" s="196">
        <v>48</v>
      </c>
      <c r="G517" s="196">
        <v>0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8.0183124583333338</v>
      </c>
      <c r="R517" s="197"/>
      <c r="S517" s="197"/>
      <c r="T517" s="189">
        <v>10.149999999999999</v>
      </c>
      <c r="U517" s="197"/>
      <c r="V517" s="197"/>
      <c r="W517" s="183">
        <v>8.1398749791666667</v>
      </c>
      <c r="X517" s="197"/>
      <c r="Y517" s="197"/>
      <c r="Z517" s="189">
        <v>10.299999999999997</v>
      </c>
      <c r="AA517" s="197"/>
      <c r="AB517" s="197"/>
      <c r="AC517" s="197"/>
      <c r="AD517" s="197"/>
      <c r="AE517" s="197"/>
      <c r="AF517" s="199">
        <v>2.9477976184515722</v>
      </c>
      <c r="AG517" s="199">
        <v>336</v>
      </c>
      <c r="AH517" s="199">
        <v>0.33200249611584237</v>
      </c>
      <c r="AI517" s="199">
        <v>26</v>
      </c>
      <c r="AJ517" s="199">
        <v>2.2999999999999998</v>
      </c>
      <c r="AK517" s="199"/>
      <c r="AL517" s="199"/>
      <c r="AM517" s="199"/>
      <c r="AN517" s="199"/>
      <c r="AO517" s="190">
        <v>0</v>
      </c>
      <c r="AP517" s="196">
        <v>0</v>
      </c>
      <c r="AQ517" s="196">
        <v>0</v>
      </c>
      <c r="AR517" s="205">
        <v>96</v>
      </c>
      <c r="AS517" s="58">
        <v>0</v>
      </c>
      <c r="AT517" s="183">
        <v>3420.4870000000001</v>
      </c>
      <c r="AU517" s="183">
        <v>0</v>
      </c>
      <c r="AV517" s="199">
        <v>0</v>
      </c>
      <c r="AW517" s="227">
        <v>96</v>
      </c>
      <c r="AX517" s="58">
        <v>0</v>
      </c>
      <c r="AY517" s="200">
        <v>5.25</v>
      </c>
      <c r="AZ517" s="184">
        <v>14834</v>
      </c>
      <c r="BA517" s="58">
        <v>0.76190476190400003</v>
      </c>
      <c r="BB517" s="58">
        <v>12.000000000011999</v>
      </c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69</v>
      </c>
      <c r="BO517" s="178" t="s">
        <v>336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31</v>
      </c>
      <c r="C518" s="180" t="s">
        <v>29</v>
      </c>
      <c r="D518" s="192" t="s">
        <v>49</v>
      </c>
      <c r="E518" s="194" t="s">
        <v>337</v>
      </c>
      <c r="F518" s="196">
        <v>242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5.7221077759336101</v>
      </c>
      <c r="R518" s="197"/>
      <c r="S518" s="197"/>
      <c r="T518" s="189">
        <v>7.3093749999999993</v>
      </c>
      <c r="U518" s="197"/>
      <c r="V518" s="197"/>
      <c r="W518" s="183">
        <v>5.3110248091286305</v>
      </c>
      <c r="X518" s="197"/>
      <c r="Y518" s="197"/>
      <c r="Z518" s="189">
        <v>6.8291666666666657</v>
      </c>
      <c r="AA518" s="197"/>
      <c r="AB518" s="197"/>
      <c r="AC518" s="197"/>
      <c r="AD518" s="197"/>
      <c r="AE518" s="197"/>
      <c r="AF518" s="199">
        <v>3.6905868567159779</v>
      </c>
      <c r="AG518" s="199">
        <v>1687</v>
      </c>
      <c r="AH518" s="199">
        <v>0.399265123836827</v>
      </c>
      <c r="AI518" s="199">
        <v>26</v>
      </c>
      <c r="AJ518" s="199">
        <v>2.7832524271844661</v>
      </c>
      <c r="AK518" s="199"/>
      <c r="AL518" s="199">
        <v>234</v>
      </c>
      <c r="AM518" s="199">
        <v>3.7105616771403391</v>
      </c>
      <c r="AN518" s="199">
        <v>3.7206422018348624</v>
      </c>
      <c r="AO518" s="190">
        <v>0</v>
      </c>
      <c r="AP518" s="196">
        <v>0</v>
      </c>
      <c r="AQ518" s="196">
        <v>0</v>
      </c>
      <c r="AR518" s="205">
        <v>482</v>
      </c>
      <c r="AS518" s="58">
        <v>0</v>
      </c>
      <c r="AT518" s="183">
        <v>17274.234999999997</v>
      </c>
      <c r="AU518" s="183">
        <v>0</v>
      </c>
      <c r="AV518" s="199">
        <v>0</v>
      </c>
      <c r="AW518" s="227">
        <v>482</v>
      </c>
      <c r="AX518" s="58">
        <v>0</v>
      </c>
      <c r="AY518" s="200">
        <v>31</v>
      </c>
      <c r="AZ518" s="184">
        <v>197520</v>
      </c>
      <c r="BA518" s="58">
        <v>0.77419354838700005</v>
      </c>
      <c r="BB518" s="58">
        <v>10.083333333334593</v>
      </c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69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31</v>
      </c>
      <c r="C519" s="180" t="s">
        <v>29</v>
      </c>
      <c r="D519" s="192" t="s">
        <v>49</v>
      </c>
      <c r="E519" s="194" t="s">
        <v>337</v>
      </c>
      <c r="F519" s="196">
        <v>264</v>
      </c>
      <c r="G519" s="196">
        <v>19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8.2895182040816326</v>
      </c>
      <c r="R519" s="197"/>
      <c r="S519" s="197"/>
      <c r="T519" s="189">
        <v>13.910714285714286</v>
      </c>
      <c r="U519" s="197"/>
      <c r="V519" s="197"/>
      <c r="W519" s="183">
        <v>8.2782814653061223</v>
      </c>
      <c r="X519" s="197"/>
      <c r="Y519" s="197"/>
      <c r="Z519" s="189">
        <v>13.982142857142858</v>
      </c>
      <c r="AA519" s="197"/>
      <c r="AB519" s="197"/>
      <c r="AC519" s="197"/>
      <c r="AD519" s="197"/>
      <c r="AE519" s="197"/>
      <c r="AF519" s="199">
        <v>3.522400881041591</v>
      </c>
      <c r="AG519" s="199">
        <v>1715</v>
      </c>
      <c r="AH519" s="199">
        <v>0.41424017874283159</v>
      </c>
      <c r="AI519" s="199">
        <v>31</v>
      </c>
      <c r="AJ519" s="199">
        <v>2.6463903743315509</v>
      </c>
      <c r="AK519" s="199"/>
      <c r="AL519" s="199">
        <v>243</v>
      </c>
      <c r="AM519" s="199">
        <v>3.5240917170068786</v>
      </c>
      <c r="AN519" s="199">
        <v>3.6010914760914763</v>
      </c>
      <c r="AO519" s="190">
        <v>0</v>
      </c>
      <c r="AP519" s="196">
        <v>0</v>
      </c>
      <c r="AQ519" s="196">
        <v>0</v>
      </c>
      <c r="AR519" s="205">
        <v>490</v>
      </c>
      <c r="AS519" s="58">
        <v>0</v>
      </c>
      <c r="AT519" s="183">
        <v>17457.180999999997</v>
      </c>
      <c r="AU519" s="183">
        <v>90.874000000000009</v>
      </c>
      <c r="AV519" s="199">
        <v>0</v>
      </c>
      <c r="AW519" s="227">
        <v>490</v>
      </c>
      <c r="AX519" s="58">
        <v>0</v>
      </c>
      <c r="AY519" s="200">
        <v>31</v>
      </c>
      <c r="AZ519" s="184">
        <v>197520</v>
      </c>
      <c r="BA519" s="58">
        <v>0.77419354838700005</v>
      </c>
      <c r="BB519" s="58">
        <v>11.000000000001373</v>
      </c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69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31</v>
      </c>
      <c r="C520" s="180" t="s">
        <v>29</v>
      </c>
      <c r="D520" s="192" t="s">
        <v>49</v>
      </c>
      <c r="E520" s="194" t="s">
        <v>337</v>
      </c>
      <c r="F520" s="196">
        <v>273</v>
      </c>
      <c r="G520" s="196">
        <v>1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6.8453895882352942</v>
      </c>
      <c r="R520" s="197"/>
      <c r="S520" s="197"/>
      <c r="T520" s="189">
        <v>8.6333333333333329</v>
      </c>
      <c r="U520" s="197"/>
      <c r="V520" s="197"/>
      <c r="W520" s="183">
        <v>6.9325366433823525</v>
      </c>
      <c r="X520" s="197"/>
      <c r="Y520" s="197"/>
      <c r="Z520" s="189">
        <v>8.5999999999999979</v>
      </c>
      <c r="AA520" s="197"/>
      <c r="AB520" s="197"/>
      <c r="AC520" s="197"/>
      <c r="AD520" s="197"/>
      <c r="AE520" s="197"/>
      <c r="AF520" s="199">
        <v>3.400869802292485</v>
      </c>
      <c r="AG520" s="199">
        <v>1897</v>
      </c>
      <c r="AH520" s="199">
        <v>0.50534414879976586</v>
      </c>
      <c r="AI520" s="199">
        <v>124</v>
      </c>
      <c r="AJ520" s="199">
        <v>2.354867256637168</v>
      </c>
      <c r="AK520" s="199"/>
      <c r="AL520" s="199">
        <v>271</v>
      </c>
      <c r="AM520" s="199">
        <v>3.400869802292485</v>
      </c>
      <c r="AN520" s="199">
        <v>3.5202922077922079</v>
      </c>
      <c r="AO520" s="190">
        <v>0</v>
      </c>
      <c r="AP520" s="196">
        <v>0</v>
      </c>
      <c r="AQ520" s="196">
        <v>0</v>
      </c>
      <c r="AR520" s="205">
        <v>544</v>
      </c>
      <c r="AS520" s="58">
        <v>0</v>
      </c>
      <c r="AT520" s="183">
        <v>19419.211999999996</v>
      </c>
      <c r="AU520" s="183">
        <v>70.524000000000001</v>
      </c>
      <c r="AV520" s="199">
        <v>0</v>
      </c>
      <c r="AW520" s="227">
        <v>544</v>
      </c>
      <c r="AX520" s="58">
        <v>0</v>
      </c>
      <c r="AY520" s="200">
        <v>31</v>
      </c>
      <c r="AZ520" s="184">
        <v>197520</v>
      </c>
      <c r="BA520" s="58">
        <v>0.77419354838700005</v>
      </c>
      <c r="BB520" s="58">
        <v>11.375000000001421</v>
      </c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69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31</v>
      </c>
      <c r="C521" s="180" t="s">
        <v>29</v>
      </c>
      <c r="D521" s="192" t="s">
        <v>49</v>
      </c>
      <c r="E521" s="194" t="s">
        <v>337</v>
      </c>
      <c r="F521" s="196">
        <v>269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8.339533924242426</v>
      </c>
      <c r="R521" s="197"/>
      <c r="S521" s="197"/>
      <c r="T521" s="189">
        <v>9.9916666666666654</v>
      </c>
      <c r="U521" s="197"/>
      <c r="V521" s="197"/>
      <c r="W521" s="183">
        <v>8.4607953371212119</v>
      </c>
      <c r="X521" s="197"/>
      <c r="Y521" s="197"/>
      <c r="Z521" s="189">
        <v>10.149999999999999</v>
      </c>
      <c r="AA521" s="197"/>
      <c r="AB521" s="197"/>
      <c r="AC521" s="197"/>
      <c r="AD521" s="197"/>
      <c r="AE521" s="197"/>
      <c r="AF521" s="199">
        <v>2.9089600425244155</v>
      </c>
      <c r="AG521" s="199">
        <v>1827</v>
      </c>
      <c r="AH521" s="199">
        <v>0.39328309790612537</v>
      </c>
      <c r="AI521" s="199">
        <v>270</v>
      </c>
      <c r="AJ521" s="199">
        <v>2.1161943319838055</v>
      </c>
      <c r="AK521" s="199"/>
      <c r="AL521" s="199"/>
      <c r="AM521" s="199"/>
      <c r="AN521" s="199"/>
      <c r="AO521" s="190">
        <v>0</v>
      </c>
      <c r="AP521" s="196">
        <v>0</v>
      </c>
      <c r="AQ521" s="196">
        <v>0</v>
      </c>
      <c r="AR521" s="205">
        <v>528</v>
      </c>
      <c r="AS521" s="58">
        <v>0</v>
      </c>
      <c r="AT521" s="183">
        <v>18853.685999999998</v>
      </c>
      <c r="AU521" s="183">
        <v>66.728999999999999</v>
      </c>
      <c r="AV521" s="199">
        <v>0</v>
      </c>
      <c r="AW521" s="227">
        <v>528</v>
      </c>
      <c r="AX521" s="58">
        <v>0</v>
      </c>
      <c r="AY521" s="200">
        <v>31</v>
      </c>
      <c r="AZ521" s="184">
        <v>197520</v>
      </c>
      <c r="BA521" s="58">
        <v>0.77419354838700005</v>
      </c>
      <c r="BB521" s="58">
        <v>11.208333333334734</v>
      </c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69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31</v>
      </c>
      <c r="C522" s="180" t="s">
        <v>29</v>
      </c>
      <c r="D522" s="192" t="s">
        <v>49</v>
      </c>
      <c r="E522" s="194" t="s">
        <v>338</v>
      </c>
      <c r="F522" s="196">
        <v>106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5.4788676981132083</v>
      </c>
      <c r="R522" s="197"/>
      <c r="S522" s="197"/>
      <c r="T522" s="189">
        <v>6.9249999999999972</v>
      </c>
      <c r="U522" s="197"/>
      <c r="V522" s="197"/>
      <c r="W522" s="183">
        <v>5.0566129716981134</v>
      </c>
      <c r="X522" s="197"/>
      <c r="Y522" s="197"/>
      <c r="Z522" s="189">
        <v>6.3374999999999986</v>
      </c>
      <c r="AA522" s="197"/>
      <c r="AB522" s="197"/>
      <c r="AC522" s="197"/>
      <c r="AD522" s="197"/>
      <c r="AE522" s="197"/>
      <c r="AF522" s="199">
        <v>3.6677223901864333</v>
      </c>
      <c r="AG522" s="199">
        <v>742</v>
      </c>
      <c r="AH522" s="199">
        <v>0.45096956255131793</v>
      </c>
      <c r="AI522" s="199">
        <v>17</v>
      </c>
      <c r="AJ522" s="199">
        <v>2.7233333333333332</v>
      </c>
      <c r="AK522" s="199"/>
      <c r="AL522" s="199">
        <v>104</v>
      </c>
      <c r="AM522" s="199">
        <v>3.6825137546101772</v>
      </c>
      <c r="AN522" s="199">
        <v>3.7086693548387095</v>
      </c>
      <c r="AO522" s="190">
        <v>0</v>
      </c>
      <c r="AP522" s="196">
        <v>0</v>
      </c>
      <c r="AQ522" s="196">
        <v>0</v>
      </c>
      <c r="AR522" s="205">
        <v>212</v>
      </c>
      <c r="AS522" s="58">
        <v>0</v>
      </c>
      <c r="AT522" s="183">
        <v>7552.6140000000005</v>
      </c>
      <c r="AU522" s="183">
        <v>0</v>
      </c>
      <c r="AV522" s="199">
        <v>0</v>
      </c>
      <c r="AW522" s="227">
        <v>212</v>
      </c>
      <c r="AX522" s="58">
        <v>0</v>
      </c>
      <c r="AY522" s="200">
        <v>12.75</v>
      </c>
      <c r="AZ522" s="184">
        <v>32523</v>
      </c>
      <c r="BA522" s="58">
        <v>0.92156862745000001</v>
      </c>
      <c r="BB522" s="58">
        <v>9.0212765957542782</v>
      </c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69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31</v>
      </c>
      <c r="C523" s="180" t="s">
        <v>29</v>
      </c>
      <c r="D523" s="192" t="s">
        <v>49</v>
      </c>
      <c r="E523" s="194" t="s">
        <v>338</v>
      </c>
      <c r="F523" s="196">
        <v>85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7.7781972368421064</v>
      </c>
      <c r="R523" s="197"/>
      <c r="S523" s="197"/>
      <c r="T523" s="189">
        <v>13.55</v>
      </c>
      <c r="U523" s="197"/>
      <c r="V523" s="197"/>
      <c r="W523" s="183">
        <v>7.9705920394736838</v>
      </c>
      <c r="X523" s="197"/>
      <c r="Y523" s="197"/>
      <c r="Z523" s="189">
        <v>14.100000000000001</v>
      </c>
      <c r="AA523" s="197"/>
      <c r="AB523" s="197"/>
      <c r="AC523" s="197"/>
      <c r="AD523" s="197"/>
      <c r="AE523" s="197"/>
      <c r="AF523" s="199">
        <v>3.2857199289520875</v>
      </c>
      <c r="AG523" s="199">
        <v>512</v>
      </c>
      <c r="AH523" s="199">
        <v>0.61812611683754615</v>
      </c>
      <c r="AI523" s="199">
        <v>52</v>
      </c>
      <c r="AJ523" s="199">
        <v>2.032236842105263</v>
      </c>
      <c r="AK523" s="199"/>
      <c r="AL523" s="199">
        <v>69</v>
      </c>
      <c r="AM523" s="199">
        <v>3.3158436905029642</v>
      </c>
      <c r="AN523" s="199">
        <v>3.3926282051282053</v>
      </c>
      <c r="AO523" s="190">
        <v>0</v>
      </c>
      <c r="AP523" s="196">
        <v>0</v>
      </c>
      <c r="AQ523" s="196">
        <v>0</v>
      </c>
      <c r="AR523" s="205">
        <v>152</v>
      </c>
      <c r="AS523" s="58">
        <v>0</v>
      </c>
      <c r="AT523" s="183">
        <v>4897.3419999999996</v>
      </c>
      <c r="AU523" s="183">
        <v>487.72500000000002</v>
      </c>
      <c r="AV523" s="199">
        <v>0</v>
      </c>
      <c r="AW523" s="227">
        <v>152</v>
      </c>
      <c r="AX523" s="58">
        <v>0</v>
      </c>
      <c r="AY523" s="200">
        <v>12.75</v>
      </c>
      <c r="AZ523" s="184">
        <v>32523</v>
      </c>
      <c r="BA523" s="58">
        <v>0.92156862745000001</v>
      </c>
      <c r="BB523" s="58">
        <v>7.2340425531991857</v>
      </c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69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31</v>
      </c>
      <c r="C524" s="180" t="s">
        <v>29</v>
      </c>
      <c r="D524" s="192" t="s">
        <v>49</v>
      </c>
      <c r="E524" s="194" t="s">
        <v>338</v>
      </c>
      <c r="F524" s="196">
        <v>99</v>
      </c>
      <c r="G524" s="196">
        <v>4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6.7523577894736837</v>
      </c>
      <c r="R524" s="197"/>
      <c r="S524" s="197"/>
      <c r="T524" s="189">
        <v>8.625</v>
      </c>
      <c r="U524" s="197"/>
      <c r="V524" s="197"/>
      <c r="W524" s="183">
        <v>6.8044313894736836</v>
      </c>
      <c r="X524" s="197"/>
      <c r="Y524" s="197"/>
      <c r="Z524" s="189">
        <v>8.7083333333333339</v>
      </c>
      <c r="AA524" s="197"/>
      <c r="AB524" s="197"/>
      <c r="AC524" s="197"/>
      <c r="AD524" s="197"/>
      <c r="AE524" s="197"/>
      <c r="AF524" s="199">
        <v>3.3119338434262375</v>
      </c>
      <c r="AG524" s="199">
        <v>665</v>
      </c>
      <c r="AH524" s="199">
        <v>0.63292981043767005</v>
      </c>
      <c r="AI524" s="199">
        <v>76</v>
      </c>
      <c r="AJ524" s="199">
        <v>2.0966981132075473</v>
      </c>
      <c r="AK524" s="199"/>
      <c r="AL524" s="199">
        <v>89</v>
      </c>
      <c r="AM524" s="199">
        <v>3.3497110838683426</v>
      </c>
      <c r="AN524" s="199">
        <v>3.4914965986394559</v>
      </c>
      <c r="AO524" s="190">
        <v>0</v>
      </c>
      <c r="AP524" s="196">
        <v>0</v>
      </c>
      <c r="AQ524" s="196">
        <v>0</v>
      </c>
      <c r="AR524" s="205">
        <v>190</v>
      </c>
      <c r="AS524" s="58">
        <v>0</v>
      </c>
      <c r="AT524" s="183">
        <v>6637.4929999999995</v>
      </c>
      <c r="AU524" s="183">
        <v>140.36500000000001</v>
      </c>
      <c r="AV524" s="199">
        <v>0</v>
      </c>
      <c r="AW524" s="227">
        <v>190</v>
      </c>
      <c r="AX524" s="58">
        <v>0</v>
      </c>
      <c r="AY524" s="200">
        <v>12.75</v>
      </c>
      <c r="AZ524" s="184">
        <v>32523</v>
      </c>
      <c r="BA524" s="58">
        <v>0.92156862745000001</v>
      </c>
      <c r="BB524" s="58">
        <v>8.4255319149025798</v>
      </c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69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31</v>
      </c>
      <c r="C525" s="180" t="s">
        <v>29</v>
      </c>
      <c r="D525" s="192" t="s">
        <v>49</v>
      </c>
      <c r="E525" s="194" t="s">
        <v>338</v>
      </c>
      <c r="F525" s="196">
        <v>104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7.980864416666666</v>
      </c>
      <c r="R525" s="197"/>
      <c r="S525" s="197"/>
      <c r="T525" s="189">
        <v>9.4199999999999982</v>
      </c>
      <c r="U525" s="197"/>
      <c r="V525" s="197"/>
      <c r="W525" s="183">
        <v>8.0985206250000008</v>
      </c>
      <c r="X525" s="197"/>
      <c r="Y525" s="197"/>
      <c r="Z525" s="189">
        <v>9.5999999999999943</v>
      </c>
      <c r="AA525" s="197"/>
      <c r="AB525" s="197"/>
      <c r="AC525" s="197"/>
      <c r="AD525" s="197"/>
      <c r="AE525" s="197"/>
      <c r="AF525" s="199">
        <v>2.8335176673352986</v>
      </c>
      <c r="AG525" s="199">
        <v>651</v>
      </c>
      <c r="AH525" s="199">
        <v>0.43906008278861614</v>
      </c>
      <c r="AI525" s="199">
        <v>126</v>
      </c>
      <c r="AJ525" s="199">
        <v>1.9781249999999999</v>
      </c>
      <c r="AK525" s="199"/>
      <c r="AL525" s="199"/>
      <c r="AM525" s="199"/>
      <c r="AN525" s="199"/>
      <c r="AO525" s="190">
        <v>0</v>
      </c>
      <c r="AP525" s="196">
        <v>0</v>
      </c>
      <c r="AQ525" s="196">
        <v>0</v>
      </c>
      <c r="AR525" s="205">
        <v>194</v>
      </c>
      <c r="AS525" s="58">
        <v>0</v>
      </c>
      <c r="AT525" s="183">
        <v>6823.8980000000001</v>
      </c>
      <c r="AU525" s="183">
        <v>68.968999999999994</v>
      </c>
      <c r="AV525" s="199">
        <v>0</v>
      </c>
      <c r="AW525" s="227">
        <v>194</v>
      </c>
      <c r="AX525" s="58">
        <v>0</v>
      </c>
      <c r="AY525" s="200">
        <v>12.75</v>
      </c>
      <c r="AZ525" s="184">
        <v>32523</v>
      </c>
      <c r="BA525" s="58">
        <v>0.92156862745000001</v>
      </c>
      <c r="BB525" s="58">
        <v>8.8510638297966491</v>
      </c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69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31</v>
      </c>
      <c r="C526" s="180" t="s">
        <v>29</v>
      </c>
      <c r="D526" s="192" t="s">
        <v>49</v>
      </c>
      <c r="E526" s="194" t="s">
        <v>339</v>
      </c>
      <c r="F526" s="196">
        <v>73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5.5001093150684932</v>
      </c>
      <c r="R526" s="197"/>
      <c r="S526" s="197"/>
      <c r="T526" s="189">
        <v>6.5874999999999986</v>
      </c>
      <c r="U526" s="197"/>
      <c r="V526" s="197"/>
      <c r="W526" s="183">
        <v>5.1969039726027395</v>
      </c>
      <c r="X526" s="197"/>
      <c r="Y526" s="197"/>
      <c r="Z526" s="189">
        <v>6.0874999999999986</v>
      </c>
      <c r="AA526" s="197"/>
      <c r="AB526" s="197"/>
      <c r="AC526" s="197"/>
      <c r="AD526" s="197"/>
      <c r="AE526" s="197"/>
      <c r="AF526" s="199">
        <v>3.7219765368273112</v>
      </c>
      <c r="AG526" s="199">
        <v>511</v>
      </c>
      <c r="AH526" s="199">
        <v>0.37878590439397392</v>
      </c>
      <c r="AI526" s="199">
        <v>7</v>
      </c>
      <c r="AJ526" s="199">
        <v>2.8864583333333336</v>
      </c>
      <c r="AK526" s="199"/>
      <c r="AL526" s="199">
        <v>72</v>
      </c>
      <c r="AM526" s="199">
        <v>3.7307738297515445</v>
      </c>
      <c r="AN526" s="199">
        <v>3.7280701754385963</v>
      </c>
      <c r="AO526" s="190">
        <v>0</v>
      </c>
      <c r="AP526" s="196">
        <v>0</v>
      </c>
      <c r="AQ526" s="196">
        <v>0</v>
      </c>
      <c r="AR526" s="205">
        <v>146</v>
      </c>
      <c r="AS526" s="58">
        <v>0</v>
      </c>
      <c r="AT526" s="183">
        <v>5209.7759999999998</v>
      </c>
      <c r="AU526" s="183">
        <v>0</v>
      </c>
      <c r="AV526" s="199">
        <v>0</v>
      </c>
      <c r="AW526" s="227">
        <v>146</v>
      </c>
      <c r="AX526" s="58">
        <v>0</v>
      </c>
      <c r="AY526" s="200">
        <v>7.25</v>
      </c>
      <c r="AZ526" s="184">
        <v>29219</v>
      </c>
      <c r="BA526" s="58">
        <v>0.86206896551699996</v>
      </c>
      <c r="BB526" s="58">
        <v>11.68000000000327</v>
      </c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251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69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31</v>
      </c>
      <c r="C527" s="180" t="s">
        <v>29</v>
      </c>
      <c r="D527" s="192" t="s">
        <v>49</v>
      </c>
      <c r="E527" s="194" t="s">
        <v>339</v>
      </c>
      <c r="F527" s="196">
        <v>68</v>
      </c>
      <c r="G527" s="196">
        <v>10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7.1968790517241379</v>
      </c>
      <c r="R527" s="197"/>
      <c r="S527" s="197"/>
      <c r="T527" s="189">
        <v>12.549999999999997</v>
      </c>
      <c r="U527" s="197"/>
      <c r="V527" s="197"/>
      <c r="W527" s="183">
        <v>7.3874481379310337</v>
      </c>
      <c r="X527" s="197"/>
      <c r="Y527" s="197"/>
      <c r="Z527" s="189">
        <v>12.85</v>
      </c>
      <c r="AA527" s="197"/>
      <c r="AB527" s="197"/>
      <c r="AC527" s="197"/>
      <c r="AD527" s="197"/>
      <c r="AE527" s="197"/>
      <c r="AF527" s="199">
        <v>3.3546938798865495</v>
      </c>
      <c r="AG527" s="199">
        <v>392</v>
      </c>
      <c r="AH527" s="199">
        <v>0.54972446145211928</v>
      </c>
      <c r="AI527" s="199">
        <v>26</v>
      </c>
      <c r="AJ527" s="199">
        <v>2.2354166666666666</v>
      </c>
      <c r="AK527" s="199"/>
      <c r="AL527" s="199">
        <v>55</v>
      </c>
      <c r="AM527" s="199">
        <v>3.3693246782600106</v>
      </c>
      <c r="AN527" s="199">
        <v>3.4926470588235294</v>
      </c>
      <c r="AO527" s="190">
        <v>0</v>
      </c>
      <c r="AP527" s="196">
        <v>0</v>
      </c>
      <c r="AQ527" s="196">
        <v>0</v>
      </c>
      <c r="AR527" s="205">
        <v>116</v>
      </c>
      <c r="AS527" s="58">
        <v>0</v>
      </c>
      <c r="AT527" s="183">
        <v>3993.85</v>
      </c>
      <c r="AU527" s="183">
        <v>143.67099999999999</v>
      </c>
      <c r="AV527" s="199">
        <v>0</v>
      </c>
      <c r="AW527" s="227">
        <v>116</v>
      </c>
      <c r="AX527" s="58">
        <v>0</v>
      </c>
      <c r="AY527" s="200">
        <v>7.25</v>
      </c>
      <c r="AZ527" s="184">
        <v>29219</v>
      </c>
      <c r="BA527" s="58">
        <v>0.86206896551699996</v>
      </c>
      <c r="BB527" s="58">
        <v>10.880000000003045</v>
      </c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251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69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31</v>
      </c>
      <c r="C528" s="180" t="s">
        <v>29</v>
      </c>
      <c r="D528" s="192" t="s">
        <v>49</v>
      </c>
      <c r="E528" s="194" t="s">
        <v>339</v>
      </c>
      <c r="F528" s="196">
        <v>69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6.9420578260869563</v>
      </c>
      <c r="R528" s="197"/>
      <c r="S528" s="197"/>
      <c r="T528" s="189">
        <v>9.3874999999999993</v>
      </c>
      <c r="U528" s="197"/>
      <c r="V528" s="197"/>
      <c r="W528" s="183">
        <v>6.9467099130434784</v>
      </c>
      <c r="X528" s="197"/>
      <c r="Y528" s="197"/>
      <c r="Z528" s="189">
        <v>9.3874999999999993</v>
      </c>
      <c r="AA528" s="197"/>
      <c r="AB528" s="197"/>
      <c r="AC528" s="197"/>
      <c r="AD528" s="197"/>
      <c r="AE528" s="197"/>
      <c r="AF528" s="199">
        <v>3.3848654335329993</v>
      </c>
      <c r="AG528" s="199">
        <v>483</v>
      </c>
      <c r="AH528" s="199">
        <v>0.5146496940841776</v>
      </c>
      <c r="AI528" s="199">
        <v>31</v>
      </c>
      <c r="AJ528" s="199">
        <v>2.3572916666666668</v>
      </c>
      <c r="AK528" s="199"/>
      <c r="AL528" s="199">
        <v>69</v>
      </c>
      <c r="AM528" s="199">
        <v>3.3848654335329993</v>
      </c>
      <c r="AN528" s="199">
        <v>3.5098253275109172</v>
      </c>
      <c r="AO528" s="190">
        <v>0</v>
      </c>
      <c r="AP528" s="196">
        <v>0</v>
      </c>
      <c r="AQ528" s="196">
        <v>0</v>
      </c>
      <c r="AR528" s="205">
        <v>138</v>
      </c>
      <c r="AS528" s="58">
        <v>0</v>
      </c>
      <c r="AT528" s="183">
        <v>4919.9159999999993</v>
      </c>
      <c r="AU528" s="183">
        <v>0</v>
      </c>
      <c r="AV528" s="199">
        <v>0</v>
      </c>
      <c r="AW528" s="227">
        <v>138</v>
      </c>
      <c r="AX528" s="58">
        <v>0</v>
      </c>
      <c r="AY528" s="200">
        <v>7.25</v>
      </c>
      <c r="AZ528" s="184">
        <v>29219</v>
      </c>
      <c r="BA528" s="58">
        <v>0.86206896551699996</v>
      </c>
      <c r="BB528" s="58">
        <v>11.040000000003092</v>
      </c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251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69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31</v>
      </c>
      <c r="C529" s="180" t="s">
        <v>29</v>
      </c>
      <c r="D529" s="192" t="s">
        <v>49</v>
      </c>
      <c r="E529" s="194" t="s">
        <v>339</v>
      </c>
      <c r="F529" s="196">
        <v>72</v>
      </c>
      <c r="G529" s="196">
        <v>0</v>
      </c>
      <c r="H529" s="197"/>
      <c r="I529" s="197"/>
      <c r="J529" s="197"/>
      <c r="K529" s="197"/>
      <c r="L529" s="196">
        <v>1</v>
      </c>
      <c r="M529" s="198"/>
      <c r="N529" s="188">
        <v>0</v>
      </c>
      <c r="O529" s="197"/>
      <c r="P529" s="197"/>
      <c r="Q529" s="183">
        <v>7.1984506197183098</v>
      </c>
      <c r="R529" s="197"/>
      <c r="S529" s="197"/>
      <c r="T529" s="189">
        <v>8.9312500000000004</v>
      </c>
      <c r="U529" s="197"/>
      <c r="V529" s="197"/>
      <c r="W529" s="183">
        <v>7.2525209999999998</v>
      </c>
      <c r="X529" s="197"/>
      <c r="Y529" s="197"/>
      <c r="Z529" s="189">
        <v>8.9450000000000003</v>
      </c>
      <c r="AA529" s="197"/>
      <c r="AB529" s="197"/>
      <c r="AC529" s="197"/>
      <c r="AD529" s="197"/>
      <c r="AE529" s="197"/>
      <c r="AF529" s="199">
        <v>2.9730181051212057</v>
      </c>
      <c r="AG529" s="199">
        <v>497</v>
      </c>
      <c r="AH529" s="199">
        <v>0.34062112294985986</v>
      </c>
      <c r="AI529" s="199">
        <v>45</v>
      </c>
      <c r="AJ529" s="199">
        <v>2.2542682926829269</v>
      </c>
      <c r="AK529" s="199"/>
      <c r="AL529" s="199"/>
      <c r="AM529" s="199"/>
      <c r="AN529" s="199"/>
      <c r="AO529" s="190">
        <v>0</v>
      </c>
      <c r="AP529" s="196">
        <v>0</v>
      </c>
      <c r="AQ529" s="196">
        <v>0</v>
      </c>
      <c r="AR529" s="205">
        <v>144</v>
      </c>
      <c r="AS529" s="58">
        <v>0</v>
      </c>
      <c r="AT529" s="183">
        <v>5138.63</v>
      </c>
      <c r="AU529" s="183">
        <v>0</v>
      </c>
      <c r="AV529" s="199">
        <v>0</v>
      </c>
      <c r="AW529" s="227">
        <v>144</v>
      </c>
      <c r="AX529" s="58">
        <v>0</v>
      </c>
      <c r="AY529" s="200">
        <v>7.25</v>
      </c>
      <c r="AZ529" s="184">
        <v>29219</v>
      </c>
      <c r="BA529" s="58">
        <v>0.86206896551699996</v>
      </c>
      <c r="BB529" s="58">
        <v>11.520000000003227</v>
      </c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251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69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31</v>
      </c>
      <c r="C530" s="180" t="s">
        <v>29</v>
      </c>
      <c r="D530" s="192" t="s">
        <v>49</v>
      </c>
      <c r="E530" s="194" t="s">
        <v>340</v>
      </c>
      <c r="F530" s="196">
        <v>76</v>
      </c>
      <c r="G530" s="196">
        <v>2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7.1024592972972975</v>
      </c>
      <c r="R530" s="197"/>
      <c r="S530" s="197"/>
      <c r="T530" s="189">
        <v>12.216666666666667</v>
      </c>
      <c r="U530" s="197"/>
      <c r="V530" s="197"/>
      <c r="W530" s="183">
        <v>6.9870809459459462</v>
      </c>
      <c r="X530" s="197"/>
      <c r="Y530" s="197"/>
      <c r="Z530" s="189">
        <v>11.33</v>
      </c>
      <c r="AA530" s="197"/>
      <c r="AB530" s="197"/>
      <c r="AC530" s="197"/>
      <c r="AD530" s="197"/>
      <c r="AE530" s="197"/>
      <c r="AF530" s="199">
        <v>3.4091441496305328</v>
      </c>
      <c r="AG530" s="199">
        <v>518</v>
      </c>
      <c r="AH530" s="199">
        <v>0.49208749343247327</v>
      </c>
      <c r="AI530" s="199">
        <v>23</v>
      </c>
      <c r="AJ530" s="199">
        <v>2.5193333333333334</v>
      </c>
      <c r="AK530" s="199"/>
      <c r="AL530" s="199">
        <v>69</v>
      </c>
      <c r="AM530" s="199">
        <v>3.431325058512559</v>
      </c>
      <c r="AN530" s="199">
        <v>3.5158898305084745</v>
      </c>
      <c r="AO530" s="190">
        <v>0</v>
      </c>
      <c r="AP530" s="196">
        <v>0</v>
      </c>
      <c r="AQ530" s="196">
        <v>0</v>
      </c>
      <c r="AR530" s="205">
        <v>148</v>
      </c>
      <c r="AS530" s="58">
        <v>0</v>
      </c>
      <c r="AT530" s="183">
        <v>5335.3249999999998</v>
      </c>
      <c r="AU530" s="183">
        <v>0</v>
      </c>
      <c r="AV530" s="199">
        <v>0</v>
      </c>
      <c r="AW530" s="227">
        <v>148</v>
      </c>
      <c r="AX530" s="58">
        <v>0</v>
      </c>
      <c r="AY530" s="200">
        <v>5.75</v>
      </c>
      <c r="AZ530" s="184">
        <v>24227</v>
      </c>
      <c r="BA530" s="58">
        <v>0.91304347825999999</v>
      </c>
      <c r="BB530" s="58">
        <v>14.476190476204263</v>
      </c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69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31</v>
      </c>
      <c r="C531" s="180" t="s">
        <v>29</v>
      </c>
      <c r="D531" s="192" t="s">
        <v>49</v>
      </c>
      <c r="E531" s="194" t="s">
        <v>340</v>
      </c>
      <c r="F531" s="196">
        <v>67</v>
      </c>
      <c r="G531" s="196">
        <v>2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7.9689205079365077</v>
      </c>
      <c r="R531" s="197"/>
      <c r="S531" s="197"/>
      <c r="T531" s="189">
        <v>14.924999999999997</v>
      </c>
      <c r="U531" s="197"/>
      <c r="V531" s="197"/>
      <c r="W531" s="183">
        <v>8.0483014920634908</v>
      </c>
      <c r="X531" s="197"/>
      <c r="Y531" s="197"/>
      <c r="Z531" s="189">
        <v>14.924999999999997</v>
      </c>
      <c r="AA531" s="197"/>
      <c r="AB531" s="197"/>
      <c r="AC531" s="197"/>
      <c r="AD531" s="197"/>
      <c r="AE531" s="197"/>
      <c r="AF531" s="199">
        <v>3.3576371979551252</v>
      </c>
      <c r="AG531" s="199">
        <v>439</v>
      </c>
      <c r="AH531" s="199">
        <v>0.5262258029177016</v>
      </c>
      <c r="AI531" s="199">
        <v>34</v>
      </c>
      <c r="AJ531" s="199">
        <v>2.2768518518518519</v>
      </c>
      <c r="AK531" s="199"/>
      <c r="AL531" s="199">
        <v>62</v>
      </c>
      <c r="AM531" s="199">
        <v>3.3720691337563475</v>
      </c>
      <c r="AN531" s="199">
        <v>3.516431924882629</v>
      </c>
      <c r="AO531" s="190">
        <v>0</v>
      </c>
      <c r="AP531" s="196">
        <v>0</v>
      </c>
      <c r="AQ531" s="196">
        <v>0</v>
      </c>
      <c r="AR531" s="205">
        <v>130</v>
      </c>
      <c r="AS531" s="58">
        <v>0</v>
      </c>
      <c r="AT531" s="183">
        <v>4491.82</v>
      </c>
      <c r="AU531" s="183">
        <v>71.989999999999995</v>
      </c>
      <c r="AV531" s="199">
        <v>0</v>
      </c>
      <c r="AW531" s="227">
        <v>128</v>
      </c>
      <c r="AX531" s="58">
        <v>0</v>
      </c>
      <c r="AY531" s="200">
        <v>5.75</v>
      </c>
      <c r="AZ531" s="184">
        <v>24227</v>
      </c>
      <c r="BA531" s="58">
        <v>0.91304347825999999</v>
      </c>
      <c r="BB531" s="58">
        <v>12.761904761916917</v>
      </c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69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31</v>
      </c>
      <c r="C532" s="180" t="s">
        <v>29</v>
      </c>
      <c r="D532" s="192" t="s">
        <v>49</v>
      </c>
      <c r="E532" s="194" t="s">
        <v>340</v>
      </c>
      <c r="F532" s="196">
        <v>57</v>
      </c>
      <c r="G532" s="196">
        <v>3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6.1792591296296289</v>
      </c>
      <c r="R532" s="197"/>
      <c r="S532" s="197"/>
      <c r="T532" s="189">
        <v>7.9124999999999996</v>
      </c>
      <c r="U532" s="197"/>
      <c r="V532" s="197"/>
      <c r="W532" s="183">
        <v>5.7075924814814814</v>
      </c>
      <c r="X532" s="197"/>
      <c r="Y532" s="197"/>
      <c r="Z532" s="189">
        <v>7.6499999999999986</v>
      </c>
      <c r="AA532" s="197"/>
      <c r="AB532" s="197"/>
      <c r="AC532" s="197"/>
      <c r="AD532" s="197"/>
      <c r="AE532" s="197"/>
      <c r="AF532" s="199">
        <v>3.5345767264433428</v>
      </c>
      <c r="AG532" s="199">
        <v>372</v>
      </c>
      <c r="AH532" s="199">
        <v>0.50450408412983261</v>
      </c>
      <c r="AI532" s="199">
        <v>16</v>
      </c>
      <c r="AJ532" s="199">
        <v>2.4961538461538462</v>
      </c>
      <c r="AK532" s="199"/>
      <c r="AL532" s="199">
        <v>50</v>
      </c>
      <c r="AM532" s="199">
        <v>3.6100285805974686</v>
      </c>
      <c r="AN532" s="199">
        <v>3.6701680672268906</v>
      </c>
      <c r="AO532" s="190">
        <v>0</v>
      </c>
      <c r="AP532" s="196">
        <v>0</v>
      </c>
      <c r="AQ532" s="196">
        <v>0</v>
      </c>
      <c r="AR532" s="205">
        <v>108</v>
      </c>
      <c r="AS532" s="58">
        <v>0</v>
      </c>
      <c r="AT532" s="183">
        <v>3801.7559999999999</v>
      </c>
      <c r="AU532" s="183">
        <v>97.582999999999998</v>
      </c>
      <c r="AV532" s="199">
        <v>0</v>
      </c>
      <c r="AW532" s="227">
        <v>108</v>
      </c>
      <c r="AX532" s="58">
        <v>0</v>
      </c>
      <c r="AY532" s="200">
        <v>5.75</v>
      </c>
      <c r="AZ532" s="184">
        <v>24227</v>
      </c>
      <c r="BA532" s="58">
        <v>0.91304347825999999</v>
      </c>
      <c r="BB532" s="58">
        <v>10.857142857153198</v>
      </c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69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31</v>
      </c>
      <c r="C533" s="180" t="s">
        <v>29</v>
      </c>
      <c r="D533" s="192" t="s">
        <v>49</v>
      </c>
      <c r="E533" s="194" t="s">
        <v>340</v>
      </c>
      <c r="F533" s="196">
        <v>62</v>
      </c>
      <c r="G533" s="196">
        <v>1</v>
      </c>
      <c r="H533" s="197"/>
      <c r="I533" s="197"/>
      <c r="J533" s="197"/>
      <c r="K533" s="197"/>
      <c r="L533" s="196">
        <v>0</v>
      </c>
      <c r="M533" s="198"/>
      <c r="N533" s="188">
        <v>0</v>
      </c>
      <c r="O533" s="197"/>
      <c r="P533" s="197"/>
      <c r="Q533" s="183">
        <v>7.0956227704918042</v>
      </c>
      <c r="R533" s="197"/>
      <c r="S533" s="197"/>
      <c r="T533" s="189">
        <v>8.9749999999999979</v>
      </c>
      <c r="U533" s="197"/>
      <c r="V533" s="197"/>
      <c r="W533" s="183">
        <v>6.9485407049180337</v>
      </c>
      <c r="X533" s="197"/>
      <c r="Y533" s="197"/>
      <c r="Z533" s="189">
        <v>8.8249999999999993</v>
      </c>
      <c r="AA533" s="197"/>
      <c r="AB533" s="197"/>
      <c r="AC533" s="197"/>
      <c r="AD533" s="197"/>
      <c r="AE533" s="197"/>
      <c r="AF533" s="199">
        <v>2.6153497549113385</v>
      </c>
      <c r="AG533" s="199">
        <v>404</v>
      </c>
      <c r="AH533" s="199">
        <v>0.3400846992496237</v>
      </c>
      <c r="AI533" s="199">
        <v>124</v>
      </c>
      <c r="AJ533" s="199">
        <v>1.9107142857142856</v>
      </c>
      <c r="AK533" s="199"/>
      <c r="AL533" s="199"/>
      <c r="AM533" s="199"/>
      <c r="AN533" s="199"/>
      <c r="AO533" s="190">
        <v>0</v>
      </c>
      <c r="AP533" s="196">
        <v>0</v>
      </c>
      <c r="AQ533" s="196">
        <v>0</v>
      </c>
      <c r="AR533" s="205">
        <v>122</v>
      </c>
      <c r="AS533" s="58">
        <v>0</v>
      </c>
      <c r="AT533" s="183">
        <v>4355.9790000000003</v>
      </c>
      <c r="AU533" s="183">
        <v>44.378999999999998</v>
      </c>
      <c r="AV533" s="199">
        <v>0</v>
      </c>
      <c r="AW533" s="227">
        <v>122</v>
      </c>
      <c r="AX533" s="58">
        <v>0</v>
      </c>
      <c r="AY533" s="200">
        <v>5.75</v>
      </c>
      <c r="AZ533" s="184">
        <v>24227</v>
      </c>
      <c r="BA533" s="58">
        <v>0.91304347825999999</v>
      </c>
      <c r="BB533" s="58">
        <v>11.809523809535056</v>
      </c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69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31</v>
      </c>
      <c r="C534" s="180" t="s">
        <v>29</v>
      </c>
      <c r="D534" s="192" t="s">
        <v>49</v>
      </c>
      <c r="E534" s="194" t="s">
        <v>341</v>
      </c>
      <c r="F534" s="196">
        <v>60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5.6048811355932209</v>
      </c>
      <c r="R534" s="197"/>
      <c r="S534" s="197"/>
      <c r="T534" s="189">
        <v>6.8812499999999996</v>
      </c>
      <c r="U534" s="197"/>
      <c r="V534" s="197"/>
      <c r="W534" s="183">
        <v>5.2901354576271187</v>
      </c>
      <c r="X534" s="197"/>
      <c r="Y534" s="197"/>
      <c r="Z534" s="189">
        <v>6.4321428571428569</v>
      </c>
      <c r="AA534" s="197"/>
      <c r="AB534" s="197"/>
      <c r="AC534" s="197"/>
      <c r="AD534" s="197"/>
      <c r="AE534" s="197"/>
      <c r="AF534" s="199">
        <v>3.7095641951295422</v>
      </c>
      <c r="AG534" s="199">
        <v>413</v>
      </c>
      <c r="AH534" s="199">
        <v>0.41928563288931026</v>
      </c>
      <c r="AI534" s="199">
        <v>7</v>
      </c>
      <c r="AJ534" s="199">
        <v>2.810227272727273</v>
      </c>
      <c r="AK534" s="199"/>
      <c r="AL534" s="199">
        <v>58</v>
      </c>
      <c r="AM534" s="199">
        <v>3.7119704755068996</v>
      </c>
      <c r="AN534" s="199">
        <v>3.7190909090909092</v>
      </c>
      <c r="AO534" s="190">
        <v>0</v>
      </c>
      <c r="AP534" s="196">
        <v>0</v>
      </c>
      <c r="AQ534" s="196">
        <v>0</v>
      </c>
      <c r="AR534" s="205">
        <v>120</v>
      </c>
      <c r="AS534" s="58">
        <v>0</v>
      </c>
      <c r="AT534" s="183">
        <v>4174.482</v>
      </c>
      <c r="AU534" s="183">
        <v>55.756</v>
      </c>
      <c r="AV534" s="199">
        <v>0</v>
      </c>
      <c r="AW534" s="227">
        <v>120</v>
      </c>
      <c r="AX534" s="58">
        <v>0</v>
      </c>
      <c r="AY534" s="200">
        <v>10.75</v>
      </c>
      <c r="AZ534" s="184">
        <v>46377</v>
      </c>
      <c r="BA534" s="58">
        <v>0.74418604651099995</v>
      </c>
      <c r="BB534" s="58">
        <v>7.5000000000063292</v>
      </c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69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31</v>
      </c>
      <c r="C535" s="180" t="s">
        <v>29</v>
      </c>
      <c r="D535" s="192" t="s">
        <v>49</v>
      </c>
      <c r="E535" s="194" t="s">
        <v>341</v>
      </c>
      <c r="F535" s="196">
        <v>62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6.9891863220338992</v>
      </c>
      <c r="R535" s="197"/>
      <c r="S535" s="197"/>
      <c r="T535" s="189">
        <v>12.674999999999999</v>
      </c>
      <c r="U535" s="197"/>
      <c r="V535" s="197"/>
      <c r="W535" s="183">
        <v>6.9213049491525425</v>
      </c>
      <c r="X535" s="197"/>
      <c r="Y535" s="197"/>
      <c r="Z535" s="189">
        <v>12.674999999999999</v>
      </c>
      <c r="AA535" s="197"/>
      <c r="AB535" s="197"/>
      <c r="AC535" s="197"/>
      <c r="AD535" s="197"/>
      <c r="AE535" s="197"/>
      <c r="AF535" s="199">
        <v>3.3208474527933212</v>
      </c>
      <c r="AG535" s="199">
        <v>413</v>
      </c>
      <c r="AH535" s="199">
        <v>0.48467608285009606</v>
      </c>
      <c r="AI535" s="199">
        <v>22</v>
      </c>
      <c r="AJ535" s="199">
        <v>2.4644736842105264</v>
      </c>
      <c r="AK535" s="199"/>
      <c r="AL535" s="199">
        <v>58</v>
      </c>
      <c r="AM535" s="199">
        <v>3.315344822230597</v>
      </c>
      <c r="AN535" s="199">
        <v>3.3812949640287768</v>
      </c>
      <c r="AO535" s="190">
        <v>0</v>
      </c>
      <c r="AP535" s="196">
        <v>0</v>
      </c>
      <c r="AQ535" s="196">
        <v>0</v>
      </c>
      <c r="AR535" s="205">
        <v>118</v>
      </c>
      <c r="AS535" s="58">
        <v>0</v>
      </c>
      <c r="AT535" s="183">
        <v>4206.491</v>
      </c>
      <c r="AU535" s="183">
        <v>0</v>
      </c>
      <c r="AV535" s="199">
        <v>0</v>
      </c>
      <c r="AW535" s="227">
        <v>118</v>
      </c>
      <c r="AX535" s="58">
        <v>0</v>
      </c>
      <c r="AY535" s="200">
        <v>10.75</v>
      </c>
      <c r="AZ535" s="184">
        <v>46377</v>
      </c>
      <c r="BA535" s="58">
        <v>0.74418604651099995</v>
      </c>
      <c r="BB535" s="58">
        <v>7.7500000000065388</v>
      </c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69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31</v>
      </c>
      <c r="C536" s="180" t="s">
        <v>29</v>
      </c>
      <c r="D536" s="192" t="s">
        <v>49</v>
      </c>
      <c r="E536" s="194" t="s">
        <v>341</v>
      </c>
      <c r="F536" s="196">
        <v>56</v>
      </c>
      <c r="G536" s="196">
        <v>0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7.4455178035714287</v>
      </c>
      <c r="R536" s="197"/>
      <c r="S536" s="197"/>
      <c r="T536" s="189">
        <v>9.8666666666666654</v>
      </c>
      <c r="U536" s="197"/>
      <c r="V536" s="197"/>
      <c r="W536" s="183">
        <v>7.6424285714285718</v>
      </c>
      <c r="X536" s="197"/>
      <c r="Y536" s="197"/>
      <c r="Z536" s="189">
        <v>10.599999999999998</v>
      </c>
      <c r="AA536" s="197"/>
      <c r="AB536" s="197"/>
      <c r="AC536" s="197"/>
      <c r="AD536" s="197"/>
      <c r="AE536" s="197"/>
      <c r="AF536" s="199">
        <v>3.3716836766320823</v>
      </c>
      <c r="AG536" s="199">
        <v>392</v>
      </c>
      <c r="AH536" s="199">
        <v>0.56428068473360127</v>
      </c>
      <c r="AI536" s="199">
        <v>30</v>
      </c>
      <c r="AJ536" s="199">
        <v>2.2400000000000002</v>
      </c>
      <c r="AK536" s="199"/>
      <c r="AL536" s="199">
        <v>56</v>
      </c>
      <c r="AM536" s="199">
        <v>3.3716836766320823</v>
      </c>
      <c r="AN536" s="199">
        <v>3.5194444444444444</v>
      </c>
      <c r="AO536" s="190">
        <v>0</v>
      </c>
      <c r="AP536" s="196">
        <v>0</v>
      </c>
      <c r="AQ536" s="196">
        <v>0</v>
      </c>
      <c r="AR536" s="205">
        <v>112</v>
      </c>
      <c r="AS536" s="58">
        <v>0</v>
      </c>
      <c r="AT536" s="183">
        <v>4005.875</v>
      </c>
      <c r="AU536" s="183">
        <v>0</v>
      </c>
      <c r="AV536" s="199">
        <v>0</v>
      </c>
      <c r="AW536" s="227">
        <v>110</v>
      </c>
      <c r="AX536" s="58">
        <v>0</v>
      </c>
      <c r="AY536" s="200">
        <v>10.75</v>
      </c>
      <c r="AZ536" s="184">
        <v>46377</v>
      </c>
      <c r="BA536" s="58">
        <v>0.74418604651099995</v>
      </c>
      <c r="BB536" s="58">
        <v>7.0000000000059073</v>
      </c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69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31</v>
      </c>
      <c r="C537" s="180" t="s">
        <v>29</v>
      </c>
      <c r="D537" s="192" t="s">
        <v>49</v>
      </c>
      <c r="E537" s="194" t="s">
        <v>341</v>
      </c>
      <c r="F537" s="196">
        <v>59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8.0411894999999998</v>
      </c>
      <c r="R537" s="197"/>
      <c r="S537" s="197"/>
      <c r="T537" s="189">
        <v>13.549999999999997</v>
      </c>
      <c r="U537" s="197"/>
      <c r="V537" s="197"/>
      <c r="W537" s="183">
        <v>8.0464998448275864</v>
      </c>
      <c r="X537" s="197"/>
      <c r="Y537" s="197"/>
      <c r="Z537" s="189">
        <v>13.549999999999997</v>
      </c>
      <c r="AA537" s="197"/>
      <c r="AB537" s="197"/>
      <c r="AC537" s="197"/>
      <c r="AD537" s="197"/>
      <c r="AE537" s="197"/>
      <c r="AF537" s="199">
        <v>2.6793349775774726</v>
      </c>
      <c r="AG537" s="199">
        <v>406</v>
      </c>
      <c r="AH537" s="199">
        <v>0.30671150208090847</v>
      </c>
      <c r="AI537" s="199">
        <v>99</v>
      </c>
      <c r="AJ537" s="199">
        <v>2.0578651685393257</v>
      </c>
      <c r="AK537" s="199"/>
      <c r="AL537" s="199"/>
      <c r="AM537" s="199"/>
      <c r="AN537" s="199"/>
      <c r="AO537" s="190">
        <v>0</v>
      </c>
      <c r="AP537" s="196">
        <v>0</v>
      </c>
      <c r="AQ537" s="196">
        <v>0</v>
      </c>
      <c r="AR537" s="205">
        <v>118</v>
      </c>
      <c r="AS537" s="58">
        <v>0</v>
      </c>
      <c r="AT537" s="183">
        <v>4204.165</v>
      </c>
      <c r="AU537" s="183">
        <v>19.146000000000001</v>
      </c>
      <c r="AV537" s="199">
        <v>0</v>
      </c>
      <c r="AW537" s="227">
        <v>118</v>
      </c>
      <c r="AX537" s="58">
        <v>0</v>
      </c>
      <c r="AY537" s="200">
        <v>10.75</v>
      </c>
      <c r="AZ537" s="184">
        <v>46377</v>
      </c>
      <c r="BA537" s="58">
        <v>0.74418604651099995</v>
      </c>
      <c r="BB537" s="58">
        <v>7.3750000000062235</v>
      </c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69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31</v>
      </c>
      <c r="C538" s="180" t="s">
        <v>29</v>
      </c>
      <c r="D538" s="192" t="s">
        <v>49</v>
      </c>
      <c r="E538" s="194" t="s">
        <v>342</v>
      </c>
      <c r="F538" s="196">
        <v>322</v>
      </c>
      <c r="G538" s="196">
        <v>3</v>
      </c>
      <c r="H538" s="197"/>
      <c r="I538" s="197"/>
      <c r="J538" s="197"/>
      <c r="K538" s="197"/>
      <c r="L538" s="196">
        <v>1</v>
      </c>
      <c r="M538" s="198"/>
      <c r="N538" s="188">
        <v>1</v>
      </c>
      <c r="O538" s="197"/>
      <c r="P538" s="197"/>
      <c r="Q538" s="183">
        <v>5.6484777704402518</v>
      </c>
      <c r="R538" s="197"/>
      <c r="S538" s="197"/>
      <c r="T538" s="189">
        <v>7.4249999999999972</v>
      </c>
      <c r="U538" s="197"/>
      <c r="V538" s="197"/>
      <c r="W538" s="183">
        <v>5.2164935566037736</v>
      </c>
      <c r="X538" s="197"/>
      <c r="Y538" s="197"/>
      <c r="Z538" s="189">
        <v>6.7549999999999981</v>
      </c>
      <c r="AA538" s="197"/>
      <c r="AB538" s="197"/>
      <c r="AC538" s="197"/>
      <c r="AD538" s="197"/>
      <c r="AE538" s="197"/>
      <c r="AF538" s="199">
        <v>3.6217345798178546</v>
      </c>
      <c r="AG538" s="199">
        <v>2213</v>
      </c>
      <c r="AH538" s="199">
        <v>0.46639551323392303</v>
      </c>
      <c r="AI538" s="199">
        <v>77</v>
      </c>
      <c r="AJ538" s="199">
        <v>2.6040740740740742</v>
      </c>
      <c r="AK538" s="199"/>
      <c r="AL538" s="199">
        <v>311</v>
      </c>
      <c r="AM538" s="199">
        <v>3.6341038277769426</v>
      </c>
      <c r="AN538" s="199">
        <v>3.677833214540271</v>
      </c>
      <c r="AO538" s="190">
        <v>0</v>
      </c>
      <c r="AP538" s="196">
        <v>0</v>
      </c>
      <c r="AQ538" s="196">
        <v>0</v>
      </c>
      <c r="AR538" s="205">
        <v>638</v>
      </c>
      <c r="AS538" s="58">
        <v>0</v>
      </c>
      <c r="AT538" s="183">
        <v>22721.262000000002</v>
      </c>
      <c r="AU538" s="183">
        <v>42.457999999999998</v>
      </c>
      <c r="AV538" s="199">
        <v>0</v>
      </c>
      <c r="AW538" s="227">
        <v>638</v>
      </c>
      <c r="AX538" s="58">
        <v>0</v>
      </c>
      <c r="AY538" s="200">
        <v>34.25</v>
      </c>
      <c r="AZ538" s="184">
        <v>172526</v>
      </c>
      <c r="BA538" s="58">
        <v>0.87591240875900001</v>
      </c>
      <c r="BB538" s="58">
        <v>10.733333333334853</v>
      </c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69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31</v>
      </c>
      <c r="C539" s="180" t="s">
        <v>29</v>
      </c>
      <c r="D539" s="192" t="s">
        <v>49</v>
      </c>
      <c r="E539" s="194" t="s">
        <v>342</v>
      </c>
      <c r="F539" s="196">
        <v>296</v>
      </c>
      <c r="G539" s="196">
        <v>27</v>
      </c>
      <c r="H539" s="197"/>
      <c r="I539" s="197"/>
      <c r="J539" s="197"/>
      <c r="K539" s="197"/>
      <c r="L539" s="196">
        <v>2</v>
      </c>
      <c r="M539" s="198"/>
      <c r="N539" s="188">
        <v>0</v>
      </c>
      <c r="O539" s="197"/>
      <c r="P539" s="197"/>
      <c r="Q539" s="183">
        <v>7.6115840936329588</v>
      </c>
      <c r="R539" s="197"/>
      <c r="S539" s="197"/>
      <c r="T539" s="189">
        <v>12.991249999999999</v>
      </c>
      <c r="U539" s="197"/>
      <c r="V539" s="197"/>
      <c r="W539" s="183">
        <v>7.6441684044943825</v>
      </c>
      <c r="X539" s="197"/>
      <c r="Y539" s="197"/>
      <c r="Z539" s="189">
        <v>12.98970588235294</v>
      </c>
      <c r="AA539" s="197"/>
      <c r="AB539" s="197"/>
      <c r="AC539" s="197"/>
      <c r="AD539" s="197"/>
      <c r="AE539" s="197"/>
      <c r="AF539" s="199">
        <v>3.2800731244456305</v>
      </c>
      <c r="AG539" s="199">
        <v>1869</v>
      </c>
      <c r="AH539" s="199">
        <v>0.50857188952545751</v>
      </c>
      <c r="AI539" s="199">
        <v>146</v>
      </c>
      <c r="AJ539" s="199">
        <v>2.2810416666666669</v>
      </c>
      <c r="AK539" s="199"/>
      <c r="AL539" s="199">
        <v>265</v>
      </c>
      <c r="AM539" s="199">
        <v>3.282964961098211</v>
      </c>
      <c r="AN539" s="199">
        <v>3.3303709428129831</v>
      </c>
      <c r="AO539" s="190">
        <v>0</v>
      </c>
      <c r="AP539" s="196">
        <v>0</v>
      </c>
      <c r="AQ539" s="196">
        <v>0</v>
      </c>
      <c r="AR539" s="205">
        <v>538</v>
      </c>
      <c r="AS539" s="58">
        <v>0</v>
      </c>
      <c r="AT539" s="183">
        <v>19119.254000000001</v>
      </c>
      <c r="AU539" s="183">
        <v>0</v>
      </c>
      <c r="AV539" s="199">
        <v>0</v>
      </c>
      <c r="AW539" s="227">
        <v>538</v>
      </c>
      <c r="AX539" s="58">
        <v>0</v>
      </c>
      <c r="AY539" s="200">
        <v>34.25</v>
      </c>
      <c r="AZ539" s="184">
        <v>172526</v>
      </c>
      <c r="BA539" s="58">
        <v>0.87591240875900001</v>
      </c>
      <c r="BB539" s="58">
        <v>9.8666666666680651</v>
      </c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69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31</v>
      </c>
      <c r="C540" s="180" t="s">
        <v>29</v>
      </c>
      <c r="D540" s="192" t="s">
        <v>49</v>
      </c>
      <c r="E540" s="194" t="s">
        <v>342</v>
      </c>
      <c r="F540" s="196">
        <v>296</v>
      </c>
      <c r="G540" s="196">
        <v>3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7.0063957303754245</v>
      </c>
      <c r="R540" s="197"/>
      <c r="S540" s="197"/>
      <c r="T540" s="189">
        <v>9.3968749999999979</v>
      </c>
      <c r="U540" s="197"/>
      <c r="V540" s="197"/>
      <c r="W540" s="183">
        <v>7.0935561467576793</v>
      </c>
      <c r="X540" s="197"/>
      <c r="Y540" s="197"/>
      <c r="Z540" s="189">
        <v>9.5437499999999957</v>
      </c>
      <c r="AA540" s="197"/>
      <c r="AB540" s="197"/>
      <c r="AC540" s="197"/>
      <c r="AD540" s="197"/>
      <c r="AE540" s="197"/>
      <c r="AF540" s="199">
        <v>3.3742562012701973</v>
      </c>
      <c r="AG540" s="199">
        <v>2037</v>
      </c>
      <c r="AH540" s="199">
        <v>0.52850836571036963</v>
      </c>
      <c r="AI540" s="199">
        <v>128</v>
      </c>
      <c r="AJ540" s="199">
        <v>2.3216666666666668</v>
      </c>
      <c r="AK540" s="199"/>
      <c r="AL540" s="199">
        <v>284</v>
      </c>
      <c r="AM540" s="199">
        <v>3.3933465839751529</v>
      </c>
      <c r="AN540" s="199">
        <v>3.5066844919786098</v>
      </c>
      <c r="AO540" s="190">
        <v>0</v>
      </c>
      <c r="AP540" s="196">
        <v>0</v>
      </c>
      <c r="AQ540" s="196">
        <v>0</v>
      </c>
      <c r="AR540" s="205">
        <v>586</v>
      </c>
      <c r="AS540" s="58">
        <v>0</v>
      </c>
      <c r="AT540" s="183">
        <v>20707.623999999996</v>
      </c>
      <c r="AU540" s="183">
        <v>237.524</v>
      </c>
      <c r="AV540" s="199">
        <v>0</v>
      </c>
      <c r="AW540" s="227">
        <v>586</v>
      </c>
      <c r="AX540" s="58">
        <v>0</v>
      </c>
      <c r="AY540" s="200">
        <v>34.25</v>
      </c>
      <c r="AZ540" s="184">
        <v>172526</v>
      </c>
      <c r="BA540" s="58">
        <v>0.87591240875900001</v>
      </c>
      <c r="BB540" s="58">
        <v>9.8666666666680651</v>
      </c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69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31</v>
      </c>
      <c r="C541" s="180" t="s">
        <v>29</v>
      </c>
      <c r="D541" s="192" t="s">
        <v>49</v>
      </c>
      <c r="E541" s="194" t="s">
        <v>342</v>
      </c>
      <c r="F541" s="196">
        <v>298</v>
      </c>
      <c r="G541" s="196">
        <v>12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8.5022322676056348</v>
      </c>
      <c r="R541" s="197"/>
      <c r="S541" s="197"/>
      <c r="T541" s="189">
        <v>11.780000000000001</v>
      </c>
      <c r="U541" s="197"/>
      <c r="V541" s="197"/>
      <c r="W541" s="183">
        <v>8.5689223450704226</v>
      </c>
      <c r="X541" s="197"/>
      <c r="Y541" s="197"/>
      <c r="Z541" s="189">
        <v>11.850000000000001</v>
      </c>
      <c r="AA541" s="197"/>
      <c r="AB541" s="197"/>
      <c r="AC541" s="197"/>
      <c r="AD541" s="197"/>
      <c r="AE541" s="197"/>
      <c r="AF541" s="199">
        <v>2.7467088412471869</v>
      </c>
      <c r="AG541" s="199">
        <v>1895</v>
      </c>
      <c r="AH541" s="199">
        <v>0.45267349973646737</v>
      </c>
      <c r="AI541" s="199">
        <v>533</v>
      </c>
      <c r="AJ541" s="199">
        <v>1.9252380952380954</v>
      </c>
      <c r="AK541" s="199"/>
      <c r="AL541" s="199"/>
      <c r="AM541" s="199"/>
      <c r="AN541" s="199"/>
      <c r="AO541" s="190">
        <v>0</v>
      </c>
      <c r="AP541" s="196">
        <v>0</v>
      </c>
      <c r="AQ541" s="196">
        <v>0</v>
      </c>
      <c r="AR541" s="205">
        <v>572</v>
      </c>
      <c r="AS541" s="58">
        <v>0</v>
      </c>
      <c r="AT541" s="183">
        <v>20372.821</v>
      </c>
      <c r="AU541" s="183">
        <v>0</v>
      </c>
      <c r="AV541" s="199">
        <v>0</v>
      </c>
      <c r="AW541" s="227">
        <v>572</v>
      </c>
      <c r="AX541" s="58">
        <v>0</v>
      </c>
      <c r="AY541" s="200">
        <v>34.25</v>
      </c>
      <c r="AZ541" s="184">
        <v>172526</v>
      </c>
      <c r="BA541" s="58">
        <v>0.87591240875900001</v>
      </c>
      <c r="BB541" s="58">
        <v>9.9333333333347387</v>
      </c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69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31</v>
      </c>
      <c r="C542" s="180" t="s">
        <v>29</v>
      </c>
      <c r="D542" s="192" t="s">
        <v>49</v>
      </c>
      <c r="E542" s="194" t="s">
        <v>343</v>
      </c>
      <c r="F542" s="196">
        <v>119</v>
      </c>
      <c r="G542" s="196">
        <v>0</v>
      </c>
      <c r="H542" s="197"/>
      <c r="I542" s="197"/>
      <c r="J542" s="197"/>
      <c r="K542" s="197"/>
      <c r="L542" s="196">
        <v>1</v>
      </c>
      <c r="M542" s="198"/>
      <c r="N542" s="188">
        <v>0</v>
      </c>
      <c r="O542" s="197"/>
      <c r="P542" s="197"/>
      <c r="Q542" s="183">
        <v>5.497754084745762</v>
      </c>
      <c r="R542" s="197"/>
      <c r="S542" s="197"/>
      <c r="T542" s="189">
        <v>6.6749999999999998</v>
      </c>
      <c r="U542" s="197"/>
      <c r="V542" s="197"/>
      <c r="W542" s="183">
        <v>5.1348218813559328</v>
      </c>
      <c r="X542" s="197"/>
      <c r="Y542" s="197"/>
      <c r="Z542" s="189">
        <v>6.1374999999999993</v>
      </c>
      <c r="AA542" s="197"/>
      <c r="AB542" s="197"/>
      <c r="AC542" s="197"/>
      <c r="AD542" s="197"/>
      <c r="AE542" s="197"/>
      <c r="AF542" s="199">
        <v>3.6445883944017257</v>
      </c>
      <c r="AG542" s="199">
        <v>826</v>
      </c>
      <c r="AH542" s="199">
        <v>0.42765744985480864</v>
      </c>
      <c r="AI542" s="199">
        <v>21</v>
      </c>
      <c r="AJ542" s="199">
        <v>2.6812499999999999</v>
      </c>
      <c r="AK542" s="199"/>
      <c r="AL542" s="199">
        <v>110</v>
      </c>
      <c r="AM542" s="199">
        <v>3.6875194979952526</v>
      </c>
      <c r="AN542" s="199">
        <v>3.7083333333333335</v>
      </c>
      <c r="AO542" s="190">
        <v>0</v>
      </c>
      <c r="AP542" s="196">
        <v>0</v>
      </c>
      <c r="AQ542" s="196">
        <v>0</v>
      </c>
      <c r="AR542" s="205">
        <v>238</v>
      </c>
      <c r="AS542" s="58">
        <v>0</v>
      </c>
      <c r="AT542" s="183">
        <v>8446.9309999999987</v>
      </c>
      <c r="AU542" s="183">
        <v>0</v>
      </c>
      <c r="AV542" s="199">
        <v>0</v>
      </c>
      <c r="AW542" s="227">
        <v>238</v>
      </c>
      <c r="AX542" s="58">
        <v>0</v>
      </c>
      <c r="AY542" s="200">
        <v>16</v>
      </c>
      <c r="AZ542" s="184">
        <v>79839</v>
      </c>
      <c r="BA542" s="58">
        <v>0.78125</v>
      </c>
      <c r="BB542" s="58">
        <v>9.52</v>
      </c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251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69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31</v>
      </c>
      <c r="C543" s="180" t="s">
        <v>29</v>
      </c>
      <c r="D543" s="192" t="s">
        <v>49</v>
      </c>
      <c r="E543" s="194" t="s">
        <v>343</v>
      </c>
      <c r="F543" s="196">
        <v>113</v>
      </c>
      <c r="G543" s="196">
        <v>22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8.6557910549450536</v>
      </c>
      <c r="R543" s="197"/>
      <c r="S543" s="197"/>
      <c r="T543" s="189">
        <v>14.725000000000001</v>
      </c>
      <c r="U543" s="197"/>
      <c r="V543" s="197"/>
      <c r="W543" s="183">
        <v>8.8762306813186811</v>
      </c>
      <c r="X543" s="197"/>
      <c r="Y543" s="197"/>
      <c r="Z543" s="189">
        <v>14.862500000000001</v>
      </c>
      <c r="AA543" s="197"/>
      <c r="AB543" s="197"/>
      <c r="AC543" s="197"/>
      <c r="AD543" s="197"/>
      <c r="AE543" s="197"/>
      <c r="AF543" s="199">
        <v>3.3361695514556184</v>
      </c>
      <c r="AG543" s="199">
        <v>637</v>
      </c>
      <c r="AH543" s="199">
        <v>0.54661937319913989</v>
      </c>
      <c r="AI543" s="199">
        <v>59</v>
      </c>
      <c r="AJ543" s="199">
        <v>2.2338235294117648</v>
      </c>
      <c r="AK543" s="199"/>
      <c r="AL543" s="199">
        <v>91</v>
      </c>
      <c r="AM543" s="199">
        <v>3.3361695514556184</v>
      </c>
      <c r="AN543" s="199">
        <v>3.4794303797468356</v>
      </c>
      <c r="AO543" s="190">
        <v>0</v>
      </c>
      <c r="AP543" s="196">
        <v>0</v>
      </c>
      <c r="AQ543" s="196">
        <v>0</v>
      </c>
      <c r="AR543" s="205">
        <v>182</v>
      </c>
      <c r="AS543" s="58">
        <v>0</v>
      </c>
      <c r="AT543" s="183">
        <v>6489.4350000000004</v>
      </c>
      <c r="AU543" s="183">
        <v>0</v>
      </c>
      <c r="AV543" s="199">
        <v>0</v>
      </c>
      <c r="AW543" s="227">
        <v>182</v>
      </c>
      <c r="AX543" s="58">
        <v>0</v>
      </c>
      <c r="AY543" s="200">
        <v>16</v>
      </c>
      <c r="AZ543" s="184">
        <v>79839</v>
      </c>
      <c r="BA543" s="58">
        <v>0.78125</v>
      </c>
      <c r="BB543" s="58">
        <v>9.0399999999999991</v>
      </c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251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69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31</v>
      </c>
      <c r="C544" s="180" t="s">
        <v>29</v>
      </c>
      <c r="D544" s="192" t="s">
        <v>49</v>
      </c>
      <c r="E544" s="194" t="s">
        <v>343</v>
      </c>
      <c r="F544" s="196">
        <v>119</v>
      </c>
      <c r="G544" s="196">
        <v>5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7.0079823421052634</v>
      </c>
      <c r="R544" s="197"/>
      <c r="S544" s="197"/>
      <c r="T544" s="189">
        <v>9.0374999999999996</v>
      </c>
      <c r="U544" s="197"/>
      <c r="V544" s="197"/>
      <c r="W544" s="183">
        <v>6.9776928421052622</v>
      </c>
      <c r="X544" s="197"/>
      <c r="Y544" s="197"/>
      <c r="Z544" s="189">
        <v>8.8785714285714281</v>
      </c>
      <c r="AA544" s="197"/>
      <c r="AB544" s="197"/>
      <c r="AC544" s="197"/>
      <c r="AD544" s="197"/>
      <c r="AE544" s="197"/>
      <c r="AF544" s="199">
        <v>3.3162067052788533</v>
      </c>
      <c r="AG544" s="199">
        <v>789</v>
      </c>
      <c r="AH544" s="199">
        <v>0.58412404025956044</v>
      </c>
      <c r="AI544" s="199">
        <v>70</v>
      </c>
      <c r="AJ544" s="199">
        <v>2.164705882352941</v>
      </c>
      <c r="AK544" s="199"/>
      <c r="AL544" s="199">
        <v>111</v>
      </c>
      <c r="AM544" s="199">
        <v>3.317737456761118</v>
      </c>
      <c r="AN544" s="199">
        <v>3.439054726368159</v>
      </c>
      <c r="AO544" s="190">
        <v>0</v>
      </c>
      <c r="AP544" s="196">
        <v>0</v>
      </c>
      <c r="AQ544" s="196">
        <v>0</v>
      </c>
      <c r="AR544" s="205">
        <v>228</v>
      </c>
      <c r="AS544" s="58">
        <v>0</v>
      </c>
      <c r="AT544" s="183">
        <v>8064.1889999999994</v>
      </c>
      <c r="AU544" s="183">
        <v>43.924999999999997</v>
      </c>
      <c r="AV544" s="199">
        <v>0</v>
      </c>
      <c r="AW544" s="227">
        <v>228</v>
      </c>
      <c r="AX544" s="58">
        <v>0</v>
      </c>
      <c r="AY544" s="200">
        <v>16</v>
      </c>
      <c r="AZ544" s="184">
        <v>79839</v>
      </c>
      <c r="BA544" s="58">
        <v>0.78125</v>
      </c>
      <c r="BB544" s="58">
        <v>9.52</v>
      </c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251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69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31</v>
      </c>
      <c r="C545" s="180" t="s">
        <v>29</v>
      </c>
      <c r="D545" s="192" t="s">
        <v>49</v>
      </c>
      <c r="E545" s="194" t="s">
        <v>343</v>
      </c>
      <c r="F545" s="196">
        <v>119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7.5199912881355928</v>
      </c>
      <c r="R545" s="197"/>
      <c r="S545" s="197"/>
      <c r="T545" s="189">
        <v>9.6833333333333318</v>
      </c>
      <c r="U545" s="197"/>
      <c r="V545" s="197"/>
      <c r="W545" s="183">
        <v>7.5556863050847456</v>
      </c>
      <c r="X545" s="197"/>
      <c r="Y545" s="197"/>
      <c r="Z545" s="189">
        <v>9.6833333333333318</v>
      </c>
      <c r="AA545" s="197"/>
      <c r="AB545" s="197"/>
      <c r="AC545" s="197"/>
      <c r="AD545" s="197"/>
      <c r="AE545" s="197"/>
      <c r="AF545" s="199">
        <v>2.9177339935831244</v>
      </c>
      <c r="AG545" s="199">
        <v>812</v>
      </c>
      <c r="AH545" s="199">
        <v>0.41841813992644072</v>
      </c>
      <c r="AI545" s="199">
        <v>119</v>
      </c>
      <c r="AJ545" s="199">
        <v>2.0823232323232324</v>
      </c>
      <c r="AK545" s="199"/>
      <c r="AL545" s="199"/>
      <c r="AM545" s="199"/>
      <c r="AN545" s="199"/>
      <c r="AO545" s="190">
        <v>0</v>
      </c>
      <c r="AP545" s="196">
        <v>0</v>
      </c>
      <c r="AQ545" s="196">
        <v>0</v>
      </c>
      <c r="AR545" s="205">
        <v>236</v>
      </c>
      <c r="AS545" s="58">
        <v>0</v>
      </c>
      <c r="AT545" s="183">
        <v>8411.3349999999991</v>
      </c>
      <c r="AU545" s="183">
        <v>0</v>
      </c>
      <c r="AV545" s="199">
        <v>0</v>
      </c>
      <c r="AW545" s="227">
        <v>236</v>
      </c>
      <c r="AX545" s="58">
        <v>0</v>
      </c>
      <c r="AY545" s="200">
        <v>16</v>
      </c>
      <c r="AZ545" s="184">
        <v>79839</v>
      </c>
      <c r="BA545" s="58">
        <v>0.78125</v>
      </c>
      <c r="BB545" s="58">
        <v>9.52</v>
      </c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251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69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31</v>
      </c>
      <c r="C546" s="180" t="s">
        <v>29</v>
      </c>
      <c r="D546" s="192" t="s">
        <v>49</v>
      </c>
      <c r="E546" s="194" t="s">
        <v>269</v>
      </c>
      <c r="F546" s="196">
        <v>206</v>
      </c>
      <c r="G546" s="196">
        <v>3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6.0486698078817724</v>
      </c>
      <c r="R546" s="197"/>
      <c r="S546" s="197"/>
      <c r="T546" s="189">
        <v>7.4361111111111109</v>
      </c>
      <c r="U546" s="197"/>
      <c r="V546" s="197"/>
      <c r="W546" s="183">
        <v>6.0510786650246295</v>
      </c>
      <c r="X546" s="197"/>
      <c r="Y546" s="197"/>
      <c r="Z546" s="189">
        <v>7.4557692307692305</v>
      </c>
      <c r="AA546" s="197"/>
      <c r="AB546" s="197"/>
      <c r="AC546" s="197"/>
      <c r="AD546" s="197"/>
      <c r="AE546" s="197"/>
      <c r="AF546" s="199">
        <v>3.4241168243963886</v>
      </c>
      <c r="AG546" s="199">
        <v>1417</v>
      </c>
      <c r="AH546" s="199">
        <v>0.42543835175950645</v>
      </c>
      <c r="AI546" s="199">
        <v>33</v>
      </c>
      <c r="AJ546" s="199">
        <v>2.5960659898477156</v>
      </c>
      <c r="AK546" s="199"/>
      <c r="AL546" s="199">
        <v>203</v>
      </c>
      <c r="AM546" s="199">
        <v>3.4241168243963886</v>
      </c>
      <c r="AN546" s="199">
        <v>3.5026276276276276</v>
      </c>
      <c r="AO546" s="190">
        <v>0</v>
      </c>
      <c r="AP546" s="196">
        <v>0</v>
      </c>
      <c r="AQ546" s="196">
        <v>0</v>
      </c>
      <c r="AR546" s="205">
        <v>406</v>
      </c>
      <c r="AS546" s="58">
        <v>0</v>
      </c>
      <c r="AT546" s="183">
        <v>14460.249</v>
      </c>
      <c r="AU546" s="183">
        <v>0</v>
      </c>
      <c r="AV546" s="199">
        <v>0</v>
      </c>
      <c r="AW546" s="227">
        <v>406</v>
      </c>
      <c r="AX546" s="58">
        <v>0</v>
      </c>
      <c r="AY546" s="200">
        <v>25.25</v>
      </c>
      <c r="AZ546" s="184">
        <v>97292</v>
      </c>
      <c r="BA546" s="58">
        <v>0.74257425742500005</v>
      </c>
      <c r="BB546" s="58">
        <v>10.986666666677653</v>
      </c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69</v>
      </c>
      <c r="BO546" s="178" t="s">
        <v>269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31</v>
      </c>
      <c r="C547" s="180" t="s">
        <v>29</v>
      </c>
      <c r="D547" s="192" t="s">
        <v>49</v>
      </c>
      <c r="E547" s="194" t="s">
        <v>269</v>
      </c>
      <c r="F547" s="196">
        <v>194</v>
      </c>
      <c r="G547" s="196">
        <v>5</v>
      </c>
      <c r="H547" s="197"/>
      <c r="I547" s="197"/>
      <c r="J547" s="197"/>
      <c r="K547" s="197"/>
      <c r="L547" s="196">
        <v>0</v>
      </c>
      <c r="M547" s="198"/>
      <c r="N547" s="188">
        <v>0</v>
      </c>
      <c r="O547" s="197"/>
      <c r="P547" s="197"/>
      <c r="Q547" s="183">
        <v>7.1515183015873021</v>
      </c>
      <c r="R547" s="197"/>
      <c r="S547" s="197"/>
      <c r="T547" s="189">
        <v>12.697222222222221</v>
      </c>
      <c r="U547" s="197"/>
      <c r="V547" s="197"/>
      <c r="W547" s="183">
        <v>7.3518463809523817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3.3940734474927483</v>
      </c>
      <c r="AG547" s="199">
        <v>1320</v>
      </c>
      <c r="AH547" s="199">
        <v>0.49703268653886529</v>
      </c>
      <c r="AI547" s="199">
        <v>83</v>
      </c>
      <c r="AJ547" s="199">
        <v>2.3835616438356162</v>
      </c>
      <c r="AK547" s="199"/>
      <c r="AL547" s="199">
        <v>187</v>
      </c>
      <c r="AM547" s="199">
        <v>3.3963388115326989</v>
      </c>
      <c r="AN547" s="199">
        <v>3.5216383307573418</v>
      </c>
      <c r="AO547" s="190">
        <v>0</v>
      </c>
      <c r="AP547" s="196">
        <v>0</v>
      </c>
      <c r="AQ547" s="196">
        <v>0</v>
      </c>
      <c r="AR547" s="205">
        <v>378</v>
      </c>
      <c r="AS547" s="58">
        <v>0</v>
      </c>
      <c r="AT547" s="183">
        <v>13402.011</v>
      </c>
      <c r="AU547" s="183">
        <v>71.924999999999997</v>
      </c>
      <c r="AV547" s="199">
        <v>0</v>
      </c>
      <c r="AW547" s="227">
        <v>378</v>
      </c>
      <c r="AX547" s="58">
        <v>0</v>
      </c>
      <c r="AY547" s="200">
        <v>25.25</v>
      </c>
      <c r="AZ547" s="184">
        <v>97292</v>
      </c>
      <c r="BA547" s="58">
        <v>0.74257425742500005</v>
      </c>
      <c r="BB547" s="58">
        <v>10.346666666677013</v>
      </c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69</v>
      </c>
      <c r="BO547" s="178" t="s">
        <v>269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31</v>
      </c>
      <c r="C548" s="180" t="s">
        <v>29</v>
      </c>
      <c r="D548" s="192" t="s">
        <v>49</v>
      </c>
      <c r="E548" s="194" t="s">
        <v>269</v>
      </c>
      <c r="F548" s="196">
        <v>199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7.2955049242424241</v>
      </c>
      <c r="R548" s="197"/>
      <c r="S548" s="197"/>
      <c r="T548" s="189">
        <v>9.5062499999999996</v>
      </c>
      <c r="U548" s="197"/>
      <c r="V548" s="197"/>
      <c r="W548" s="183">
        <v>7.270201873737375</v>
      </c>
      <c r="X548" s="197"/>
      <c r="Y548" s="197"/>
      <c r="Z548" s="189">
        <v>9.4437499999999996</v>
      </c>
      <c r="AA548" s="197"/>
      <c r="AB548" s="197"/>
      <c r="AC548" s="197"/>
      <c r="AD548" s="197"/>
      <c r="AE548" s="197"/>
      <c r="AF548" s="199">
        <v>3.3687200617996647</v>
      </c>
      <c r="AG548" s="199">
        <v>1386</v>
      </c>
      <c r="AH548" s="199">
        <v>0.5200519440550111</v>
      </c>
      <c r="AI548" s="199">
        <v>88</v>
      </c>
      <c r="AJ548" s="199">
        <v>2.3583333333333334</v>
      </c>
      <c r="AK548" s="199"/>
      <c r="AL548" s="199">
        <v>196</v>
      </c>
      <c r="AM548" s="199">
        <v>3.371574348159156</v>
      </c>
      <c r="AN548" s="199">
        <v>3.5083841463414633</v>
      </c>
      <c r="AO548" s="190">
        <v>0</v>
      </c>
      <c r="AP548" s="196">
        <v>0</v>
      </c>
      <c r="AQ548" s="196">
        <v>0</v>
      </c>
      <c r="AR548" s="205">
        <v>396</v>
      </c>
      <c r="AS548" s="58">
        <v>0</v>
      </c>
      <c r="AT548" s="183">
        <v>14053.163</v>
      </c>
      <c r="AU548" s="183">
        <v>47.495000000000005</v>
      </c>
      <c r="AV548" s="199">
        <v>0</v>
      </c>
      <c r="AW548" s="227">
        <v>396</v>
      </c>
      <c r="AX548" s="58">
        <v>0</v>
      </c>
      <c r="AY548" s="200">
        <v>25.25</v>
      </c>
      <c r="AZ548" s="184">
        <v>97292</v>
      </c>
      <c r="BA548" s="58">
        <v>0.74257425742500005</v>
      </c>
      <c r="BB548" s="58">
        <v>10.613333333343945</v>
      </c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69</v>
      </c>
      <c r="BO548" s="178" t="s">
        <v>269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31</v>
      </c>
      <c r="C549" s="180" t="s">
        <v>29</v>
      </c>
      <c r="D549" s="192" t="s">
        <v>49</v>
      </c>
      <c r="E549" s="194" t="s">
        <v>269</v>
      </c>
      <c r="F549" s="196">
        <v>188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7.611738972826088</v>
      </c>
      <c r="R549" s="197"/>
      <c r="S549" s="197"/>
      <c r="T549" s="189">
        <v>9.485714285714284</v>
      </c>
      <c r="U549" s="197"/>
      <c r="V549" s="197"/>
      <c r="W549" s="183">
        <v>7.5966411739130431</v>
      </c>
      <c r="X549" s="197"/>
      <c r="Y549" s="197"/>
      <c r="Z549" s="189">
        <v>9.379999999999999</v>
      </c>
      <c r="AA549" s="197"/>
      <c r="AB549" s="197"/>
      <c r="AC549" s="197"/>
      <c r="AD549" s="197"/>
      <c r="AE549" s="197"/>
      <c r="AF549" s="199">
        <v>2.8922809785806765</v>
      </c>
      <c r="AG549" s="199">
        <v>1267</v>
      </c>
      <c r="AH549" s="199">
        <v>0.39920954216180898</v>
      </c>
      <c r="AI549" s="199">
        <v>199</v>
      </c>
      <c r="AJ549" s="199">
        <v>2.0931034482758619</v>
      </c>
      <c r="AK549" s="199"/>
      <c r="AL549" s="199"/>
      <c r="AM549" s="199"/>
      <c r="AN549" s="199"/>
      <c r="AO549" s="190">
        <v>0</v>
      </c>
      <c r="AP549" s="196">
        <v>0</v>
      </c>
      <c r="AQ549" s="196">
        <v>0</v>
      </c>
      <c r="AR549" s="205">
        <v>368</v>
      </c>
      <c r="AS549" s="58">
        <v>0</v>
      </c>
      <c r="AT549" s="183">
        <v>13054.810000000001</v>
      </c>
      <c r="AU549" s="183">
        <v>71.7</v>
      </c>
      <c r="AV549" s="199">
        <v>0</v>
      </c>
      <c r="AW549" s="227">
        <v>368</v>
      </c>
      <c r="AX549" s="58">
        <v>0</v>
      </c>
      <c r="AY549" s="200">
        <v>25.25</v>
      </c>
      <c r="AZ549" s="184">
        <v>97292</v>
      </c>
      <c r="BA549" s="58">
        <v>0.74257425742500005</v>
      </c>
      <c r="BB549" s="58">
        <v>10.026666666676693</v>
      </c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69</v>
      </c>
      <c r="BO549" s="178" t="s">
        <v>269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31</v>
      </c>
      <c r="C550" s="180" t="s">
        <v>29</v>
      </c>
      <c r="D550" s="192" t="s">
        <v>49</v>
      </c>
      <c r="E550" s="194" t="s">
        <v>344</v>
      </c>
      <c r="F550" s="196">
        <v>162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0</v>
      </c>
      <c r="O550" s="197"/>
      <c r="P550" s="197"/>
      <c r="Q550" s="183">
        <v>7.0899134259259258</v>
      </c>
      <c r="R550" s="197"/>
      <c r="S550" s="197"/>
      <c r="T550" s="189">
        <v>12.36875</v>
      </c>
      <c r="U550" s="197"/>
      <c r="V550" s="197"/>
      <c r="W550" s="183">
        <v>6.9894814012345687</v>
      </c>
      <c r="X550" s="197"/>
      <c r="Y550" s="197"/>
      <c r="Z550" s="189">
        <v>11.158333333333333</v>
      </c>
      <c r="AA550" s="197"/>
      <c r="AB550" s="197"/>
      <c r="AC550" s="197"/>
      <c r="AD550" s="197"/>
      <c r="AE550" s="197"/>
      <c r="AF550" s="199">
        <v>3.5429717883651639</v>
      </c>
      <c r="AG550" s="199">
        <v>1134</v>
      </c>
      <c r="AH550" s="199">
        <v>0.4418848967885583</v>
      </c>
      <c r="AI550" s="199">
        <v>32</v>
      </c>
      <c r="AJ550" s="199">
        <v>2.6313829787234044</v>
      </c>
      <c r="AK550" s="199"/>
      <c r="AL550" s="199">
        <v>159</v>
      </c>
      <c r="AM550" s="199">
        <v>3.5569452007718705</v>
      </c>
      <c r="AN550" s="199">
        <v>3.6289712556732225</v>
      </c>
      <c r="AO550" s="190">
        <v>0</v>
      </c>
      <c r="AP550" s="196">
        <v>0</v>
      </c>
      <c r="AQ550" s="196">
        <v>0</v>
      </c>
      <c r="AR550" s="205">
        <v>324</v>
      </c>
      <c r="AS550" s="58">
        <v>0</v>
      </c>
      <c r="AT550" s="183">
        <v>11675.025</v>
      </c>
      <c r="AU550" s="183">
        <v>25.507999999999999</v>
      </c>
      <c r="AV550" s="199">
        <v>0</v>
      </c>
      <c r="AW550" s="227">
        <v>324</v>
      </c>
      <c r="AX550" s="58">
        <v>0</v>
      </c>
      <c r="AY550" s="200">
        <v>24.5</v>
      </c>
      <c r="AZ550" s="184">
        <v>43608</v>
      </c>
      <c r="BA550" s="58">
        <v>0.77551020408100002</v>
      </c>
      <c r="BB550" s="58">
        <v>8.5263157894806394</v>
      </c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69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31</v>
      </c>
      <c r="C551" s="180" t="s">
        <v>29</v>
      </c>
      <c r="D551" s="192" t="s">
        <v>49</v>
      </c>
      <c r="E551" s="194" t="s">
        <v>344</v>
      </c>
      <c r="F551" s="196">
        <v>148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8.3885885035460976</v>
      </c>
      <c r="R551" s="197"/>
      <c r="S551" s="197"/>
      <c r="T551" s="189">
        <v>14.491666666666665</v>
      </c>
      <c r="U551" s="197"/>
      <c r="V551" s="197"/>
      <c r="W551" s="183">
        <v>8.3078792907801429</v>
      </c>
      <c r="X551" s="197"/>
      <c r="Y551" s="197"/>
      <c r="Z551" s="189">
        <v>14.974999999999994</v>
      </c>
      <c r="AA551" s="197"/>
      <c r="AB551" s="197"/>
      <c r="AC551" s="197"/>
      <c r="AD551" s="197"/>
      <c r="AE551" s="197"/>
      <c r="AF551" s="199">
        <v>3.1677406283497449</v>
      </c>
      <c r="AG551" s="199">
        <v>987</v>
      </c>
      <c r="AH551" s="199">
        <v>0.55405274166506757</v>
      </c>
      <c r="AI551" s="199">
        <v>128</v>
      </c>
      <c r="AJ551" s="199">
        <v>2.1358796296296294</v>
      </c>
      <c r="AK551" s="199"/>
      <c r="AL551" s="199">
        <v>141</v>
      </c>
      <c r="AM551" s="199">
        <v>3.1677406283497449</v>
      </c>
      <c r="AN551" s="199">
        <v>3.2323825503355703</v>
      </c>
      <c r="AO551" s="190">
        <v>0</v>
      </c>
      <c r="AP551" s="196">
        <v>0</v>
      </c>
      <c r="AQ551" s="196">
        <v>0</v>
      </c>
      <c r="AR551" s="205">
        <v>282</v>
      </c>
      <c r="AS551" s="58">
        <v>0</v>
      </c>
      <c r="AT551" s="183">
        <v>10131.555</v>
      </c>
      <c r="AU551" s="183">
        <v>0</v>
      </c>
      <c r="AV551" s="199">
        <v>0</v>
      </c>
      <c r="AW551" s="227">
        <v>282</v>
      </c>
      <c r="AX551" s="58">
        <v>0</v>
      </c>
      <c r="AY551" s="200">
        <v>24.5</v>
      </c>
      <c r="AZ551" s="184">
        <v>43608</v>
      </c>
      <c r="BA551" s="58">
        <v>0.77551020408100002</v>
      </c>
      <c r="BB551" s="58">
        <v>7.7894736842168806</v>
      </c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69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31</v>
      </c>
      <c r="C552" s="180" t="s">
        <v>29</v>
      </c>
      <c r="D552" s="192" t="s">
        <v>49</v>
      </c>
      <c r="E552" s="194" t="s">
        <v>344</v>
      </c>
      <c r="F552" s="196">
        <v>145</v>
      </c>
      <c r="G552" s="196">
        <v>1</v>
      </c>
      <c r="H552" s="197"/>
      <c r="I552" s="197"/>
      <c r="J552" s="197"/>
      <c r="K552" s="197"/>
      <c r="L552" s="196">
        <v>1</v>
      </c>
      <c r="M552" s="198"/>
      <c r="N552" s="188">
        <v>0</v>
      </c>
      <c r="O552" s="197"/>
      <c r="P552" s="197"/>
      <c r="Q552" s="183">
        <v>5.5122586083916083</v>
      </c>
      <c r="R552" s="197"/>
      <c r="S552" s="197"/>
      <c r="T552" s="189">
        <v>7.4849999999999994</v>
      </c>
      <c r="U552" s="197"/>
      <c r="V552" s="197"/>
      <c r="W552" s="183">
        <v>4.9351746713286708</v>
      </c>
      <c r="X552" s="197"/>
      <c r="Y552" s="197"/>
      <c r="Z552" s="189">
        <v>7.4849999999999994</v>
      </c>
      <c r="AA552" s="197"/>
      <c r="AB552" s="197"/>
      <c r="AC552" s="197"/>
      <c r="AD552" s="197"/>
      <c r="AE552" s="197"/>
      <c r="AF552" s="199">
        <v>3.7592707524051923</v>
      </c>
      <c r="AG552" s="199">
        <v>1001</v>
      </c>
      <c r="AH552" s="199">
        <v>0.36019128562162944</v>
      </c>
      <c r="AI552" s="199">
        <v>11</v>
      </c>
      <c r="AJ552" s="199">
        <v>3.0710176991150444</v>
      </c>
      <c r="AK552" s="199"/>
      <c r="AL552" s="199">
        <v>139</v>
      </c>
      <c r="AM552" s="199">
        <v>3.7682322949814289</v>
      </c>
      <c r="AN552" s="199">
        <v>3.7458960328317374</v>
      </c>
      <c r="AO552" s="190">
        <v>0</v>
      </c>
      <c r="AP552" s="196">
        <v>0</v>
      </c>
      <c r="AQ552" s="196">
        <v>0</v>
      </c>
      <c r="AR552" s="205">
        <v>288</v>
      </c>
      <c r="AS552" s="58">
        <v>0</v>
      </c>
      <c r="AT552" s="183">
        <v>10267.824000000001</v>
      </c>
      <c r="AU552" s="183">
        <v>46.094999999999999</v>
      </c>
      <c r="AV552" s="199">
        <v>0</v>
      </c>
      <c r="AW552" s="227">
        <v>288</v>
      </c>
      <c r="AX552" s="58">
        <v>0</v>
      </c>
      <c r="AY552" s="200">
        <v>24.5</v>
      </c>
      <c r="AZ552" s="184">
        <v>43608</v>
      </c>
      <c r="BA552" s="58">
        <v>0.77551020408100002</v>
      </c>
      <c r="BB552" s="58">
        <v>7.6315789473746465</v>
      </c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69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31</v>
      </c>
      <c r="C553" s="180" t="s">
        <v>29</v>
      </c>
      <c r="D553" s="192" t="s">
        <v>49</v>
      </c>
      <c r="E553" s="194" t="s">
        <v>344</v>
      </c>
      <c r="F553" s="196">
        <v>155</v>
      </c>
      <c r="G553" s="196">
        <v>2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8.5766865666666661</v>
      </c>
      <c r="R553" s="197"/>
      <c r="S553" s="197"/>
      <c r="T553" s="189">
        <v>14.875</v>
      </c>
      <c r="U553" s="197"/>
      <c r="V553" s="197"/>
      <c r="W553" s="183">
        <v>8.5370999133333338</v>
      </c>
      <c r="X553" s="197"/>
      <c r="Y553" s="197"/>
      <c r="Z553" s="189">
        <v>15.0625</v>
      </c>
      <c r="AA553" s="197"/>
      <c r="AB553" s="197"/>
      <c r="AC553" s="197"/>
      <c r="AD553" s="197"/>
      <c r="AE553" s="197"/>
      <c r="AF553" s="199">
        <v>2.6247929662897973</v>
      </c>
      <c r="AG553" s="199">
        <v>966</v>
      </c>
      <c r="AH553" s="199">
        <v>0.40285450448237786</v>
      </c>
      <c r="AI553" s="199">
        <v>332</v>
      </c>
      <c r="AJ553" s="199">
        <v>1.7906249999999999</v>
      </c>
      <c r="AK553" s="199"/>
      <c r="AL553" s="199"/>
      <c r="AM553" s="199"/>
      <c r="AN553" s="199"/>
      <c r="AO553" s="190">
        <v>0</v>
      </c>
      <c r="AP553" s="196">
        <v>0</v>
      </c>
      <c r="AQ553" s="196">
        <v>0</v>
      </c>
      <c r="AR553" s="205">
        <v>306</v>
      </c>
      <c r="AS553" s="58">
        <v>0</v>
      </c>
      <c r="AT553" s="183">
        <v>10935.410000000002</v>
      </c>
      <c r="AU553" s="183">
        <v>0</v>
      </c>
      <c r="AV553" s="199">
        <v>0</v>
      </c>
      <c r="AW553" s="227">
        <v>304</v>
      </c>
      <c r="AX553" s="58">
        <v>0</v>
      </c>
      <c r="AY553" s="200">
        <v>24.5</v>
      </c>
      <c r="AZ553" s="184">
        <v>43608</v>
      </c>
      <c r="BA553" s="58">
        <v>0.77551020408100002</v>
      </c>
      <c r="BB553" s="58">
        <v>8.1578947368487604</v>
      </c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69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31</v>
      </c>
      <c r="C554" s="180" t="s">
        <v>29</v>
      </c>
      <c r="D554" s="192" t="s">
        <v>49</v>
      </c>
      <c r="E554" s="194" t="s">
        <v>345</v>
      </c>
      <c r="F554" s="196">
        <v>56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6.1231606249999997</v>
      </c>
      <c r="R554" s="197"/>
      <c r="S554" s="197"/>
      <c r="T554" s="189">
        <v>9.7999999999999989</v>
      </c>
      <c r="U554" s="197"/>
      <c r="V554" s="197"/>
      <c r="W554" s="183">
        <v>5.8301784642857148</v>
      </c>
      <c r="X554" s="197"/>
      <c r="Y554" s="197"/>
      <c r="Z554" s="189">
        <v>9.7999999999999989</v>
      </c>
      <c r="AA554" s="197"/>
      <c r="AB554" s="197"/>
      <c r="AC554" s="197"/>
      <c r="AD554" s="197"/>
      <c r="AE554" s="197"/>
      <c r="AF554" s="199">
        <v>3.6227870028542015</v>
      </c>
      <c r="AG554" s="199">
        <v>392</v>
      </c>
      <c r="AH554" s="199">
        <v>0.42373350221799316</v>
      </c>
      <c r="AI554" s="199">
        <v>8</v>
      </c>
      <c r="AJ554" s="199">
        <v>2.6757575757575758</v>
      </c>
      <c r="AK554" s="199"/>
      <c r="AL554" s="199">
        <v>55</v>
      </c>
      <c r="AM554" s="199">
        <v>3.6230649480571997</v>
      </c>
      <c r="AN554" s="199">
        <v>3.669</v>
      </c>
      <c r="AO554" s="190">
        <v>0</v>
      </c>
      <c r="AP554" s="196">
        <v>0</v>
      </c>
      <c r="AQ554" s="196">
        <v>0</v>
      </c>
      <c r="AR554" s="205">
        <v>112</v>
      </c>
      <c r="AS554" s="58">
        <v>0</v>
      </c>
      <c r="AT554" s="183">
        <v>4007.9790000000003</v>
      </c>
      <c r="AU554" s="183">
        <v>0</v>
      </c>
      <c r="AV554" s="199">
        <v>0</v>
      </c>
      <c r="AW554" s="227">
        <v>112</v>
      </c>
      <c r="AX554" s="58">
        <v>0</v>
      </c>
      <c r="AY554" s="200">
        <v>16.5</v>
      </c>
      <c r="AZ554" s="184">
        <v>59753</v>
      </c>
      <c r="BA554" s="58">
        <v>0.56060606060600005</v>
      </c>
      <c r="BB554" s="58">
        <v>6.0540540540547081</v>
      </c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69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31</v>
      </c>
      <c r="C555" s="180" t="s">
        <v>29</v>
      </c>
      <c r="D555" s="192" t="s">
        <v>49</v>
      </c>
      <c r="E555" s="194" t="s">
        <v>345</v>
      </c>
      <c r="F555" s="196">
        <v>44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0</v>
      </c>
      <c r="O555" s="197"/>
      <c r="P555" s="197"/>
      <c r="Q555" s="183">
        <v>7.7259999999999991</v>
      </c>
      <c r="R555" s="197"/>
      <c r="S555" s="197"/>
      <c r="T555" s="189">
        <v>14.549999999999999</v>
      </c>
      <c r="U555" s="197"/>
      <c r="V555" s="197"/>
      <c r="W555" s="183">
        <v>7.6712221944444439</v>
      </c>
      <c r="X555" s="197"/>
      <c r="Y555" s="197"/>
      <c r="Z555" s="189">
        <v>14.099999999999998</v>
      </c>
      <c r="AA555" s="197"/>
      <c r="AB555" s="197"/>
      <c r="AC555" s="197"/>
      <c r="AD555" s="197"/>
      <c r="AE555" s="197"/>
      <c r="AF555" s="199">
        <v>3.418531752768017</v>
      </c>
      <c r="AG555" s="199">
        <v>252</v>
      </c>
      <c r="AH555" s="199">
        <v>0.44434710484685713</v>
      </c>
      <c r="AI555" s="199">
        <v>6</v>
      </c>
      <c r="AJ555" s="199">
        <v>2.5733333333333333</v>
      </c>
      <c r="AK555" s="199"/>
      <c r="AL555" s="199">
        <v>36</v>
      </c>
      <c r="AM555" s="199">
        <v>3.418531752768017</v>
      </c>
      <c r="AN555" s="199">
        <v>3.5042372881355934</v>
      </c>
      <c r="AO555" s="190">
        <v>0</v>
      </c>
      <c r="AP555" s="196">
        <v>0</v>
      </c>
      <c r="AQ555" s="196">
        <v>0</v>
      </c>
      <c r="AR555" s="205">
        <v>72</v>
      </c>
      <c r="AS555" s="58">
        <v>0</v>
      </c>
      <c r="AT555" s="183">
        <v>2573.6529999999998</v>
      </c>
      <c r="AU555" s="183">
        <v>0</v>
      </c>
      <c r="AV555" s="199">
        <v>0</v>
      </c>
      <c r="AW555" s="227">
        <v>72</v>
      </c>
      <c r="AX555" s="58">
        <v>0</v>
      </c>
      <c r="AY555" s="200">
        <v>16.5</v>
      </c>
      <c r="AZ555" s="184">
        <v>59753</v>
      </c>
      <c r="BA555" s="58">
        <v>0.56060606060600005</v>
      </c>
      <c r="BB555" s="58">
        <v>4.7567567567572704</v>
      </c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69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31</v>
      </c>
      <c r="C556" s="180" t="s">
        <v>29</v>
      </c>
      <c r="D556" s="192" t="s">
        <v>49</v>
      </c>
      <c r="E556" s="194" t="s">
        <v>345</v>
      </c>
      <c r="F556" s="196">
        <v>55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7.3419454545454546</v>
      </c>
      <c r="R556" s="197"/>
      <c r="S556" s="197"/>
      <c r="T556" s="189">
        <v>9.78125</v>
      </c>
      <c r="U556" s="197"/>
      <c r="V556" s="197"/>
      <c r="W556" s="183">
        <v>7.4722908727272728</v>
      </c>
      <c r="X556" s="197"/>
      <c r="Y556" s="197"/>
      <c r="Z556" s="189">
        <v>9.78125</v>
      </c>
      <c r="AA556" s="197"/>
      <c r="AB556" s="197"/>
      <c r="AC556" s="197"/>
      <c r="AD556" s="197"/>
      <c r="AE556" s="197"/>
      <c r="AF556" s="199">
        <v>3.3613183482088522</v>
      </c>
      <c r="AG556" s="199">
        <v>378</v>
      </c>
      <c r="AH556" s="199">
        <v>0.51959701751074416</v>
      </c>
      <c r="AI556" s="199">
        <v>21</v>
      </c>
      <c r="AJ556" s="199">
        <v>2.3630952380952381</v>
      </c>
      <c r="AK556" s="199"/>
      <c r="AL556" s="199">
        <v>53</v>
      </c>
      <c r="AM556" s="199">
        <v>3.3638274994179236</v>
      </c>
      <c r="AN556" s="199">
        <v>3.4324324324324325</v>
      </c>
      <c r="AO556" s="190">
        <v>0</v>
      </c>
      <c r="AP556" s="196">
        <v>0</v>
      </c>
      <c r="AQ556" s="196">
        <v>0</v>
      </c>
      <c r="AR556" s="205">
        <v>110</v>
      </c>
      <c r="AS556" s="58">
        <v>0</v>
      </c>
      <c r="AT556" s="183">
        <v>3933.5340000000001</v>
      </c>
      <c r="AU556" s="183">
        <v>0</v>
      </c>
      <c r="AV556" s="199">
        <v>0</v>
      </c>
      <c r="AW556" s="227">
        <v>110</v>
      </c>
      <c r="AX556" s="58">
        <v>0</v>
      </c>
      <c r="AY556" s="200">
        <v>16.5</v>
      </c>
      <c r="AZ556" s="184">
        <v>59753</v>
      </c>
      <c r="BA556" s="58">
        <v>0.56060606060600005</v>
      </c>
      <c r="BB556" s="58">
        <v>5.9459459459465887</v>
      </c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69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31</v>
      </c>
      <c r="C557" s="180" t="s">
        <v>29</v>
      </c>
      <c r="D557" s="192" t="s">
        <v>49</v>
      </c>
      <c r="E557" s="194" t="s">
        <v>345</v>
      </c>
      <c r="F557" s="196">
        <v>54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7.8488651346153846</v>
      </c>
      <c r="R557" s="197"/>
      <c r="S557" s="197"/>
      <c r="T557" s="189">
        <v>9.85</v>
      </c>
      <c r="U557" s="197"/>
      <c r="V557" s="197"/>
      <c r="W557" s="183">
        <v>7.8894227884615393</v>
      </c>
      <c r="X557" s="197"/>
      <c r="Y557" s="197"/>
      <c r="Z557" s="189">
        <v>9.9</v>
      </c>
      <c r="AA557" s="197"/>
      <c r="AB557" s="197"/>
      <c r="AC557" s="197"/>
      <c r="AD557" s="197"/>
      <c r="AE557" s="197"/>
      <c r="AF557" s="199">
        <v>2.5931262984162289</v>
      </c>
      <c r="AG557" s="199">
        <v>321</v>
      </c>
      <c r="AH557" s="199">
        <v>0.47717405882584191</v>
      </c>
      <c r="AI557" s="199">
        <v>88</v>
      </c>
      <c r="AJ557" s="199">
        <v>1.4125000000000001</v>
      </c>
      <c r="AK557" s="199"/>
      <c r="AL557" s="199"/>
      <c r="AM557" s="199"/>
      <c r="AN557" s="199"/>
      <c r="AO557" s="190">
        <v>0</v>
      </c>
      <c r="AP557" s="196">
        <v>0</v>
      </c>
      <c r="AQ557" s="196">
        <v>0</v>
      </c>
      <c r="AR557" s="205">
        <v>104</v>
      </c>
      <c r="AS557" s="58">
        <v>0</v>
      </c>
      <c r="AT557" s="183">
        <v>3724.6959999999999</v>
      </c>
      <c r="AU557" s="183">
        <v>0</v>
      </c>
      <c r="AV557" s="199">
        <v>0</v>
      </c>
      <c r="AW557" s="227">
        <v>104</v>
      </c>
      <c r="AX557" s="58">
        <v>0</v>
      </c>
      <c r="AY557" s="200">
        <v>16.5</v>
      </c>
      <c r="AZ557" s="184">
        <v>59753</v>
      </c>
      <c r="BA557" s="58">
        <v>0.56060606060600005</v>
      </c>
      <c r="BB557" s="58">
        <v>5.8378378378384692</v>
      </c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69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31</v>
      </c>
      <c r="C558" s="180" t="s">
        <v>29</v>
      </c>
      <c r="D558" s="192" t="s">
        <v>49</v>
      </c>
      <c r="E558" s="194" t="s">
        <v>253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3.7788138055071547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3.7853668254621557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>
        <v>17.25</v>
      </c>
      <c r="AZ558" s="184">
        <v>84504</v>
      </c>
      <c r="BA558" s="58">
        <v>0.73913043478199991</v>
      </c>
      <c r="BB558" s="58">
        <v>8.7843137254974319</v>
      </c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69</v>
      </c>
      <c r="BO558" s="178" t="s">
        <v>253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31</v>
      </c>
      <c r="C559" s="180" t="s">
        <v>29</v>
      </c>
      <c r="D559" s="192" t="s">
        <v>49</v>
      </c>
      <c r="E559" s="194" t="s">
        <v>253</v>
      </c>
      <c r="F559" s="196">
        <v>102</v>
      </c>
      <c r="G559" s="196">
        <v>14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8.7301930795454545</v>
      </c>
      <c r="R559" s="197"/>
      <c r="S559" s="197"/>
      <c r="T559" s="189">
        <v>14.824999999999999</v>
      </c>
      <c r="U559" s="197"/>
      <c r="V559" s="197"/>
      <c r="W559" s="183">
        <v>8.7277612727272711</v>
      </c>
      <c r="X559" s="197"/>
      <c r="Y559" s="197"/>
      <c r="Z559" s="189">
        <v>14.66</v>
      </c>
      <c r="AA559" s="197"/>
      <c r="AB559" s="197"/>
      <c r="AC559" s="197"/>
      <c r="AD559" s="197"/>
      <c r="AE559" s="197"/>
      <c r="AF559" s="199">
        <v>3.5194318294525151</v>
      </c>
      <c r="AG559" s="199">
        <v>616</v>
      </c>
      <c r="AH559" s="199">
        <v>0.45871628063743891</v>
      </c>
      <c r="AI559" s="199">
        <v>24</v>
      </c>
      <c r="AJ559" s="199">
        <v>2.5435897435897434</v>
      </c>
      <c r="AK559" s="199"/>
      <c r="AL559" s="199">
        <v>88</v>
      </c>
      <c r="AM559" s="199">
        <v>3.5194318294525151</v>
      </c>
      <c r="AN559" s="199">
        <v>3.6146408839779007</v>
      </c>
      <c r="AO559" s="190">
        <v>0</v>
      </c>
      <c r="AP559" s="196">
        <v>0</v>
      </c>
      <c r="AQ559" s="196">
        <v>0</v>
      </c>
      <c r="AR559" s="205">
        <v>176</v>
      </c>
      <c r="AS559" s="58">
        <v>0</v>
      </c>
      <c r="AT559" s="183">
        <v>6306.1689999999999</v>
      </c>
      <c r="AU559" s="183">
        <v>0</v>
      </c>
      <c r="AV559" s="199">
        <v>0</v>
      </c>
      <c r="AW559" s="227">
        <v>176</v>
      </c>
      <c r="AX559" s="58">
        <v>0</v>
      </c>
      <c r="AY559" s="200">
        <v>17.25</v>
      </c>
      <c r="AZ559" s="184">
        <v>84504</v>
      </c>
      <c r="BA559" s="58">
        <v>0.73913043478199991</v>
      </c>
      <c r="BB559" s="58">
        <v>8.0000000000065885</v>
      </c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69</v>
      </c>
      <c r="BO559" s="178" t="s">
        <v>253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31</v>
      </c>
      <c r="C560" s="180" t="s">
        <v>29</v>
      </c>
      <c r="D560" s="192" t="s">
        <v>49</v>
      </c>
      <c r="E560" s="194" t="s">
        <v>253</v>
      </c>
      <c r="F560" s="196">
        <v>106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6.5634055754716982</v>
      </c>
      <c r="R560" s="197"/>
      <c r="S560" s="197"/>
      <c r="T560" s="189">
        <v>8.7833333333333314</v>
      </c>
      <c r="U560" s="197"/>
      <c r="V560" s="197"/>
      <c r="W560" s="183">
        <v>6.577462066037735</v>
      </c>
      <c r="X560" s="197"/>
      <c r="Y560" s="197"/>
      <c r="Z560" s="189">
        <v>8.7124999999999986</v>
      </c>
      <c r="AA560" s="197"/>
      <c r="AB560" s="197"/>
      <c r="AC560" s="197"/>
      <c r="AD560" s="197"/>
      <c r="AE560" s="197"/>
      <c r="AF560" s="199">
        <v>3.5662837059832002</v>
      </c>
      <c r="AG560" s="199">
        <v>739</v>
      </c>
      <c r="AH560" s="199">
        <v>0.47539007572515823</v>
      </c>
      <c r="AI560" s="199">
        <v>37</v>
      </c>
      <c r="AJ560" s="199">
        <v>2.4992857142857146</v>
      </c>
      <c r="AK560" s="199"/>
      <c r="AL560" s="199">
        <v>106</v>
      </c>
      <c r="AM560" s="199">
        <v>3.5662837059832002</v>
      </c>
      <c r="AN560" s="199">
        <v>3.6501091703056767</v>
      </c>
      <c r="AO560" s="190">
        <v>0</v>
      </c>
      <c r="AP560" s="196">
        <v>0</v>
      </c>
      <c r="AQ560" s="196">
        <v>0</v>
      </c>
      <c r="AR560" s="205">
        <v>212</v>
      </c>
      <c r="AS560" s="58">
        <v>0</v>
      </c>
      <c r="AT560" s="183">
        <v>7520.9719999999998</v>
      </c>
      <c r="AU560" s="183">
        <v>0</v>
      </c>
      <c r="AV560" s="199">
        <v>0</v>
      </c>
      <c r="AW560" s="227">
        <v>212</v>
      </c>
      <c r="AX560" s="58">
        <v>0</v>
      </c>
      <c r="AY560" s="200">
        <v>17.25</v>
      </c>
      <c r="AZ560" s="184">
        <v>84504</v>
      </c>
      <c r="BA560" s="58">
        <v>0.73913043478199991</v>
      </c>
      <c r="BB560" s="58">
        <v>8.3137254902029252</v>
      </c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69</v>
      </c>
      <c r="BO560" s="178" t="s">
        <v>253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31</v>
      </c>
      <c r="C561" s="180" t="s">
        <v>29</v>
      </c>
      <c r="D561" s="192" t="s">
        <v>49</v>
      </c>
      <c r="E561" s="194" t="s">
        <v>253</v>
      </c>
      <c r="F561" s="196">
        <v>108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7.3636319622641508</v>
      </c>
      <c r="R561" s="197"/>
      <c r="S561" s="197"/>
      <c r="T561" s="189">
        <v>9.6166666666666654</v>
      </c>
      <c r="U561" s="197"/>
      <c r="V561" s="197"/>
      <c r="W561" s="183">
        <v>7.3878489339622639</v>
      </c>
      <c r="X561" s="197"/>
      <c r="Y561" s="197"/>
      <c r="Z561" s="189">
        <v>9.6166666666666654</v>
      </c>
      <c r="AA561" s="197"/>
      <c r="AB561" s="197"/>
      <c r="AC561" s="197"/>
      <c r="AD561" s="197"/>
      <c r="AE561" s="197"/>
      <c r="AF561" s="199">
        <v>2.7304447494105824</v>
      </c>
      <c r="AG561" s="199">
        <v>742</v>
      </c>
      <c r="AH561" s="199">
        <v>0.27445369809915859</v>
      </c>
      <c r="AI561" s="199">
        <v>135</v>
      </c>
      <c r="AJ561" s="199">
        <v>2.1020325203252033</v>
      </c>
      <c r="AK561" s="199"/>
      <c r="AL561" s="199"/>
      <c r="AM561" s="199"/>
      <c r="AN561" s="199"/>
      <c r="AO561" s="190">
        <v>0</v>
      </c>
      <c r="AP561" s="196">
        <v>0</v>
      </c>
      <c r="AQ561" s="196">
        <v>0</v>
      </c>
      <c r="AR561" s="205">
        <v>212</v>
      </c>
      <c r="AS561" s="58">
        <v>0</v>
      </c>
      <c r="AT561" s="183">
        <v>7603.7969999999996</v>
      </c>
      <c r="AU561" s="183">
        <v>0</v>
      </c>
      <c r="AV561" s="199">
        <v>0</v>
      </c>
      <c r="AW561" s="227">
        <v>212</v>
      </c>
      <c r="AX561" s="58">
        <v>0</v>
      </c>
      <c r="AY561" s="200">
        <v>17.25</v>
      </c>
      <c r="AZ561" s="184">
        <v>84504</v>
      </c>
      <c r="BA561" s="58">
        <v>0.73913043478199991</v>
      </c>
      <c r="BB561" s="58">
        <v>8.4705882353010953</v>
      </c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69</v>
      </c>
      <c r="BO561" s="178" t="s">
        <v>253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31</v>
      </c>
      <c r="C562" s="180" t="s">
        <v>29</v>
      </c>
      <c r="D562" s="192" t="s">
        <v>49</v>
      </c>
      <c r="E562" s="194" t="s">
        <v>346</v>
      </c>
      <c r="F562" s="196">
        <v>67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6.6803727611940298</v>
      </c>
      <c r="R562" s="197"/>
      <c r="S562" s="197"/>
      <c r="T562" s="189">
        <v>10.824999999999999</v>
      </c>
      <c r="U562" s="197"/>
      <c r="V562" s="197"/>
      <c r="W562" s="183">
        <v>6.5069847761194035</v>
      </c>
      <c r="X562" s="197"/>
      <c r="Y562" s="197"/>
      <c r="Z562" s="189">
        <v>10.324999999999999</v>
      </c>
      <c r="AA562" s="197"/>
      <c r="AB562" s="197"/>
      <c r="AC562" s="197"/>
      <c r="AD562" s="197"/>
      <c r="AE562" s="197"/>
      <c r="AF562" s="199">
        <v>3.5400213285295692</v>
      </c>
      <c r="AG562" s="199">
        <v>469</v>
      </c>
      <c r="AH562" s="199">
        <v>0.41373276838738576</v>
      </c>
      <c r="AI562" s="199">
        <v>10</v>
      </c>
      <c r="AJ562" s="199">
        <v>2.6293269230769232</v>
      </c>
      <c r="AK562" s="199"/>
      <c r="AL562" s="199">
        <v>67</v>
      </c>
      <c r="AM562" s="199">
        <v>3.5400213285295692</v>
      </c>
      <c r="AN562" s="199">
        <v>3.6288395904436861</v>
      </c>
      <c r="AO562" s="190">
        <v>0</v>
      </c>
      <c r="AP562" s="196">
        <v>0</v>
      </c>
      <c r="AQ562" s="196">
        <v>0</v>
      </c>
      <c r="AR562" s="205">
        <v>134</v>
      </c>
      <c r="AS562" s="58">
        <v>0</v>
      </c>
      <c r="AT562" s="183">
        <v>4809.6440000000002</v>
      </c>
      <c r="AU562" s="183">
        <v>0</v>
      </c>
      <c r="AV562" s="199">
        <v>0</v>
      </c>
      <c r="AW562" s="227">
        <v>134</v>
      </c>
      <c r="AX562" s="58">
        <v>0</v>
      </c>
      <c r="AY562" s="200">
        <v>4.75</v>
      </c>
      <c r="AZ562" s="184">
        <v>18884</v>
      </c>
      <c r="BA562" s="58">
        <v>0.89473684210499993</v>
      </c>
      <c r="BB562" s="58">
        <v>15.764705882357578</v>
      </c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160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69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31</v>
      </c>
      <c r="C563" s="180" t="s">
        <v>29</v>
      </c>
      <c r="D563" s="192" t="s">
        <v>49</v>
      </c>
      <c r="E563" s="194" t="s">
        <v>346</v>
      </c>
      <c r="F563" s="196">
        <v>60</v>
      </c>
      <c r="G563" s="196">
        <v>2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7.9633272068965519</v>
      </c>
      <c r="R563" s="197"/>
      <c r="S563" s="197"/>
      <c r="T563" s="189">
        <v>13.262499999999999</v>
      </c>
      <c r="U563" s="197"/>
      <c r="V563" s="197"/>
      <c r="W563" s="183">
        <v>8.1519652586206899</v>
      </c>
      <c r="X563" s="197"/>
      <c r="Y563" s="197"/>
      <c r="Z563" s="189">
        <v>13.262499999999999</v>
      </c>
      <c r="AA563" s="197"/>
      <c r="AB563" s="197"/>
      <c r="AC563" s="197"/>
      <c r="AD563" s="197"/>
      <c r="AE563" s="197"/>
      <c r="AF563" s="199">
        <v>3.082487692973884</v>
      </c>
      <c r="AG563" s="199">
        <v>406</v>
      </c>
      <c r="AH563" s="199">
        <v>0.60354448803386818</v>
      </c>
      <c r="AI563" s="199">
        <v>77</v>
      </c>
      <c r="AJ563" s="199">
        <v>2.0570312500000001</v>
      </c>
      <c r="AK563" s="199"/>
      <c r="AL563" s="199">
        <v>58</v>
      </c>
      <c r="AM563" s="199">
        <v>3.082487692973884</v>
      </c>
      <c r="AN563" s="199">
        <v>3.11</v>
      </c>
      <c r="AO563" s="190">
        <v>0</v>
      </c>
      <c r="AP563" s="196">
        <v>0</v>
      </c>
      <c r="AQ563" s="196">
        <v>0</v>
      </c>
      <c r="AR563" s="205">
        <v>116</v>
      </c>
      <c r="AS563" s="58">
        <v>0</v>
      </c>
      <c r="AT563" s="183">
        <v>4167.3</v>
      </c>
      <c r="AU563" s="183">
        <v>0</v>
      </c>
      <c r="AV563" s="199">
        <v>0</v>
      </c>
      <c r="AW563" s="227">
        <v>116</v>
      </c>
      <c r="AX563" s="58">
        <v>0</v>
      </c>
      <c r="AY563" s="200">
        <v>4.75</v>
      </c>
      <c r="AZ563" s="184">
        <v>18884</v>
      </c>
      <c r="BA563" s="58">
        <v>0.89473684210499993</v>
      </c>
      <c r="BB563" s="58">
        <v>14.117647058827682</v>
      </c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160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69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31</v>
      </c>
      <c r="C564" s="180" t="s">
        <v>29</v>
      </c>
      <c r="D564" s="192" t="s">
        <v>49</v>
      </c>
      <c r="E564" s="194" t="s">
        <v>346</v>
      </c>
      <c r="F564" s="196">
        <v>65</v>
      </c>
      <c r="G564" s="196">
        <v>1</v>
      </c>
      <c r="H564" s="197"/>
      <c r="I564" s="197"/>
      <c r="J564" s="197"/>
      <c r="K564" s="197"/>
      <c r="L564" s="196">
        <v>0</v>
      </c>
      <c r="M564" s="198"/>
      <c r="N564" s="188">
        <v>0</v>
      </c>
      <c r="O564" s="197"/>
      <c r="P564" s="197"/>
      <c r="Q564" s="183">
        <v>5.9173747968750003</v>
      </c>
      <c r="R564" s="197"/>
      <c r="S564" s="197"/>
      <c r="T564" s="189">
        <v>7.8</v>
      </c>
      <c r="U564" s="197"/>
      <c r="V564" s="197"/>
      <c r="W564" s="183">
        <v>5.0632964999999999</v>
      </c>
      <c r="X564" s="197"/>
      <c r="Y564" s="197"/>
      <c r="Z564" s="189">
        <v>7.1999999999999993</v>
      </c>
      <c r="AA564" s="197"/>
      <c r="AB564" s="197"/>
      <c r="AC564" s="197"/>
      <c r="AD564" s="197"/>
      <c r="AE564" s="197"/>
      <c r="AF564" s="199">
        <v>3.6353794767388274</v>
      </c>
      <c r="AG564" s="199">
        <v>448</v>
      </c>
      <c r="AH564" s="199">
        <v>0.36319575124612108</v>
      </c>
      <c r="AI564" s="199">
        <v>5</v>
      </c>
      <c r="AJ564" s="199">
        <v>2.8107142857142859</v>
      </c>
      <c r="AK564" s="199"/>
      <c r="AL564" s="199">
        <v>64</v>
      </c>
      <c r="AM564" s="199">
        <v>3.6353794767388274</v>
      </c>
      <c r="AN564" s="199">
        <v>3.6825657894736841</v>
      </c>
      <c r="AO564" s="190">
        <v>0</v>
      </c>
      <c r="AP564" s="196">
        <v>0</v>
      </c>
      <c r="AQ564" s="196">
        <v>0</v>
      </c>
      <c r="AR564" s="205">
        <v>128</v>
      </c>
      <c r="AS564" s="58">
        <v>0</v>
      </c>
      <c r="AT564" s="183">
        <v>4580.4740000000002</v>
      </c>
      <c r="AU564" s="183">
        <v>0</v>
      </c>
      <c r="AV564" s="199">
        <v>0</v>
      </c>
      <c r="AW564" s="227">
        <v>128</v>
      </c>
      <c r="AX564" s="58">
        <v>0</v>
      </c>
      <c r="AY564" s="200">
        <v>4.75</v>
      </c>
      <c r="AZ564" s="184">
        <v>18884</v>
      </c>
      <c r="BA564" s="58">
        <v>0.89473684210499993</v>
      </c>
      <c r="BB564" s="58">
        <v>15.294117647063324</v>
      </c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160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69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31</v>
      </c>
      <c r="C565" s="180" t="s">
        <v>29</v>
      </c>
      <c r="D565" s="192" t="s">
        <v>49</v>
      </c>
      <c r="E565" s="194" t="s">
        <v>346</v>
      </c>
      <c r="F565" s="196">
        <v>64</v>
      </c>
      <c r="G565" s="196">
        <v>8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7.2312675535714286</v>
      </c>
      <c r="R565" s="197"/>
      <c r="S565" s="197"/>
      <c r="T565" s="189">
        <v>8.6999999999999993</v>
      </c>
      <c r="U565" s="197"/>
      <c r="V565" s="197"/>
      <c r="W565" s="183">
        <v>7.2832496607142856</v>
      </c>
      <c r="X565" s="197"/>
      <c r="Y565" s="197"/>
      <c r="Z565" s="189">
        <v>8.6999999999999993</v>
      </c>
      <c r="AA565" s="197"/>
      <c r="AB565" s="197"/>
      <c r="AC565" s="197"/>
      <c r="AD565" s="197"/>
      <c r="AE565" s="197"/>
      <c r="AF565" s="199">
        <v>2.8225765304297821</v>
      </c>
      <c r="AG565" s="199">
        <v>392</v>
      </c>
      <c r="AH565" s="199">
        <v>0.3372013063717908</v>
      </c>
      <c r="AI565" s="199">
        <v>59</v>
      </c>
      <c r="AJ565" s="199">
        <v>2.1543859649122807</v>
      </c>
      <c r="AK565" s="199"/>
      <c r="AL565" s="199"/>
      <c r="AM565" s="199"/>
      <c r="AN565" s="199"/>
      <c r="AO565" s="190">
        <v>0</v>
      </c>
      <c r="AP565" s="196">
        <v>0</v>
      </c>
      <c r="AQ565" s="196">
        <v>0</v>
      </c>
      <c r="AR565" s="205">
        <v>112</v>
      </c>
      <c r="AS565" s="58">
        <v>0</v>
      </c>
      <c r="AT565" s="183">
        <v>4008.32</v>
      </c>
      <c r="AU565" s="183">
        <v>0</v>
      </c>
      <c r="AV565" s="199">
        <v>0</v>
      </c>
      <c r="AW565" s="227">
        <v>112</v>
      </c>
      <c r="AX565" s="58">
        <v>0</v>
      </c>
      <c r="AY565" s="200">
        <v>4.75</v>
      </c>
      <c r="AZ565" s="184">
        <v>18884</v>
      </c>
      <c r="BA565" s="58">
        <v>0.89473684210499993</v>
      </c>
      <c r="BB565" s="58">
        <v>15.058823529416195</v>
      </c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160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69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31</v>
      </c>
      <c r="C566" s="180" t="s">
        <v>29</v>
      </c>
      <c r="D566" s="192" t="s">
        <v>49</v>
      </c>
      <c r="E566" s="194" t="s">
        <v>347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3.5828752338778478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3.5828752338778478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>
        <v>9.5</v>
      </c>
      <c r="AZ566" s="184">
        <v>31029</v>
      </c>
      <c r="BA566" s="58">
        <v>0.78947368420999997</v>
      </c>
      <c r="BB566" s="58">
        <v>10.533333333340357</v>
      </c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69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31</v>
      </c>
      <c r="C567" s="180" t="s">
        <v>29</v>
      </c>
      <c r="D567" s="192" t="s">
        <v>49</v>
      </c>
      <c r="E567" s="194" t="s">
        <v>347</v>
      </c>
      <c r="F567" s="196">
        <v>67</v>
      </c>
      <c r="G567" s="196">
        <v>0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7.6379551044776122</v>
      </c>
      <c r="R567" s="197"/>
      <c r="S567" s="197"/>
      <c r="T567" s="189">
        <v>12.956250000000001</v>
      </c>
      <c r="U567" s="197"/>
      <c r="V567" s="197"/>
      <c r="W567" s="183">
        <v>7.6772835223880609</v>
      </c>
      <c r="X567" s="197"/>
      <c r="Y567" s="197"/>
      <c r="Z567" s="189">
        <v>12.956250000000001</v>
      </c>
      <c r="AA567" s="197"/>
      <c r="AB567" s="197"/>
      <c r="AC567" s="197"/>
      <c r="AD567" s="197"/>
      <c r="AE567" s="197"/>
      <c r="AF567" s="199">
        <v>3.2889125756363367</v>
      </c>
      <c r="AG567" s="199">
        <v>469</v>
      </c>
      <c r="AH567" s="199">
        <v>0.485319256068518</v>
      </c>
      <c r="AI567" s="199">
        <v>28</v>
      </c>
      <c r="AJ567" s="199">
        <v>2.4089999999999998</v>
      </c>
      <c r="AK567" s="199"/>
      <c r="AL567" s="199">
        <v>67</v>
      </c>
      <c r="AM567" s="199">
        <v>3.2889125756363367</v>
      </c>
      <c r="AN567" s="199">
        <v>3.3609154929577465</v>
      </c>
      <c r="AO567" s="190">
        <v>0</v>
      </c>
      <c r="AP567" s="196">
        <v>0</v>
      </c>
      <c r="AQ567" s="196">
        <v>0</v>
      </c>
      <c r="AR567" s="205">
        <v>134</v>
      </c>
      <c r="AS567" s="58">
        <v>0</v>
      </c>
      <c r="AT567" s="183">
        <v>4793.4189999999999</v>
      </c>
      <c r="AU567" s="183">
        <v>0</v>
      </c>
      <c r="AV567" s="199">
        <v>0</v>
      </c>
      <c r="AW567" s="227">
        <v>134</v>
      </c>
      <c r="AX567" s="58">
        <v>0</v>
      </c>
      <c r="AY567" s="200">
        <v>9.5</v>
      </c>
      <c r="AZ567" s="184">
        <v>31029</v>
      </c>
      <c r="BA567" s="58">
        <v>0.78947368420999997</v>
      </c>
      <c r="BB567" s="58">
        <v>8.9333333333392897</v>
      </c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69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31</v>
      </c>
      <c r="C568" s="180" t="s">
        <v>29</v>
      </c>
      <c r="D568" s="192" t="s">
        <v>49</v>
      </c>
      <c r="E568" s="194" t="s">
        <v>347</v>
      </c>
      <c r="F568" s="196">
        <v>65</v>
      </c>
      <c r="G568" s="196">
        <v>0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6.5609690000000001</v>
      </c>
      <c r="R568" s="197"/>
      <c r="S568" s="197"/>
      <c r="T568" s="189">
        <v>7.96875</v>
      </c>
      <c r="U568" s="197"/>
      <c r="V568" s="197"/>
      <c r="W568" s="183">
        <v>6.5709381692307689</v>
      </c>
      <c r="X568" s="197"/>
      <c r="Y568" s="197"/>
      <c r="Z568" s="189">
        <v>7.4886363636363633</v>
      </c>
      <c r="AA568" s="197"/>
      <c r="AB568" s="197"/>
      <c r="AC568" s="197"/>
      <c r="AD568" s="197"/>
      <c r="AE568" s="197"/>
      <c r="AF568" s="199">
        <v>3.3834066005853507</v>
      </c>
      <c r="AG568" s="199">
        <v>455</v>
      </c>
      <c r="AH568" s="199">
        <v>0.52280842927895632</v>
      </c>
      <c r="AI568" s="199">
        <v>30</v>
      </c>
      <c r="AJ568" s="199">
        <v>2.3423913043478262</v>
      </c>
      <c r="AK568" s="199"/>
      <c r="AL568" s="199">
        <v>64</v>
      </c>
      <c r="AM568" s="199">
        <v>3.3943303650511161</v>
      </c>
      <c r="AN568" s="199">
        <v>3.5336322869955157</v>
      </c>
      <c r="AO568" s="190">
        <v>0</v>
      </c>
      <c r="AP568" s="196">
        <v>0</v>
      </c>
      <c r="AQ568" s="196">
        <v>0</v>
      </c>
      <c r="AR568" s="205">
        <v>130</v>
      </c>
      <c r="AS568" s="58">
        <v>0</v>
      </c>
      <c r="AT568" s="183">
        <v>4623.4319999999998</v>
      </c>
      <c r="AU568" s="183">
        <v>30.375</v>
      </c>
      <c r="AV568" s="199">
        <v>0</v>
      </c>
      <c r="AW568" s="227">
        <v>130</v>
      </c>
      <c r="AX568" s="58">
        <v>0</v>
      </c>
      <c r="AY568" s="200">
        <v>9.5</v>
      </c>
      <c r="AZ568" s="184">
        <v>31029</v>
      </c>
      <c r="BA568" s="58">
        <v>0.78947368420999997</v>
      </c>
      <c r="BB568" s="58">
        <v>8.6666666666724446</v>
      </c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69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31</v>
      </c>
      <c r="C569" s="180" t="s">
        <v>29</v>
      </c>
      <c r="D569" s="192" t="s">
        <v>49</v>
      </c>
      <c r="E569" s="194" t="s">
        <v>347</v>
      </c>
      <c r="F569" s="196">
        <v>63</v>
      </c>
      <c r="G569" s="196">
        <v>0</v>
      </c>
      <c r="H569" s="197"/>
      <c r="I569" s="197"/>
      <c r="J569" s="197"/>
      <c r="K569" s="197"/>
      <c r="L569" s="196">
        <v>0</v>
      </c>
      <c r="M569" s="198"/>
      <c r="N569" s="188">
        <v>0</v>
      </c>
      <c r="O569" s="197"/>
      <c r="P569" s="197"/>
      <c r="Q569" s="183">
        <v>7.5700951111111117</v>
      </c>
      <c r="R569" s="197"/>
      <c r="S569" s="197"/>
      <c r="T569" s="189">
        <v>8.3849999999999998</v>
      </c>
      <c r="U569" s="197"/>
      <c r="V569" s="197"/>
      <c r="W569" s="183">
        <v>7.4783967619047624</v>
      </c>
      <c r="X569" s="197"/>
      <c r="Y569" s="197"/>
      <c r="Z569" s="189">
        <v>8.2124999999999986</v>
      </c>
      <c r="AA569" s="197"/>
      <c r="AB569" s="197"/>
      <c r="AC569" s="197"/>
      <c r="AD569" s="197"/>
      <c r="AE569" s="197"/>
      <c r="AF569" s="199">
        <v>2.534142851261866</v>
      </c>
      <c r="AG569" s="199">
        <v>420</v>
      </c>
      <c r="AH569" s="199">
        <v>0.31970840017433477</v>
      </c>
      <c r="AI569" s="199">
        <v>180</v>
      </c>
      <c r="AJ569" s="199">
        <v>1.9593750000000001</v>
      </c>
      <c r="AK569" s="199"/>
      <c r="AL569" s="199"/>
      <c r="AM569" s="199"/>
      <c r="AN569" s="199"/>
      <c r="AO569" s="190">
        <v>0</v>
      </c>
      <c r="AP569" s="196">
        <v>0</v>
      </c>
      <c r="AQ569" s="196">
        <v>0</v>
      </c>
      <c r="AR569" s="205">
        <v>126</v>
      </c>
      <c r="AS569" s="58">
        <v>0</v>
      </c>
      <c r="AT569" s="183">
        <v>4514.1030000000001</v>
      </c>
      <c r="AU569" s="183">
        <v>0</v>
      </c>
      <c r="AV569" s="199">
        <v>0</v>
      </c>
      <c r="AW569" s="227">
        <v>126</v>
      </c>
      <c r="AX569" s="58">
        <v>0</v>
      </c>
      <c r="AY569" s="200">
        <v>9.5</v>
      </c>
      <c r="AZ569" s="184">
        <v>31029</v>
      </c>
      <c r="BA569" s="58">
        <v>0.78947368420999997</v>
      </c>
      <c r="BB569" s="58">
        <v>8.4000000000056012</v>
      </c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69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31</v>
      </c>
      <c r="C570" s="180" t="s">
        <v>29</v>
      </c>
      <c r="D570" s="192" t="s">
        <v>49</v>
      </c>
      <c r="E570" s="194" t="s">
        <v>348</v>
      </c>
      <c r="F570" s="196">
        <v>15</v>
      </c>
      <c r="G570" s="196">
        <v>0</v>
      </c>
      <c r="H570" s="197"/>
      <c r="I570" s="197"/>
      <c r="J570" s="197"/>
      <c r="K570" s="197"/>
      <c r="L570" s="196">
        <v>0</v>
      </c>
      <c r="M570" s="198"/>
      <c r="N570" s="188">
        <v>0</v>
      </c>
      <c r="O570" s="197"/>
      <c r="P570" s="197"/>
      <c r="Q570" s="183">
        <v>5.9980000000000002</v>
      </c>
      <c r="R570" s="197"/>
      <c r="S570" s="197"/>
      <c r="T570" s="189">
        <v>13.625</v>
      </c>
      <c r="U570" s="197"/>
      <c r="V570" s="197"/>
      <c r="W570" s="183">
        <v>5.5936666666666666</v>
      </c>
      <c r="X570" s="197"/>
      <c r="Y570" s="197"/>
      <c r="Z570" s="189">
        <v>12.625</v>
      </c>
      <c r="AA570" s="197"/>
      <c r="AB570" s="197"/>
      <c r="AC570" s="197"/>
      <c r="AD570" s="197"/>
      <c r="AE570" s="197"/>
      <c r="AF570" s="199">
        <v>3.4928571553457348</v>
      </c>
      <c r="AG570" s="199">
        <v>105</v>
      </c>
      <c r="AH570" s="199">
        <v>0.61776953157240944</v>
      </c>
      <c r="AI570" s="199">
        <v>8</v>
      </c>
      <c r="AJ570" s="199">
        <v>2.15625</v>
      </c>
      <c r="AK570" s="199"/>
      <c r="AL570" s="199">
        <v>12</v>
      </c>
      <c r="AM570" s="199">
        <v>3.6560714386758355</v>
      </c>
      <c r="AN570" s="199">
        <v>3.7155172413793105</v>
      </c>
      <c r="AO570" s="190">
        <v>0</v>
      </c>
      <c r="AP570" s="196">
        <v>0</v>
      </c>
      <c r="AQ570" s="196">
        <v>0</v>
      </c>
      <c r="AR570" s="205">
        <v>30</v>
      </c>
      <c r="AS570" s="58">
        <v>0</v>
      </c>
      <c r="AT570" s="183">
        <v>936.35900000000004</v>
      </c>
      <c r="AU570" s="183">
        <v>144.459</v>
      </c>
      <c r="AV570" s="199">
        <v>0</v>
      </c>
      <c r="AW570" s="227">
        <v>26</v>
      </c>
      <c r="AX570" s="58">
        <v>0</v>
      </c>
      <c r="AY570" s="200">
        <v>7.5</v>
      </c>
      <c r="AZ570" s="184">
        <v>16795</v>
      </c>
      <c r="BA570" s="58">
        <v>0.8</v>
      </c>
      <c r="BB570" s="58">
        <v>2.5</v>
      </c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69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31</v>
      </c>
      <c r="C571" s="180" t="s">
        <v>29</v>
      </c>
      <c r="D571" s="192" t="s">
        <v>49</v>
      </c>
      <c r="E571" s="194" t="s">
        <v>348</v>
      </c>
      <c r="F571" s="196">
        <v>28</v>
      </c>
      <c r="G571" s="196">
        <v>8</v>
      </c>
      <c r="H571" s="197"/>
      <c r="I571" s="197"/>
      <c r="J571" s="197"/>
      <c r="K571" s="197"/>
      <c r="L571" s="196">
        <v>0</v>
      </c>
      <c r="M571" s="198"/>
      <c r="N571" s="188">
        <v>0</v>
      </c>
      <c r="O571" s="197"/>
      <c r="P571" s="197"/>
      <c r="Q571" s="183">
        <v>8.1044499000000005</v>
      </c>
      <c r="R571" s="197"/>
      <c r="S571" s="197"/>
      <c r="T571" s="189">
        <v>13</v>
      </c>
      <c r="U571" s="197"/>
      <c r="V571" s="197"/>
      <c r="W571" s="183">
        <v>8.0491498999999997</v>
      </c>
      <c r="X571" s="197"/>
      <c r="Y571" s="197"/>
      <c r="Z571" s="189">
        <v>13</v>
      </c>
      <c r="AA571" s="197"/>
      <c r="AB571" s="197"/>
      <c r="AC571" s="197"/>
      <c r="AD571" s="197"/>
      <c r="AE571" s="197"/>
      <c r="AF571" s="199">
        <v>3.3841000078405647</v>
      </c>
      <c r="AG571" s="199">
        <v>140</v>
      </c>
      <c r="AH571" s="199">
        <v>0.56620978901804242</v>
      </c>
      <c r="AI571" s="199">
        <v>11</v>
      </c>
      <c r="AJ571" s="199">
        <v>2.2142857142857144</v>
      </c>
      <c r="AK571" s="199"/>
      <c r="AL571" s="199">
        <v>18</v>
      </c>
      <c r="AM571" s="199">
        <v>3.4750000087041704</v>
      </c>
      <c r="AN571" s="199">
        <v>3.5625</v>
      </c>
      <c r="AO571" s="190">
        <v>0</v>
      </c>
      <c r="AP571" s="196">
        <v>0</v>
      </c>
      <c r="AQ571" s="196">
        <v>0</v>
      </c>
      <c r="AR571" s="205">
        <v>40</v>
      </c>
      <c r="AS571" s="58">
        <v>0</v>
      </c>
      <c r="AT571" s="183">
        <v>1439.606</v>
      </c>
      <c r="AU571" s="183">
        <v>0</v>
      </c>
      <c r="AV571" s="199">
        <v>0</v>
      </c>
      <c r="AW571" s="227">
        <v>40</v>
      </c>
      <c r="AX571" s="58">
        <v>0</v>
      </c>
      <c r="AY571" s="200">
        <v>7.5</v>
      </c>
      <c r="AZ571" s="184">
        <v>16795</v>
      </c>
      <c r="BA571" s="58">
        <v>0.8</v>
      </c>
      <c r="BB571" s="58">
        <v>4.6666666666666661</v>
      </c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69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31</v>
      </c>
      <c r="C572" s="180" t="s">
        <v>29</v>
      </c>
      <c r="D572" s="192" t="s">
        <v>49</v>
      </c>
      <c r="E572" s="194" t="s">
        <v>348</v>
      </c>
      <c r="F572" s="196">
        <v>34</v>
      </c>
      <c r="G572" s="196">
        <v>2</v>
      </c>
      <c r="H572" s="197"/>
      <c r="I572" s="197"/>
      <c r="J572" s="197"/>
      <c r="K572" s="197"/>
      <c r="L572" s="196">
        <v>0</v>
      </c>
      <c r="M572" s="198"/>
      <c r="N572" s="188">
        <v>1</v>
      </c>
      <c r="O572" s="197"/>
      <c r="P572" s="197"/>
      <c r="Q572" s="183">
        <v>7.5596561250000001</v>
      </c>
      <c r="R572" s="197"/>
      <c r="S572" s="197"/>
      <c r="T572" s="189">
        <v>10.7</v>
      </c>
      <c r="U572" s="197"/>
      <c r="V572" s="197"/>
      <c r="W572" s="183">
        <v>7.7297186250000003</v>
      </c>
      <c r="X572" s="197"/>
      <c r="Y572" s="197"/>
      <c r="Z572" s="189">
        <v>11.1</v>
      </c>
      <c r="AA572" s="197"/>
      <c r="AB572" s="197"/>
      <c r="AC572" s="197"/>
      <c r="AD572" s="197"/>
      <c r="AE572" s="197"/>
      <c r="AF572" s="199">
        <v>3.353252686846274</v>
      </c>
      <c r="AG572" s="199">
        <v>217</v>
      </c>
      <c r="AH572" s="199">
        <v>0.58477626897247059</v>
      </c>
      <c r="AI572" s="199">
        <v>17</v>
      </c>
      <c r="AJ572" s="199">
        <v>2.11</v>
      </c>
      <c r="AK572" s="199"/>
      <c r="AL572" s="199">
        <v>26</v>
      </c>
      <c r="AM572" s="199">
        <v>3.4592857138141175</v>
      </c>
      <c r="AN572" s="199">
        <v>3.5309278350515463</v>
      </c>
      <c r="AO572" s="190">
        <v>0</v>
      </c>
      <c r="AP572" s="196">
        <v>0</v>
      </c>
      <c r="AQ572" s="196">
        <v>0</v>
      </c>
      <c r="AR572" s="205">
        <v>64</v>
      </c>
      <c r="AS572" s="58">
        <v>0</v>
      </c>
      <c r="AT572" s="183">
        <v>2041.4269999999999</v>
      </c>
      <c r="AU572" s="183">
        <v>260.71499999999997</v>
      </c>
      <c r="AV572" s="199">
        <v>0</v>
      </c>
      <c r="AW572" s="227">
        <v>64</v>
      </c>
      <c r="AX572" s="58">
        <v>0</v>
      </c>
      <c r="AY572" s="200">
        <v>7.5</v>
      </c>
      <c r="AZ572" s="184">
        <v>16795</v>
      </c>
      <c r="BA572" s="58">
        <v>0.8</v>
      </c>
      <c r="BB572" s="58">
        <v>5.6666666666666661</v>
      </c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69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31</v>
      </c>
      <c r="C573" s="180" t="s">
        <v>29</v>
      </c>
      <c r="D573" s="192" t="s">
        <v>49</v>
      </c>
      <c r="E573" s="194" t="s">
        <v>348</v>
      </c>
      <c r="F573" s="196">
        <v>25</v>
      </c>
      <c r="G573" s="196">
        <v>1</v>
      </c>
      <c r="H573" s="197"/>
      <c r="I573" s="197"/>
      <c r="J573" s="197"/>
      <c r="K573" s="197"/>
      <c r="L573" s="196">
        <v>0</v>
      </c>
      <c r="M573" s="198"/>
      <c r="N573" s="188">
        <v>0</v>
      </c>
      <c r="O573" s="197"/>
      <c r="P573" s="197"/>
      <c r="Q573" s="183">
        <v>8.2578750000000003</v>
      </c>
      <c r="R573" s="197"/>
      <c r="S573" s="197"/>
      <c r="T573" s="189">
        <v>10.899999999999999</v>
      </c>
      <c r="U573" s="197"/>
      <c r="V573" s="197"/>
      <c r="W573" s="183">
        <v>8.184333333333333</v>
      </c>
      <c r="X573" s="197"/>
      <c r="Y573" s="197"/>
      <c r="Z573" s="189">
        <v>10.899999999999999</v>
      </c>
      <c r="AA573" s="197"/>
      <c r="AB573" s="197"/>
      <c r="AC573" s="197"/>
      <c r="AD573" s="197"/>
      <c r="AE573" s="197"/>
      <c r="AF573" s="199">
        <v>2.7144642890918824</v>
      </c>
      <c r="AG573" s="199">
        <v>168</v>
      </c>
      <c r="AH573" s="199">
        <v>0.37207178190841173</v>
      </c>
      <c r="AI573" s="199">
        <v>37</v>
      </c>
      <c r="AJ573" s="199">
        <v>2.0387096774193547</v>
      </c>
      <c r="AK573" s="199"/>
      <c r="AL573" s="199"/>
      <c r="AM573" s="199"/>
      <c r="AN573" s="199"/>
      <c r="AO573" s="190">
        <v>0</v>
      </c>
      <c r="AP573" s="196">
        <v>0</v>
      </c>
      <c r="AQ573" s="196">
        <v>0</v>
      </c>
      <c r="AR573" s="205">
        <v>48</v>
      </c>
      <c r="AS573" s="58">
        <v>0</v>
      </c>
      <c r="AT573" s="183">
        <v>1656.5730000000001</v>
      </c>
      <c r="AU573" s="183">
        <v>72.394000000000005</v>
      </c>
      <c r="AV573" s="199">
        <v>0</v>
      </c>
      <c r="AW573" s="227">
        <v>46</v>
      </c>
      <c r="AX573" s="58">
        <v>0</v>
      </c>
      <c r="AY573" s="200">
        <v>7.5</v>
      </c>
      <c r="AZ573" s="184">
        <v>16795</v>
      </c>
      <c r="BA573" s="58">
        <v>0.8</v>
      </c>
      <c r="BB573" s="58">
        <v>4.166666666666667</v>
      </c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69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31</v>
      </c>
      <c r="C574" s="180" t="s">
        <v>29</v>
      </c>
      <c r="D574" s="192" t="s">
        <v>49</v>
      </c>
      <c r="E574" s="194" t="s">
        <v>349</v>
      </c>
      <c r="F574" s="196">
        <v>107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5.4849905794392528</v>
      </c>
      <c r="R574" s="197"/>
      <c r="S574" s="197"/>
      <c r="T574" s="189">
        <v>6.6624999999999979</v>
      </c>
      <c r="U574" s="197"/>
      <c r="V574" s="197"/>
      <c r="W574" s="183">
        <v>5.2340652990654206</v>
      </c>
      <c r="X574" s="197"/>
      <c r="Y574" s="197"/>
      <c r="Z574" s="189">
        <v>6.7749999999999986</v>
      </c>
      <c r="AA574" s="197"/>
      <c r="AB574" s="197"/>
      <c r="AC574" s="197"/>
      <c r="AD574" s="197"/>
      <c r="AE574" s="197"/>
      <c r="AF574" s="199">
        <v>3.5965687692244956</v>
      </c>
      <c r="AG574" s="199">
        <v>749</v>
      </c>
      <c r="AH574" s="199">
        <v>0.44097699142651298</v>
      </c>
      <c r="AI574" s="199">
        <v>25</v>
      </c>
      <c r="AJ574" s="199">
        <v>2.6174528301886792</v>
      </c>
      <c r="AK574" s="199"/>
      <c r="AL574" s="199">
        <v>106</v>
      </c>
      <c r="AM574" s="199">
        <v>3.6043665879820237</v>
      </c>
      <c r="AN574" s="199">
        <v>3.6600215517241379</v>
      </c>
      <c r="AO574" s="190">
        <v>0</v>
      </c>
      <c r="AP574" s="196">
        <v>0</v>
      </c>
      <c r="AQ574" s="196">
        <v>0</v>
      </c>
      <c r="AR574" s="205">
        <v>214</v>
      </c>
      <c r="AS574" s="58">
        <v>0</v>
      </c>
      <c r="AT574" s="183">
        <v>8057.5879999999997</v>
      </c>
      <c r="AU574" s="183">
        <v>56.968000000000004</v>
      </c>
      <c r="AV574" s="199">
        <v>0</v>
      </c>
      <c r="AW574" s="227">
        <v>214</v>
      </c>
      <c r="AX574" s="58">
        <v>0</v>
      </c>
      <c r="AY574" s="200">
        <v>19.5</v>
      </c>
      <c r="AZ574" s="184">
        <v>254056</v>
      </c>
      <c r="BA574" s="58">
        <v>0.74358974358899999</v>
      </c>
      <c r="BB574" s="58">
        <v>7.3793103448349653</v>
      </c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287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69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31</v>
      </c>
      <c r="C575" s="180" t="s">
        <v>29</v>
      </c>
      <c r="D575" s="192" t="s">
        <v>49</v>
      </c>
      <c r="E575" s="194" t="s">
        <v>349</v>
      </c>
      <c r="F575" s="196">
        <v>104</v>
      </c>
      <c r="G575" s="196">
        <v>1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7.6421649708737869</v>
      </c>
      <c r="R575" s="197"/>
      <c r="S575" s="197"/>
      <c r="T575" s="189">
        <v>10.924999999999997</v>
      </c>
      <c r="U575" s="197"/>
      <c r="V575" s="197"/>
      <c r="W575" s="183">
        <v>7.4539610582524265</v>
      </c>
      <c r="X575" s="197"/>
      <c r="Y575" s="197"/>
      <c r="Z575" s="189">
        <v>10.475</v>
      </c>
      <c r="AA575" s="197"/>
      <c r="AB575" s="197"/>
      <c r="AC575" s="197"/>
      <c r="AD575" s="197"/>
      <c r="AE575" s="197"/>
      <c r="AF575" s="199">
        <v>3.3114147058968406</v>
      </c>
      <c r="AG575" s="199">
        <v>721</v>
      </c>
      <c r="AH575" s="199">
        <v>0.5251605952407804</v>
      </c>
      <c r="AI575" s="199">
        <v>55</v>
      </c>
      <c r="AJ575" s="199">
        <v>2.2846590909090909</v>
      </c>
      <c r="AK575" s="199"/>
      <c r="AL575" s="199">
        <v>102</v>
      </c>
      <c r="AM575" s="199">
        <v>3.3287815171129562</v>
      </c>
      <c r="AN575" s="199">
        <v>3.4293721973094171</v>
      </c>
      <c r="AO575" s="190">
        <v>0</v>
      </c>
      <c r="AP575" s="196">
        <v>0</v>
      </c>
      <c r="AQ575" s="196">
        <v>0</v>
      </c>
      <c r="AR575" s="205">
        <v>206</v>
      </c>
      <c r="AS575" s="58">
        <v>0</v>
      </c>
      <c r="AT575" s="183">
        <v>7833.116</v>
      </c>
      <c r="AU575" s="183">
        <v>61.085000000000001</v>
      </c>
      <c r="AV575" s="199">
        <v>0</v>
      </c>
      <c r="AW575" s="227">
        <v>206</v>
      </c>
      <c r="AX575" s="58">
        <v>0</v>
      </c>
      <c r="AY575" s="200">
        <v>19.5</v>
      </c>
      <c r="AZ575" s="184">
        <v>254056</v>
      </c>
      <c r="BA575" s="58">
        <v>0.74358974358899999</v>
      </c>
      <c r="BB575" s="58">
        <v>7.1724137931106204</v>
      </c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287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69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31</v>
      </c>
      <c r="C576" s="180" t="s">
        <v>29</v>
      </c>
      <c r="D576" s="192" t="s">
        <v>49</v>
      </c>
      <c r="E576" s="194" t="s">
        <v>349</v>
      </c>
      <c r="F576" s="196">
        <v>116</v>
      </c>
      <c r="G576" s="196">
        <v>0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7.5002239913793103</v>
      </c>
      <c r="R576" s="197"/>
      <c r="S576" s="197"/>
      <c r="T576" s="189">
        <v>9.2999999999999972</v>
      </c>
      <c r="U576" s="197"/>
      <c r="V576" s="197"/>
      <c r="W576" s="183">
        <v>7.5905171034482759</v>
      </c>
      <c r="X576" s="197"/>
      <c r="Y576" s="197"/>
      <c r="Z576" s="189">
        <v>9.5249999999999986</v>
      </c>
      <c r="AA576" s="197"/>
      <c r="AB576" s="197"/>
      <c r="AC576" s="197"/>
      <c r="AD576" s="197"/>
      <c r="AE576" s="197"/>
      <c r="AF576" s="199">
        <v>3.4571305467871025</v>
      </c>
      <c r="AG576" s="199">
        <v>812</v>
      </c>
      <c r="AH576" s="199">
        <v>0.46614755258893548</v>
      </c>
      <c r="AI576" s="199">
        <v>28</v>
      </c>
      <c r="AJ576" s="199">
        <v>2.5499999999999998</v>
      </c>
      <c r="AK576" s="199"/>
      <c r="AL576" s="199">
        <v>115</v>
      </c>
      <c r="AM576" s="199">
        <v>3.4657888248100055</v>
      </c>
      <c r="AN576" s="199">
        <v>3.5655452436194897</v>
      </c>
      <c r="AO576" s="190">
        <v>0</v>
      </c>
      <c r="AP576" s="196">
        <v>0</v>
      </c>
      <c r="AQ576" s="196">
        <v>0</v>
      </c>
      <c r="AR576" s="205">
        <v>232</v>
      </c>
      <c r="AS576" s="58">
        <v>0</v>
      </c>
      <c r="AT576" s="183">
        <v>8773.0370000000003</v>
      </c>
      <c r="AU576" s="183">
        <v>65.433999999999997</v>
      </c>
      <c r="AV576" s="199">
        <v>0</v>
      </c>
      <c r="AW576" s="227">
        <v>232</v>
      </c>
      <c r="AX576" s="58">
        <v>0</v>
      </c>
      <c r="AY576" s="200">
        <v>19.5</v>
      </c>
      <c r="AZ576" s="184">
        <v>254056</v>
      </c>
      <c r="BA576" s="58">
        <v>0.74358974358899999</v>
      </c>
      <c r="BB576" s="58">
        <v>8.0000000000080007</v>
      </c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287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69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31</v>
      </c>
      <c r="C577" s="180" t="s">
        <v>29</v>
      </c>
      <c r="D577" s="192" t="s">
        <v>49</v>
      </c>
      <c r="E577" s="194" t="s">
        <v>349</v>
      </c>
      <c r="F577" s="196">
        <v>63</v>
      </c>
      <c r="G577" s="196">
        <v>1</v>
      </c>
      <c r="H577" s="197"/>
      <c r="I577" s="197"/>
      <c r="J577" s="197"/>
      <c r="K577" s="197"/>
      <c r="L577" s="196">
        <v>0</v>
      </c>
      <c r="M577" s="198"/>
      <c r="N577" s="188">
        <v>0</v>
      </c>
      <c r="O577" s="197"/>
      <c r="P577" s="197"/>
      <c r="Q577" s="183">
        <v>9.3914515322580652</v>
      </c>
      <c r="R577" s="197"/>
      <c r="S577" s="197"/>
      <c r="T577" s="189">
        <v>12.45</v>
      </c>
      <c r="U577" s="197"/>
      <c r="V577" s="197"/>
      <c r="W577" s="183">
        <v>9.4909031290322581</v>
      </c>
      <c r="X577" s="197"/>
      <c r="Y577" s="197"/>
      <c r="Z577" s="189">
        <v>12.225</v>
      </c>
      <c r="AA577" s="197"/>
      <c r="AB577" s="197"/>
      <c r="AC577" s="197"/>
      <c r="AD577" s="197"/>
      <c r="AE577" s="197"/>
      <c r="AF577" s="199">
        <v>2.7054805284970769</v>
      </c>
      <c r="AG577" s="199">
        <v>434</v>
      </c>
      <c r="AH577" s="199">
        <v>0.37645677421908619</v>
      </c>
      <c r="AI577" s="199">
        <v>111</v>
      </c>
      <c r="AJ577" s="199">
        <v>1.780357142857143</v>
      </c>
      <c r="AK577" s="199"/>
      <c r="AL577" s="199"/>
      <c r="AM577" s="199"/>
      <c r="AN577" s="199"/>
      <c r="AO577" s="190">
        <v>0</v>
      </c>
      <c r="AP577" s="196">
        <v>0</v>
      </c>
      <c r="AQ577" s="196">
        <v>0</v>
      </c>
      <c r="AR577" s="205">
        <v>124</v>
      </c>
      <c r="AS577" s="58">
        <v>0</v>
      </c>
      <c r="AT577" s="183">
        <v>4653.9849999999997</v>
      </c>
      <c r="AU577" s="183">
        <v>156.399</v>
      </c>
      <c r="AV577" s="199">
        <v>0</v>
      </c>
      <c r="AW577" s="227">
        <v>124</v>
      </c>
      <c r="AX577" s="58">
        <v>0</v>
      </c>
      <c r="AY577" s="200">
        <v>19.5</v>
      </c>
      <c r="AZ577" s="184">
        <v>254056</v>
      </c>
      <c r="BA577" s="58">
        <v>0.74358974358899999</v>
      </c>
      <c r="BB577" s="58">
        <v>4.3448275862112418</v>
      </c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287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69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31</v>
      </c>
      <c r="C578" s="180" t="s">
        <v>29</v>
      </c>
      <c r="D578" s="192" t="s">
        <v>49</v>
      </c>
      <c r="E578" s="194" t="s">
        <v>224</v>
      </c>
      <c r="F578" s="196">
        <v>282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6.5640780747330956</v>
      </c>
      <c r="R578" s="197"/>
      <c r="S578" s="197"/>
      <c r="T578" s="189">
        <v>7.9972222222222218</v>
      </c>
      <c r="U578" s="197"/>
      <c r="V578" s="197"/>
      <c r="W578" s="183">
        <v>6.5356261459074734</v>
      </c>
      <c r="X578" s="197"/>
      <c r="Y578" s="197"/>
      <c r="Z578" s="189">
        <v>7.9474999999999998</v>
      </c>
      <c r="AA578" s="197"/>
      <c r="AB578" s="197"/>
      <c r="AC578" s="197"/>
      <c r="AD578" s="197"/>
      <c r="AE578" s="197"/>
      <c r="AF578" s="199">
        <v>3.5735722855579408</v>
      </c>
      <c r="AG578" s="199">
        <v>1967</v>
      </c>
      <c r="AH578" s="199">
        <v>0.3981802273581147</v>
      </c>
      <c r="AI578" s="199">
        <v>31</v>
      </c>
      <c r="AJ578" s="199">
        <v>2.7078703703703706</v>
      </c>
      <c r="AK578" s="199"/>
      <c r="AL578" s="199">
        <v>278</v>
      </c>
      <c r="AM578" s="199">
        <v>3.5771017572617603</v>
      </c>
      <c r="AN578" s="199">
        <v>3.6306769494430164</v>
      </c>
      <c r="AO578" s="190">
        <v>0</v>
      </c>
      <c r="AP578" s="196">
        <v>0</v>
      </c>
      <c r="AQ578" s="196">
        <v>0</v>
      </c>
      <c r="AR578" s="205">
        <v>564</v>
      </c>
      <c r="AS578" s="58">
        <v>0</v>
      </c>
      <c r="AT578" s="183">
        <v>20284.169999999998</v>
      </c>
      <c r="AU578" s="183">
        <v>0</v>
      </c>
      <c r="AV578" s="199">
        <v>0</v>
      </c>
      <c r="AW578" s="227">
        <v>564</v>
      </c>
      <c r="AX578" s="58">
        <v>0</v>
      </c>
      <c r="AY578" s="200">
        <v>21.75</v>
      </c>
      <c r="AZ578" s="184">
        <v>148101</v>
      </c>
      <c r="BA578" s="58">
        <v>0.91954022988499995</v>
      </c>
      <c r="BB578" s="58">
        <v>14.100000000000881</v>
      </c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69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31</v>
      </c>
      <c r="C579" s="180" t="s">
        <v>29</v>
      </c>
      <c r="D579" s="192" t="s">
        <v>49</v>
      </c>
      <c r="E579" s="194" t="s">
        <v>224</v>
      </c>
      <c r="F579" s="196">
        <v>277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8.2625780109090918</v>
      </c>
      <c r="R579" s="197"/>
      <c r="S579" s="197"/>
      <c r="T579" s="189">
        <v>13.640625</v>
      </c>
      <c r="U579" s="197"/>
      <c r="V579" s="197"/>
      <c r="W579" s="183">
        <v>8.4891125600000006</v>
      </c>
      <c r="X579" s="197"/>
      <c r="Y579" s="197"/>
      <c r="Z579" s="189">
        <v>13.829545454545455</v>
      </c>
      <c r="AA579" s="197"/>
      <c r="AB579" s="197"/>
      <c r="AC579" s="197"/>
      <c r="AD579" s="197"/>
      <c r="AE579" s="197"/>
      <c r="AF579" s="199">
        <v>3.3714442191581404</v>
      </c>
      <c r="AG579" s="199">
        <v>1916</v>
      </c>
      <c r="AH579" s="199">
        <v>0.54396997580060313</v>
      </c>
      <c r="AI579" s="199">
        <v>161</v>
      </c>
      <c r="AJ579" s="199">
        <v>2.241030534351145</v>
      </c>
      <c r="AK579" s="199"/>
      <c r="AL579" s="199">
        <v>274</v>
      </c>
      <c r="AM579" s="199">
        <v>3.3714442191581404</v>
      </c>
      <c r="AN579" s="199">
        <v>3.5053013392857144</v>
      </c>
      <c r="AO579" s="190">
        <v>0</v>
      </c>
      <c r="AP579" s="196">
        <v>0</v>
      </c>
      <c r="AQ579" s="196">
        <v>0</v>
      </c>
      <c r="AR579" s="205">
        <v>550</v>
      </c>
      <c r="AS579" s="58">
        <v>0</v>
      </c>
      <c r="AT579" s="183">
        <v>19818.149000000001</v>
      </c>
      <c r="AU579" s="183">
        <v>0</v>
      </c>
      <c r="AV579" s="199">
        <v>0</v>
      </c>
      <c r="AW579" s="227">
        <v>550</v>
      </c>
      <c r="AX579" s="58">
        <v>0</v>
      </c>
      <c r="AY579" s="200">
        <v>21.75</v>
      </c>
      <c r="AZ579" s="184">
        <v>148101</v>
      </c>
      <c r="BA579" s="58">
        <v>0.91954022988499995</v>
      </c>
      <c r="BB579" s="58">
        <v>13.850000000000867</v>
      </c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69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31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3.6588801211240352</v>
      </c>
      <c r="AG580" s="199">
        <v>1955</v>
      </c>
      <c r="AH580" s="199">
        <v>0.41307303714650695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3.6588801211240352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>
        <v>21.75</v>
      </c>
      <c r="AZ580" s="184">
        <v>148101</v>
      </c>
      <c r="BA580" s="58">
        <v>0.91954022988499995</v>
      </c>
      <c r="BB580" s="58">
        <v>14.100000000000881</v>
      </c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69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31</v>
      </c>
      <c r="C581" s="180" t="s">
        <v>29</v>
      </c>
      <c r="D581" s="192" t="s">
        <v>49</v>
      </c>
      <c r="E581" s="194" t="s">
        <v>224</v>
      </c>
      <c r="F581" s="196">
        <v>274</v>
      </c>
      <c r="G581" s="196">
        <v>3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7.4314757527675273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2.9977777761757043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>
        <v>21.75</v>
      </c>
      <c r="AZ581" s="184">
        <v>148101</v>
      </c>
      <c r="BA581" s="58">
        <v>0.91954022988499995</v>
      </c>
      <c r="BB581" s="58">
        <v>13.700000000000857</v>
      </c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69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31</v>
      </c>
      <c r="C582" s="180" t="s">
        <v>29</v>
      </c>
      <c r="D582" s="192" t="s">
        <v>49</v>
      </c>
      <c r="E582" s="194" t="s">
        <v>350</v>
      </c>
      <c r="F582" s="196">
        <v>84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6.1490832380952369</v>
      </c>
      <c r="R582" s="197"/>
      <c r="S582" s="197"/>
      <c r="T582" s="189">
        <v>7.8</v>
      </c>
      <c r="U582" s="197"/>
      <c r="V582" s="197"/>
      <c r="W582" s="183">
        <v>6.1444998095238095</v>
      </c>
      <c r="X582" s="197"/>
      <c r="Y582" s="197"/>
      <c r="Z582" s="189">
        <v>7.9499999999999993</v>
      </c>
      <c r="AA582" s="197"/>
      <c r="AB582" s="197"/>
      <c r="AC582" s="197"/>
      <c r="AD582" s="197"/>
      <c r="AE582" s="197"/>
      <c r="AF582" s="199">
        <v>3.3240646261747187</v>
      </c>
      <c r="AG582" s="199">
        <v>588</v>
      </c>
      <c r="AH582" s="199">
        <v>0.44706310871170302</v>
      </c>
      <c r="AI582" s="199">
        <v>27</v>
      </c>
      <c r="AJ582" s="199">
        <v>2.5117647058823529</v>
      </c>
      <c r="AK582" s="199"/>
      <c r="AL582" s="199">
        <v>68</v>
      </c>
      <c r="AM582" s="199">
        <v>3.4326680673270666</v>
      </c>
      <c r="AN582" s="199">
        <v>3.4915730337078652</v>
      </c>
      <c r="AO582" s="190">
        <v>0</v>
      </c>
      <c r="AP582" s="196">
        <v>0</v>
      </c>
      <c r="AQ582" s="196">
        <v>0</v>
      </c>
      <c r="AR582" s="205">
        <v>168</v>
      </c>
      <c r="AS582" s="58">
        <v>0</v>
      </c>
      <c r="AT582" s="183">
        <v>5915.6209999999992</v>
      </c>
      <c r="AU582" s="183">
        <v>71.655000000000001</v>
      </c>
      <c r="AV582" s="199">
        <v>0</v>
      </c>
      <c r="AW582" s="227">
        <v>168</v>
      </c>
      <c r="AX582" s="58">
        <v>0</v>
      </c>
      <c r="AY582" s="200">
        <v>5.25</v>
      </c>
      <c r="AZ582" s="184">
        <v>16442</v>
      </c>
      <c r="BA582" s="58">
        <v>0.857142857142</v>
      </c>
      <c r="BB582" s="58">
        <v>18.666666666685334</v>
      </c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69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31</v>
      </c>
      <c r="C583" s="180" t="s">
        <v>29</v>
      </c>
      <c r="D583" s="192" t="s">
        <v>49</v>
      </c>
      <c r="E583" s="194" t="s">
        <v>350</v>
      </c>
      <c r="F583" s="196">
        <v>86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7.0411545476190485</v>
      </c>
      <c r="R583" s="197"/>
      <c r="S583" s="197"/>
      <c r="T583" s="189">
        <v>9.3999999999999986</v>
      </c>
      <c r="U583" s="197"/>
      <c r="V583" s="197"/>
      <c r="W583" s="183">
        <v>7.1055236904761916</v>
      </c>
      <c r="X583" s="197"/>
      <c r="Y583" s="197"/>
      <c r="Z583" s="189">
        <v>8.9749999999999996</v>
      </c>
      <c r="AA583" s="197"/>
      <c r="AB583" s="197"/>
      <c r="AC583" s="197"/>
      <c r="AD583" s="197"/>
      <c r="AE583" s="197"/>
      <c r="AF583" s="199">
        <v>2.9581632709422072</v>
      </c>
      <c r="AG583" s="199">
        <v>588</v>
      </c>
      <c r="AH583" s="199">
        <v>0.5965388966503119</v>
      </c>
      <c r="AI583" s="199">
        <v>139</v>
      </c>
      <c r="AJ583" s="199">
        <v>2.0063063063063065</v>
      </c>
      <c r="AK583" s="199"/>
      <c r="AL583" s="199">
        <v>82</v>
      </c>
      <c r="AM583" s="199">
        <v>2.9801916426067145</v>
      </c>
      <c r="AN583" s="199">
        <v>2.9890625000000002</v>
      </c>
      <c r="AO583" s="190">
        <v>0</v>
      </c>
      <c r="AP583" s="196">
        <v>0</v>
      </c>
      <c r="AQ583" s="196">
        <v>0</v>
      </c>
      <c r="AR583" s="205">
        <v>170</v>
      </c>
      <c r="AS583" s="58">
        <v>0</v>
      </c>
      <c r="AT583" s="183">
        <v>5958.027</v>
      </c>
      <c r="AU583" s="183">
        <v>62.417999999999999</v>
      </c>
      <c r="AV583" s="199">
        <v>0</v>
      </c>
      <c r="AW583" s="227">
        <v>170</v>
      </c>
      <c r="AX583" s="58">
        <v>0</v>
      </c>
      <c r="AY583" s="200">
        <v>5.25</v>
      </c>
      <c r="AZ583" s="184">
        <v>16442</v>
      </c>
      <c r="BA583" s="58">
        <v>0.857142857142</v>
      </c>
      <c r="BB583" s="58">
        <v>19.111111111130221</v>
      </c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69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31</v>
      </c>
      <c r="C584" s="180" t="s">
        <v>29</v>
      </c>
      <c r="D584" s="192" t="s">
        <v>49</v>
      </c>
      <c r="E584" s="194" t="s">
        <v>350</v>
      </c>
      <c r="F584" s="196">
        <v>73</v>
      </c>
      <c r="G584" s="196">
        <v>1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5.8921803194444449</v>
      </c>
      <c r="R584" s="197"/>
      <c r="S584" s="197"/>
      <c r="T584" s="189">
        <v>7.8499999999999979</v>
      </c>
      <c r="U584" s="197"/>
      <c r="V584" s="197"/>
      <c r="W584" s="183">
        <v>5.1866665000000003</v>
      </c>
      <c r="X584" s="197"/>
      <c r="Y584" s="197"/>
      <c r="Z584" s="189">
        <v>7.8999999999999986</v>
      </c>
      <c r="AA584" s="197"/>
      <c r="AB584" s="197"/>
      <c r="AC584" s="197"/>
      <c r="AD584" s="197"/>
      <c r="AE584" s="197"/>
      <c r="AF584" s="199">
        <v>3.5922189324148115</v>
      </c>
      <c r="AG584" s="199">
        <v>503</v>
      </c>
      <c r="AH584" s="199">
        <v>0.43069314164429345</v>
      </c>
      <c r="AI584" s="199">
        <v>18</v>
      </c>
      <c r="AJ584" s="199">
        <v>2.5916666666666668</v>
      </c>
      <c r="AK584" s="199"/>
      <c r="AL584" s="199">
        <v>72</v>
      </c>
      <c r="AM584" s="199">
        <v>3.5922189324148115</v>
      </c>
      <c r="AN584" s="199">
        <v>3.6528213166144199</v>
      </c>
      <c r="AO584" s="190">
        <v>0</v>
      </c>
      <c r="AP584" s="196">
        <v>0</v>
      </c>
      <c r="AQ584" s="196">
        <v>0</v>
      </c>
      <c r="AR584" s="205">
        <v>144</v>
      </c>
      <c r="AS584" s="58">
        <v>0</v>
      </c>
      <c r="AT584" s="183">
        <v>5157.2360000000008</v>
      </c>
      <c r="AU584" s="183">
        <v>0</v>
      </c>
      <c r="AV584" s="199">
        <v>0</v>
      </c>
      <c r="AW584" s="227">
        <v>144</v>
      </c>
      <c r="AX584" s="58">
        <v>0</v>
      </c>
      <c r="AY584" s="200">
        <v>5.25</v>
      </c>
      <c r="AZ584" s="184">
        <v>16442</v>
      </c>
      <c r="BA584" s="58">
        <v>0.857142857142</v>
      </c>
      <c r="BB584" s="58">
        <v>16.222222222238443</v>
      </c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69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31</v>
      </c>
      <c r="C585" s="180" t="s">
        <v>29</v>
      </c>
      <c r="D585" s="192" t="s">
        <v>49</v>
      </c>
      <c r="E585" s="194" t="s">
        <v>350</v>
      </c>
      <c r="F585" s="196">
        <v>76</v>
      </c>
      <c r="G585" s="196">
        <v>0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7.7973551973684208</v>
      </c>
      <c r="R585" s="197"/>
      <c r="S585" s="197"/>
      <c r="T585" s="189">
        <v>9.82</v>
      </c>
      <c r="U585" s="197"/>
      <c r="V585" s="197"/>
      <c r="W585" s="183">
        <v>7.7990788289473691</v>
      </c>
      <c r="X585" s="197"/>
      <c r="Y585" s="197"/>
      <c r="Z585" s="189">
        <v>9.5500000000000007</v>
      </c>
      <c r="AA585" s="197"/>
      <c r="AB585" s="197"/>
      <c r="AC585" s="197"/>
      <c r="AD585" s="197"/>
      <c r="AE585" s="197"/>
      <c r="AF585" s="199">
        <v>2.6255971963846716</v>
      </c>
      <c r="AG585" s="199">
        <v>427</v>
      </c>
      <c r="AH585" s="199">
        <v>0.4098665611681882</v>
      </c>
      <c r="AI585" s="199">
        <v>119</v>
      </c>
      <c r="AJ585" s="199">
        <v>1.6476190476190475</v>
      </c>
      <c r="AK585" s="199"/>
      <c r="AL585" s="199"/>
      <c r="AM585" s="199"/>
      <c r="AN585" s="199"/>
      <c r="AO585" s="190">
        <v>0</v>
      </c>
      <c r="AP585" s="196">
        <v>0</v>
      </c>
      <c r="AQ585" s="196">
        <v>0</v>
      </c>
      <c r="AR585" s="205">
        <v>152</v>
      </c>
      <c r="AS585" s="58">
        <v>0</v>
      </c>
      <c r="AT585" s="183">
        <v>5373.98</v>
      </c>
      <c r="AU585" s="183">
        <v>63.454999999999998</v>
      </c>
      <c r="AV585" s="199">
        <v>0</v>
      </c>
      <c r="AW585" s="227">
        <v>152</v>
      </c>
      <c r="AX585" s="58">
        <v>0</v>
      </c>
      <c r="AY585" s="200">
        <v>5.25</v>
      </c>
      <c r="AZ585" s="184">
        <v>16442</v>
      </c>
      <c r="BA585" s="58">
        <v>0.857142857142</v>
      </c>
      <c r="BB585" s="58">
        <v>16.888888888905779</v>
      </c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69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31</v>
      </c>
      <c r="C586" s="180" t="s">
        <v>29</v>
      </c>
      <c r="D586" s="192" t="s">
        <v>49</v>
      </c>
      <c r="E586" s="194" t="s">
        <v>336</v>
      </c>
      <c r="F586" s="196">
        <v>100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5.17567983</v>
      </c>
      <c r="R586" s="197"/>
      <c r="S586" s="197"/>
      <c r="T586" s="189">
        <v>6.2142857142857144</v>
      </c>
      <c r="U586" s="197"/>
      <c r="V586" s="197"/>
      <c r="W586" s="183">
        <v>4.9149099300000003</v>
      </c>
      <c r="X586" s="197"/>
      <c r="Y586" s="197"/>
      <c r="Z586" s="189">
        <v>5.884615384615385</v>
      </c>
      <c r="AA586" s="197"/>
      <c r="AB586" s="197"/>
      <c r="AC586" s="197"/>
      <c r="AD586" s="197"/>
      <c r="AE586" s="197"/>
      <c r="AF586" s="199">
        <v>3.6699428735460549</v>
      </c>
      <c r="AG586" s="199">
        <v>700</v>
      </c>
      <c r="AH586" s="199">
        <v>0.39477478206059619</v>
      </c>
      <c r="AI586" s="199">
        <v>10</v>
      </c>
      <c r="AJ586" s="199">
        <v>2.7450980392156863</v>
      </c>
      <c r="AK586" s="199"/>
      <c r="AL586" s="199">
        <v>100</v>
      </c>
      <c r="AM586" s="199">
        <v>3.6699428735460549</v>
      </c>
      <c r="AN586" s="199">
        <v>3.6950959488272921</v>
      </c>
      <c r="AO586" s="190">
        <v>0</v>
      </c>
      <c r="AP586" s="196">
        <v>0</v>
      </c>
      <c r="AQ586" s="196">
        <v>0</v>
      </c>
      <c r="AR586" s="205">
        <v>200</v>
      </c>
      <c r="AS586" s="58">
        <v>0</v>
      </c>
      <c r="AT586" s="183">
        <v>7148.9380000000001</v>
      </c>
      <c r="AU586" s="183">
        <v>0</v>
      </c>
      <c r="AV586" s="199">
        <v>0</v>
      </c>
      <c r="AW586" s="227">
        <v>200</v>
      </c>
      <c r="AX586" s="58">
        <v>0</v>
      </c>
      <c r="AY586" s="200">
        <v>10.75</v>
      </c>
      <c r="AZ586" s="184">
        <v>52418</v>
      </c>
      <c r="BA586" s="58">
        <v>0.88372093023199993</v>
      </c>
      <c r="BB586" s="58">
        <v>10.526315789480334</v>
      </c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69</v>
      </c>
      <c r="BO586" s="178" t="s">
        <v>336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31</v>
      </c>
      <c r="C587" s="180" t="s">
        <v>29</v>
      </c>
      <c r="D587" s="192" t="s">
        <v>49</v>
      </c>
      <c r="E587" s="194" t="s">
        <v>336</v>
      </c>
      <c r="F587" s="196">
        <v>85</v>
      </c>
      <c r="G587" s="196">
        <v>7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8.8644101025641024</v>
      </c>
      <c r="R587" s="197"/>
      <c r="S587" s="197"/>
      <c r="T587" s="189">
        <v>14.016666666666666</v>
      </c>
      <c r="U587" s="197"/>
      <c r="V587" s="197"/>
      <c r="W587" s="183">
        <v>9.0472049999999999</v>
      </c>
      <c r="X587" s="197"/>
      <c r="Y587" s="197"/>
      <c r="Z587" s="189">
        <v>14.341666666666667</v>
      </c>
      <c r="AA587" s="197"/>
      <c r="AB587" s="197"/>
      <c r="AC587" s="197"/>
      <c r="AD587" s="197"/>
      <c r="AE587" s="197"/>
      <c r="AF587" s="199">
        <v>3.3405906009172766</v>
      </c>
      <c r="AG587" s="199">
        <v>537</v>
      </c>
      <c r="AH587" s="199">
        <v>0.52108284024728102</v>
      </c>
      <c r="AI587" s="199">
        <v>31</v>
      </c>
      <c r="AJ587" s="199">
        <v>2.3884615384615384</v>
      </c>
      <c r="AK587" s="199"/>
      <c r="AL587" s="199">
        <v>76</v>
      </c>
      <c r="AM587" s="199">
        <v>3.3510119055297443</v>
      </c>
      <c r="AN587" s="199">
        <v>3.441823899371069</v>
      </c>
      <c r="AO587" s="190">
        <v>0</v>
      </c>
      <c r="AP587" s="196">
        <v>0</v>
      </c>
      <c r="AQ587" s="196">
        <v>0</v>
      </c>
      <c r="AR587" s="205">
        <v>156</v>
      </c>
      <c r="AS587" s="58">
        <v>0</v>
      </c>
      <c r="AT587" s="183">
        <v>5560.3409999999994</v>
      </c>
      <c r="AU587" s="183">
        <v>0</v>
      </c>
      <c r="AV587" s="199">
        <v>0</v>
      </c>
      <c r="AW587" s="227">
        <v>154</v>
      </c>
      <c r="AX587" s="58">
        <v>0</v>
      </c>
      <c r="AY587" s="200">
        <v>10.75</v>
      </c>
      <c r="AZ587" s="184">
        <v>52418</v>
      </c>
      <c r="BA587" s="58">
        <v>0.88372093023199993</v>
      </c>
      <c r="BB587" s="58">
        <v>8.9473684210582825</v>
      </c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69</v>
      </c>
      <c r="BO587" s="178" t="s">
        <v>336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31</v>
      </c>
      <c r="C588" s="180" t="s">
        <v>29</v>
      </c>
      <c r="D588" s="192" t="s">
        <v>49</v>
      </c>
      <c r="E588" s="194" t="s">
        <v>336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3.4822077990266318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>
        <v>10.75</v>
      </c>
      <c r="AZ588" s="184">
        <v>52418</v>
      </c>
      <c r="BA588" s="58">
        <v>0.88372093023199993</v>
      </c>
      <c r="BB588" s="58">
        <v>10.526315789480334</v>
      </c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69</v>
      </c>
      <c r="BO588" s="178" t="s">
        <v>336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31</v>
      </c>
      <c r="C589" s="180" t="s">
        <v>29</v>
      </c>
      <c r="D589" s="192" t="s">
        <v>49</v>
      </c>
      <c r="E589" s="194" t="s">
        <v>336</v>
      </c>
      <c r="F589" s="196">
        <v>93</v>
      </c>
      <c r="G589" s="196">
        <v>0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8.3182686559139789</v>
      </c>
      <c r="R589" s="197"/>
      <c r="S589" s="197"/>
      <c r="T589" s="189">
        <v>9.7249999999999996</v>
      </c>
      <c r="U589" s="197"/>
      <c r="V589" s="197"/>
      <c r="W589" s="183">
        <v>8.3815051827956992</v>
      </c>
      <c r="X589" s="197"/>
      <c r="Y589" s="197"/>
      <c r="Z589" s="189">
        <v>9.8374999999999986</v>
      </c>
      <c r="AA589" s="197"/>
      <c r="AB589" s="197"/>
      <c r="AC589" s="197"/>
      <c r="AD589" s="197"/>
      <c r="AE589" s="197"/>
      <c r="AF589" s="199">
        <v>2.9813210462461792</v>
      </c>
      <c r="AG589" s="199">
        <v>651</v>
      </c>
      <c r="AH589" s="199">
        <v>0.34459586105463436</v>
      </c>
      <c r="AI589" s="199">
        <v>54</v>
      </c>
      <c r="AJ589" s="199">
        <v>2.2668478260869565</v>
      </c>
      <c r="AK589" s="199"/>
      <c r="AL589" s="199"/>
      <c r="AM589" s="199"/>
      <c r="AN589" s="199"/>
      <c r="AO589" s="190">
        <v>0</v>
      </c>
      <c r="AP589" s="196">
        <v>0</v>
      </c>
      <c r="AQ589" s="196">
        <v>0</v>
      </c>
      <c r="AR589" s="205">
        <v>186</v>
      </c>
      <c r="AS589" s="58">
        <v>0</v>
      </c>
      <c r="AT589" s="183">
        <v>6641.6049999999996</v>
      </c>
      <c r="AU589" s="183">
        <v>0</v>
      </c>
      <c r="AV589" s="199">
        <v>0</v>
      </c>
      <c r="AW589" s="227">
        <v>186</v>
      </c>
      <c r="AX589" s="58">
        <v>0</v>
      </c>
      <c r="AY589" s="200">
        <v>10.75</v>
      </c>
      <c r="AZ589" s="184">
        <v>52418</v>
      </c>
      <c r="BA589" s="58">
        <v>0.88372093023199993</v>
      </c>
      <c r="BB589" s="58">
        <v>9.7894736842167092</v>
      </c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69</v>
      </c>
      <c r="BO589" s="178" t="s">
        <v>336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31</v>
      </c>
      <c r="C590" s="180" t="s">
        <v>29</v>
      </c>
      <c r="D590" s="192" t="s">
        <v>49</v>
      </c>
      <c r="E590" s="194" t="s">
        <v>351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5.2646027647058826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3.708067246595351</v>
      </c>
      <c r="AG590" s="199">
        <v>476</v>
      </c>
      <c r="AH590" s="199">
        <v>0.39195102772922036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3.7135607878536558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>
        <v>8.5</v>
      </c>
      <c r="AZ590" s="184">
        <v>19248</v>
      </c>
      <c r="BA590" s="58">
        <v>0.76470588235199999</v>
      </c>
      <c r="BB590" s="58">
        <v>10.461538461551337</v>
      </c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69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31</v>
      </c>
      <c r="C591" s="180" t="s">
        <v>29</v>
      </c>
      <c r="D591" s="192" t="s">
        <v>49</v>
      </c>
      <c r="E591" s="194" t="s">
        <v>351</v>
      </c>
      <c r="F591" s="196">
        <v>56</v>
      </c>
      <c r="G591" s="196">
        <v>0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8.425611</v>
      </c>
      <c r="R591" s="197"/>
      <c r="S591" s="197"/>
      <c r="T591" s="189">
        <v>13.716666666666667</v>
      </c>
      <c r="U591" s="197"/>
      <c r="V591" s="197"/>
      <c r="W591" s="183">
        <v>8.5705740000000006</v>
      </c>
      <c r="X591" s="197"/>
      <c r="Y591" s="197"/>
      <c r="Z591" s="189">
        <v>13.83</v>
      </c>
      <c r="AA591" s="197"/>
      <c r="AB591" s="197"/>
      <c r="AC591" s="197"/>
      <c r="AD591" s="197"/>
      <c r="AE591" s="197"/>
      <c r="AF591" s="199">
        <v>3.6093121874269349</v>
      </c>
      <c r="AG591" s="199">
        <v>378</v>
      </c>
      <c r="AH591" s="199">
        <v>0.38558552370387195</v>
      </c>
      <c r="AI591" s="199">
        <v>6</v>
      </c>
      <c r="AJ591" s="199">
        <v>2.7303571428571427</v>
      </c>
      <c r="AK591" s="199"/>
      <c r="AL591" s="199">
        <v>54</v>
      </c>
      <c r="AM591" s="199">
        <v>3.6093121874269349</v>
      </c>
      <c r="AN591" s="199">
        <v>3.6527196652719667</v>
      </c>
      <c r="AO591" s="190">
        <v>0</v>
      </c>
      <c r="AP591" s="196">
        <v>0</v>
      </c>
      <c r="AQ591" s="196">
        <v>0</v>
      </c>
      <c r="AR591" s="205">
        <v>112</v>
      </c>
      <c r="AS591" s="58">
        <v>0</v>
      </c>
      <c r="AT591" s="183">
        <v>3957.366</v>
      </c>
      <c r="AU591" s="183">
        <v>0</v>
      </c>
      <c r="AV591" s="199">
        <v>0</v>
      </c>
      <c r="AW591" s="227">
        <v>112</v>
      </c>
      <c r="AX591" s="58">
        <v>0</v>
      </c>
      <c r="AY591" s="200">
        <v>8.5</v>
      </c>
      <c r="AZ591" s="184">
        <v>19248</v>
      </c>
      <c r="BA591" s="58">
        <v>0.76470588235199999</v>
      </c>
      <c r="BB591" s="58">
        <v>8.615384615395218</v>
      </c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69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31</v>
      </c>
      <c r="C592" s="180" t="s">
        <v>29</v>
      </c>
      <c r="D592" s="192" t="s">
        <v>49</v>
      </c>
      <c r="E592" s="194" t="s">
        <v>351</v>
      </c>
      <c r="F592" s="196">
        <v>53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7.0294702941176475</v>
      </c>
      <c r="R592" s="197"/>
      <c r="S592" s="197"/>
      <c r="T592" s="189">
        <v>8.3708333333333336</v>
      </c>
      <c r="U592" s="197"/>
      <c r="V592" s="197"/>
      <c r="W592" s="183">
        <v>7.0758039215686273</v>
      </c>
      <c r="X592" s="197"/>
      <c r="Y592" s="197"/>
      <c r="Z592" s="189">
        <v>8.4312499999999986</v>
      </c>
      <c r="AA592" s="197"/>
      <c r="AB592" s="197"/>
      <c r="AC592" s="197"/>
      <c r="AD592" s="197"/>
      <c r="AE592" s="197"/>
      <c r="AF592" s="199">
        <v>3.4824089710118056</v>
      </c>
      <c r="AG592" s="199">
        <v>357</v>
      </c>
      <c r="AH592" s="199">
        <v>0.48571965465308548</v>
      </c>
      <c r="AI592" s="199">
        <v>17</v>
      </c>
      <c r="AJ592" s="199">
        <v>2.5106250000000001</v>
      </c>
      <c r="AK592" s="199"/>
      <c r="AL592" s="199">
        <v>51</v>
      </c>
      <c r="AM592" s="199">
        <v>3.4824089710118056</v>
      </c>
      <c r="AN592" s="199">
        <v>3.6002475247524752</v>
      </c>
      <c r="AO592" s="190">
        <v>0</v>
      </c>
      <c r="AP592" s="196">
        <v>0</v>
      </c>
      <c r="AQ592" s="196">
        <v>0</v>
      </c>
      <c r="AR592" s="205">
        <v>104</v>
      </c>
      <c r="AS592" s="58">
        <v>0</v>
      </c>
      <c r="AT592" s="183">
        <v>3698.3430000000003</v>
      </c>
      <c r="AU592" s="183">
        <v>0</v>
      </c>
      <c r="AV592" s="199">
        <v>0</v>
      </c>
      <c r="AW592" s="227">
        <v>104</v>
      </c>
      <c r="AX592" s="58">
        <v>0</v>
      </c>
      <c r="AY592" s="200">
        <v>8.5</v>
      </c>
      <c r="AZ592" s="184">
        <v>19248</v>
      </c>
      <c r="BA592" s="58">
        <v>0.76470588235199999</v>
      </c>
      <c r="BB592" s="58">
        <v>8.1538461538561897</v>
      </c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69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31</v>
      </c>
      <c r="C593" s="180" t="s">
        <v>29</v>
      </c>
      <c r="D593" s="192" t="s">
        <v>49</v>
      </c>
      <c r="E593" s="194" t="s">
        <v>351</v>
      </c>
      <c r="F593" s="196">
        <v>57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8.051446410714286</v>
      </c>
      <c r="R593" s="197"/>
      <c r="S593" s="197"/>
      <c r="T593" s="189">
        <v>11.599999999999998</v>
      </c>
      <c r="U593" s="197"/>
      <c r="V593" s="197"/>
      <c r="W593" s="183">
        <v>8.095196392857142</v>
      </c>
      <c r="X593" s="197"/>
      <c r="Y593" s="197"/>
      <c r="Z593" s="189">
        <v>11.599999999999998</v>
      </c>
      <c r="AA593" s="197"/>
      <c r="AB593" s="197"/>
      <c r="AC593" s="197"/>
      <c r="AD593" s="197"/>
      <c r="AE593" s="197"/>
      <c r="AF593" s="199">
        <v>2.7113265364753962</v>
      </c>
      <c r="AG593" s="199">
        <v>392</v>
      </c>
      <c r="AH593" s="199">
        <v>0.44988522931675379</v>
      </c>
      <c r="AI593" s="199">
        <v>141</v>
      </c>
      <c r="AJ593" s="199">
        <v>2.0220472440944883</v>
      </c>
      <c r="AK593" s="199"/>
      <c r="AL593" s="199"/>
      <c r="AM593" s="199"/>
      <c r="AN593" s="199"/>
      <c r="AO593" s="190">
        <v>0</v>
      </c>
      <c r="AP593" s="196">
        <v>0</v>
      </c>
      <c r="AQ593" s="196">
        <v>0</v>
      </c>
      <c r="AR593" s="205">
        <v>112</v>
      </c>
      <c r="AS593" s="58">
        <v>0</v>
      </c>
      <c r="AT593" s="183">
        <v>3994.6979999999999</v>
      </c>
      <c r="AU593" s="183">
        <v>0</v>
      </c>
      <c r="AV593" s="199">
        <v>0</v>
      </c>
      <c r="AW593" s="227">
        <v>112</v>
      </c>
      <c r="AX593" s="58">
        <v>0</v>
      </c>
      <c r="AY593" s="200">
        <v>8.5</v>
      </c>
      <c r="AZ593" s="184">
        <v>19248</v>
      </c>
      <c r="BA593" s="58">
        <v>0.76470588235199999</v>
      </c>
      <c r="BB593" s="58">
        <v>8.7692307692415632</v>
      </c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69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31</v>
      </c>
      <c r="C594" s="180" t="s">
        <v>29</v>
      </c>
      <c r="D594" s="192" t="s">
        <v>49</v>
      </c>
      <c r="E594" s="194" t="s">
        <v>352</v>
      </c>
      <c r="F594" s="196">
        <v>56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5.3967677500000004</v>
      </c>
      <c r="R594" s="197"/>
      <c r="S594" s="197"/>
      <c r="T594" s="189">
        <v>6.8999999999999995</v>
      </c>
      <c r="U594" s="197"/>
      <c r="V594" s="197"/>
      <c r="W594" s="183">
        <v>5.1756427678571431</v>
      </c>
      <c r="X594" s="197"/>
      <c r="Y594" s="197"/>
      <c r="Z594" s="189">
        <v>6.7749999999999995</v>
      </c>
      <c r="AA594" s="197"/>
      <c r="AB594" s="197"/>
      <c r="AC594" s="197"/>
      <c r="AD594" s="197"/>
      <c r="AE594" s="197"/>
      <c r="AF594" s="199">
        <v>3.5926122526125033</v>
      </c>
      <c r="AG594" s="199">
        <v>386</v>
      </c>
      <c r="AH594" s="199">
        <v>0.4856207194582825</v>
      </c>
      <c r="AI594" s="199">
        <v>10</v>
      </c>
      <c r="AJ594" s="199">
        <v>2.6310344827586207</v>
      </c>
      <c r="AK594" s="199"/>
      <c r="AL594" s="199">
        <v>54</v>
      </c>
      <c r="AM594" s="199">
        <v>3.6173015962202082</v>
      </c>
      <c r="AN594" s="199">
        <v>3.6708984375</v>
      </c>
      <c r="AO594" s="190">
        <v>0</v>
      </c>
      <c r="AP594" s="196">
        <v>0</v>
      </c>
      <c r="AQ594" s="196">
        <v>0</v>
      </c>
      <c r="AR594" s="205">
        <v>112</v>
      </c>
      <c r="AS594" s="58">
        <v>0</v>
      </c>
      <c r="AT594" s="183">
        <v>4022.444</v>
      </c>
      <c r="AU594" s="183">
        <v>5.5780000000000003</v>
      </c>
      <c r="AV594" s="199">
        <v>0</v>
      </c>
      <c r="AW594" s="227">
        <v>112</v>
      </c>
      <c r="AX594" s="58">
        <v>0</v>
      </c>
      <c r="AY594" s="200">
        <v>8</v>
      </c>
      <c r="AZ594" s="184">
        <v>23634</v>
      </c>
      <c r="BA594" s="58">
        <v>0.84375</v>
      </c>
      <c r="BB594" s="58">
        <v>8.2962962962962958</v>
      </c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69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31</v>
      </c>
      <c r="C595" s="180" t="s">
        <v>29</v>
      </c>
      <c r="D595" s="192" t="s">
        <v>49</v>
      </c>
      <c r="E595" s="194" t="s">
        <v>352</v>
      </c>
      <c r="F595" s="196">
        <v>56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7.1153928571428571</v>
      </c>
      <c r="R595" s="197"/>
      <c r="S595" s="197"/>
      <c r="T595" s="189">
        <v>12.099999999999998</v>
      </c>
      <c r="U595" s="197"/>
      <c r="V595" s="197"/>
      <c r="W595" s="183">
        <v>7.1248571071428577</v>
      </c>
      <c r="X595" s="197"/>
      <c r="Y595" s="197"/>
      <c r="Z595" s="189">
        <v>12.549999999999999</v>
      </c>
      <c r="AA595" s="197"/>
      <c r="AB595" s="197"/>
      <c r="AC595" s="197"/>
      <c r="AD595" s="197"/>
      <c r="AE595" s="197"/>
      <c r="AF595" s="199">
        <v>3.3542346963468863</v>
      </c>
      <c r="AG595" s="199">
        <v>392</v>
      </c>
      <c r="AH595" s="199">
        <v>0.52133453188765944</v>
      </c>
      <c r="AI595" s="199">
        <v>29</v>
      </c>
      <c r="AJ595" s="199">
        <v>2.2956521739130435</v>
      </c>
      <c r="AK595" s="199"/>
      <c r="AL595" s="199">
        <v>56</v>
      </c>
      <c r="AM595" s="199">
        <v>3.3542346963468863</v>
      </c>
      <c r="AN595" s="199">
        <v>3.4690265486725664</v>
      </c>
      <c r="AO595" s="190">
        <v>0</v>
      </c>
      <c r="AP595" s="196">
        <v>0</v>
      </c>
      <c r="AQ595" s="196">
        <v>0</v>
      </c>
      <c r="AR595" s="205">
        <v>112</v>
      </c>
      <c r="AS595" s="58">
        <v>0</v>
      </c>
      <c r="AT595" s="183">
        <v>4030.5609999999997</v>
      </c>
      <c r="AU595" s="183">
        <v>0</v>
      </c>
      <c r="AV595" s="199">
        <v>0</v>
      </c>
      <c r="AW595" s="227">
        <v>112</v>
      </c>
      <c r="AX595" s="58">
        <v>0</v>
      </c>
      <c r="AY595" s="200">
        <v>8</v>
      </c>
      <c r="AZ595" s="184">
        <v>23634</v>
      </c>
      <c r="BA595" s="58">
        <v>0.84375</v>
      </c>
      <c r="BB595" s="58">
        <v>8.2962962962962958</v>
      </c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69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31</v>
      </c>
      <c r="C596" s="180" t="s">
        <v>29</v>
      </c>
      <c r="D596" s="192" t="s">
        <v>49</v>
      </c>
      <c r="E596" s="194" t="s">
        <v>352</v>
      </c>
      <c r="F596" s="196">
        <v>55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5.8585817272727274</v>
      </c>
      <c r="R596" s="197"/>
      <c r="S596" s="197"/>
      <c r="T596" s="189">
        <v>8.625</v>
      </c>
      <c r="U596" s="197"/>
      <c r="V596" s="197"/>
      <c r="W596" s="183">
        <v>5.3647634727272733</v>
      </c>
      <c r="X596" s="197"/>
      <c r="Y596" s="197"/>
      <c r="Z596" s="189">
        <v>8.625</v>
      </c>
      <c r="AA596" s="197"/>
      <c r="AB596" s="197"/>
      <c r="AC596" s="197"/>
      <c r="AD596" s="197"/>
      <c r="AE596" s="197"/>
      <c r="AF596" s="199">
        <v>3.5785974165061858</v>
      </c>
      <c r="AG596" s="199">
        <v>385</v>
      </c>
      <c r="AH596" s="199">
        <v>0.40712837940386482</v>
      </c>
      <c r="AI596" s="199">
        <v>10</v>
      </c>
      <c r="AJ596" s="199">
        <v>2.6850000000000001</v>
      </c>
      <c r="AK596" s="199"/>
      <c r="AL596" s="199">
        <v>55</v>
      </c>
      <c r="AM596" s="199">
        <v>3.5785974165061858</v>
      </c>
      <c r="AN596" s="199">
        <v>3.6370292887029287</v>
      </c>
      <c r="AO596" s="190">
        <v>0</v>
      </c>
      <c r="AP596" s="196">
        <v>0</v>
      </c>
      <c r="AQ596" s="196">
        <v>0</v>
      </c>
      <c r="AR596" s="205">
        <v>110</v>
      </c>
      <c r="AS596" s="58">
        <v>0</v>
      </c>
      <c r="AT596" s="183">
        <v>3957.6530000000002</v>
      </c>
      <c r="AU596" s="183">
        <v>1.5109999999999999</v>
      </c>
      <c r="AV596" s="199">
        <v>0</v>
      </c>
      <c r="AW596" s="227">
        <v>110</v>
      </c>
      <c r="AX596" s="58">
        <v>0</v>
      </c>
      <c r="AY596" s="200">
        <v>8</v>
      </c>
      <c r="AZ596" s="184">
        <v>23634</v>
      </c>
      <c r="BA596" s="58">
        <v>0.84375</v>
      </c>
      <c r="BB596" s="58">
        <v>8.1481481481481488</v>
      </c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69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31</v>
      </c>
      <c r="C597" s="180" t="s">
        <v>29</v>
      </c>
      <c r="D597" s="192" t="s">
        <v>49</v>
      </c>
      <c r="E597" s="194" t="s">
        <v>352</v>
      </c>
      <c r="F597" s="196">
        <v>56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6.9725713750000002</v>
      </c>
      <c r="R597" s="197"/>
      <c r="S597" s="197"/>
      <c r="T597" s="189">
        <v>8.5333333333333332</v>
      </c>
      <c r="U597" s="197"/>
      <c r="V597" s="197"/>
      <c r="W597" s="183">
        <v>7.0469463571428568</v>
      </c>
      <c r="X597" s="197"/>
      <c r="Y597" s="197"/>
      <c r="Z597" s="189">
        <v>8.3999999999999986</v>
      </c>
      <c r="AA597" s="197"/>
      <c r="AB597" s="197"/>
      <c r="AC597" s="197"/>
      <c r="AD597" s="197"/>
      <c r="AE597" s="197"/>
      <c r="AF597" s="199">
        <v>3.0341071477349928</v>
      </c>
      <c r="AG597" s="199">
        <v>392</v>
      </c>
      <c r="AH597" s="199">
        <v>0.31349045763555633</v>
      </c>
      <c r="AI597" s="199">
        <v>27</v>
      </c>
      <c r="AJ597" s="199">
        <v>2.3576923076923078</v>
      </c>
      <c r="AK597" s="199"/>
      <c r="AL597" s="199"/>
      <c r="AM597" s="199"/>
      <c r="AN597" s="199"/>
      <c r="AO597" s="190">
        <v>0</v>
      </c>
      <c r="AP597" s="196">
        <v>0</v>
      </c>
      <c r="AQ597" s="196">
        <v>0</v>
      </c>
      <c r="AR597" s="205">
        <v>112</v>
      </c>
      <c r="AS597" s="58">
        <v>0</v>
      </c>
      <c r="AT597" s="183">
        <v>4032.7539999999999</v>
      </c>
      <c r="AU597" s="183">
        <v>0</v>
      </c>
      <c r="AV597" s="199">
        <v>0</v>
      </c>
      <c r="AW597" s="227">
        <v>112</v>
      </c>
      <c r="AX597" s="58">
        <v>0</v>
      </c>
      <c r="AY597" s="200">
        <v>8</v>
      </c>
      <c r="AZ597" s="184">
        <v>23634</v>
      </c>
      <c r="BA597" s="58">
        <v>0.84375</v>
      </c>
      <c r="BB597" s="58">
        <v>8.2962962962962958</v>
      </c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69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31</v>
      </c>
      <c r="C598" s="180" t="s">
        <v>29</v>
      </c>
      <c r="D598" s="192" t="s">
        <v>49</v>
      </c>
      <c r="E598" s="194" t="s">
        <v>353</v>
      </c>
      <c r="F598" s="196">
        <v>74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5.8988242432432427</v>
      </c>
      <c r="R598" s="197"/>
      <c r="S598" s="197"/>
      <c r="T598" s="189">
        <v>6.9611111111111112</v>
      </c>
      <c r="U598" s="197"/>
      <c r="V598" s="197"/>
      <c r="W598" s="183">
        <v>5.5784322702702704</v>
      </c>
      <c r="X598" s="197"/>
      <c r="Y598" s="197"/>
      <c r="Z598" s="189">
        <v>6.5749999999999993</v>
      </c>
      <c r="AA598" s="197"/>
      <c r="AB598" s="197"/>
      <c r="AC598" s="197"/>
      <c r="AD598" s="197"/>
      <c r="AE598" s="197"/>
      <c r="AF598" s="199">
        <v>3.677528969569555</v>
      </c>
      <c r="AG598" s="199">
        <v>518</v>
      </c>
      <c r="AH598" s="199">
        <v>0.40120377218507136</v>
      </c>
      <c r="AI598" s="199">
        <v>14</v>
      </c>
      <c r="AJ598" s="199">
        <v>2.7203703703703703</v>
      </c>
      <c r="AK598" s="199"/>
      <c r="AL598" s="199">
        <v>74</v>
      </c>
      <c r="AM598" s="199">
        <v>3.677528969569555</v>
      </c>
      <c r="AN598" s="199">
        <v>3.7016348773841963</v>
      </c>
      <c r="AO598" s="190">
        <v>0</v>
      </c>
      <c r="AP598" s="196">
        <v>0</v>
      </c>
      <c r="AQ598" s="196">
        <v>0</v>
      </c>
      <c r="AR598" s="205">
        <v>148</v>
      </c>
      <c r="AS598" s="58">
        <v>0</v>
      </c>
      <c r="AT598" s="183">
        <v>5272.81</v>
      </c>
      <c r="AU598" s="183">
        <v>0</v>
      </c>
      <c r="AV598" s="199">
        <v>0</v>
      </c>
      <c r="AW598" s="227">
        <v>148</v>
      </c>
      <c r="AX598" s="58">
        <v>0</v>
      </c>
      <c r="AY598" s="200">
        <v>8.75</v>
      </c>
      <c r="AZ598" s="184">
        <v>38918</v>
      </c>
      <c r="BA598" s="58">
        <v>0.94285714285699995</v>
      </c>
      <c r="BB598" s="58">
        <v>8.9696969696983295</v>
      </c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69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31</v>
      </c>
      <c r="C599" s="180" t="s">
        <v>29</v>
      </c>
      <c r="D599" s="192" t="s">
        <v>49</v>
      </c>
      <c r="E599" s="194" t="s">
        <v>353</v>
      </c>
      <c r="F599" s="196">
        <v>70</v>
      </c>
      <c r="G599" s="196">
        <v>4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7.5401362424242429</v>
      </c>
      <c r="R599" s="197"/>
      <c r="S599" s="197"/>
      <c r="T599" s="189">
        <v>12.849999999999998</v>
      </c>
      <c r="U599" s="197"/>
      <c r="V599" s="197"/>
      <c r="W599" s="183">
        <v>7.432333121212122</v>
      </c>
      <c r="X599" s="197"/>
      <c r="Y599" s="197"/>
      <c r="Z599" s="189">
        <v>12.424999999999999</v>
      </c>
      <c r="AA599" s="197"/>
      <c r="AB599" s="197"/>
      <c r="AC599" s="197"/>
      <c r="AD599" s="197"/>
      <c r="AE599" s="197"/>
      <c r="AF599" s="199">
        <v>3.2750216518645674</v>
      </c>
      <c r="AG599" s="199">
        <v>462</v>
      </c>
      <c r="AH599" s="199">
        <v>0.4993398840862156</v>
      </c>
      <c r="AI599" s="199">
        <v>37</v>
      </c>
      <c r="AJ599" s="199">
        <v>2.2893939393939395</v>
      </c>
      <c r="AK599" s="199"/>
      <c r="AL599" s="199">
        <v>66</v>
      </c>
      <c r="AM599" s="199">
        <v>3.2750216518645674</v>
      </c>
      <c r="AN599" s="199">
        <v>3.3184713375796178</v>
      </c>
      <c r="AO599" s="190">
        <v>0</v>
      </c>
      <c r="AP599" s="196">
        <v>0</v>
      </c>
      <c r="AQ599" s="196">
        <v>0</v>
      </c>
      <c r="AR599" s="205">
        <v>132</v>
      </c>
      <c r="AS599" s="58">
        <v>0</v>
      </c>
      <c r="AT599" s="183">
        <v>4706.3069999999989</v>
      </c>
      <c r="AU599" s="183">
        <v>0</v>
      </c>
      <c r="AV599" s="199">
        <v>0</v>
      </c>
      <c r="AW599" s="227">
        <v>132</v>
      </c>
      <c r="AX599" s="58">
        <v>0</v>
      </c>
      <c r="AY599" s="200">
        <v>8.75</v>
      </c>
      <c r="AZ599" s="184">
        <v>38918</v>
      </c>
      <c r="BA599" s="58">
        <v>0.94285714285699995</v>
      </c>
      <c r="BB599" s="58">
        <v>8.4848484848497705</v>
      </c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69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31</v>
      </c>
      <c r="C600" s="180" t="s">
        <v>29</v>
      </c>
      <c r="D600" s="192" t="s">
        <v>49</v>
      </c>
      <c r="E600" s="194" t="s">
        <v>353</v>
      </c>
      <c r="F600" s="196">
        <v>77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7.1400907922077925</v>
      </c>
      <c r="R600" s="197"/>
      <c r="S600" s="197"/>
      <c r="T600" s="189">
        <v>9.1916666666666647</v>
      </c>
      <c r="U600" s="197"/>
      <c r="V600" s="197"/>
      <c r="W600" s="183">
        <v>7.2904154285714302</v>
      </c>
      <c r="X600" s="197"/>
      <c r="Y600" s="197"/>
      <c r="Z600" s="189">
        <v>9.5374999999999979</v>
      </c>
      <c r="AA600" s="197"/>
      <c r="AB600" s="197"/>
      <c r="AC600" s="197"/>
      <c r="AD600" s="197"/>
      <c r="AE600" s="197"/>
      <c r="AF600" s="199">
        <v>3.3684230113958384</v>
      </c>
      <c r="AG600" s="199">
        <v>539</v>
      </c>
      <c r="AH600" s="199">
        <v>0.5024647679368599</v>
      </c>
      <c r="AI600" s="199">
        <v>33</v>
      </c>
      <c r="AJ600" s="199">
        <v>2.3919642857142858</v>
      </c>
      <c r="AK600" s="199"/>
      <c r="AL600" s="199">
        <v>76</v>
      </c>
      <c r="AM600" s="199">
        <v>3.3812406083246818</v>
      </c>
      <c r="AN600" s="199">
        <v>3.4472049689440993</v>
      </c>
      <c r="AO600" s="190">
        <v>0</v>
      </c>
      <c r="AP600" s="196">
        <v>0</v>
      </c>
      <c r="AQ600" s="196">
        <v>0</v>
      </c>
      <c r="AR600" s="205">
        <v>154</v>
      </c>
      <c r="AS600" s="58">
        <v>0</v>
      </c>
      <c r="AT600" s="183">
        <v>5439.54</v>
      </c>
      <c r="AU600" s="183">
        <v>64.739999999999995</v>
      </c>
      <c r="AV600" s="199">
        <v>0</v>
      </c>
      <c r="AW600" s="227">
        <v>154</v>
      </c>
      <c r="AX600" s="58">
        <v>0</v>
      </c>
      <c r="AY600" s="200">
        <v>8.75</v>
      </c>
      <c r="AZ600" s="184">
        <v>38918</v>
      </c>
      <c r="BA600" s="58">
        <v>0.94285714285699995</v>
      </c>
      <c r="BB600" s="58">
        <v>9.3333333333347479</v>
      </c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69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31</v>
      </c>
      <c r="C601" s="180" t="s">
        <v>29</v>
      </c>
      <c r="D601" s="192" t="s">
        <v>49</v>
      </c>
      <c r="E601" s="194" t="s">
        <v>353</v>
      </c>
      <c r="F601" s="196">
        <v>77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7.4196491688311692</v>
      </c>
      <c r="R601" s="197"/>
      <c r="S601" s="197"/>
      <c r="T601" s="189">
        <v>8.9149999999999991</v>
      </c>
      <c r="U601" s="197"/>
      <c r="V601" s="197"/>
      <c r="W601" s="183">
        <v>7.4990908051948066</v>
      </c>
      <c r="X601" s="197"/>
      <c r="Y601" s="197"/>
      <c r="Z601" s="189">
        <v>9.0187499999999989</v>
      </c>
      <c r="AA601" s="197"/>
      <c r="AB601" s="197"/>
      <c r="AC601" s="197"/>
      <c r="AD601" s="197"/>
      <c r="AE601" s="197"/>
      <c r="AF601" s="199">
        <v>2.7337816926750347</v>
      </c>
      <c r="AG601" s="199">
        <v>538</v>
      </c>
      <c r="AH601" s="199">
        <v>0.28800739571698092</v>
      </c>
      <c r="AI601" s="199">
        <v>88</v>
      </c>
      <c r="AJ601" s="199">
        <v>2.1032467532467534</v>
      </c>
      <c r="AK601" s="199"/>
      <c r="AL601" s="199"/>
      <c r="AM601" s="199"/>
      <c r="AN601" s="199"/>
      <c r="AO601" s="190">
        <v>0</v>
      </c>
      <c r="AP601" s="196">
        <v>0</v>
      </c>
      <c r="AQ601" s="196">
        <v>0</v>
      </c>
      <c r="AR601" s="205">
        <v>154</v>
      </c>
      <c r="AS601" s="58">
        <v>0</v>
      </c>
      <c r="AT601" s="183">
        <v>5492.5020000000004</v>
      </c>
      <c r="AU601" s="183">
        <v>0</v>
      </c>
      <c r="AV601" s="199">
        <v>0</v>
      </c>
      <c r="AW601" s="227">
        <v>154</v>
      </c>
      <c r="AX601" s="58">
        <v>0</v>
      </c>
      <c r="AY601" s="200">
        <v>8.75</v>
      </c>
      <c r="AZ601" s="184">
        <v>38918</v>
      </c>
      <c r="BA601" s="58">
        <v>0.94285714285699995</v>
      </c>
      <c r="BB601" s="58">
        <v>9.3333333333347479</v>
      </c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69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31</v>
      </c>
      <c r="C602" s="180" t="s">
        <v>29</v>
      </c>
      <c r="D602" s="192" t="s">
        <v>49</v>
      </c>
      <c r="E602" s="194" t="s">
        <v>354</v>
      </c>
      <c r="F602" s="196">
        <v>85</v>
      </c>
      <c r="G602" s="196">
        <v>0</v>
      </c>
      <c r="H602" s="197"/>
      <c r="I602" s="197"/>
      <c r="J602" s="197"/>
      <c r="K602" s="197"/>
      <c r="L602" s="196">
        <v>0</v>
      </c>
      <c r="M602" s="198"/>
      <c r="N602" s="188">
        <v>0</v>
      </c>
      <c r="O602" s="197"/>
      <c r="P602" s="197"/>
      <c r="Q602" s="183">
        <v>5.7544821764705887</v>
      </c>
      <c r="R602" s="197"/>
      <c r="S602" s="197"/>
      <c r="T602" s="189">
        <v>7.875</v>
      </c>
      <c r="U602" s="197"/>
      <c r="V602" s="197"/>
      <c r="W602" s="183">
        <v>5.372905670588235</v>
      </c>
      <c r="X602" s="197"/>
      <c r="Y602" s="197"/>
      <c r="Z602" s="189">
        <v>7.4375</v>
      </c>
      <c r="AA602" s="197"/>
      <c r="AB602" s="197"/>
      <c r="AC602" s="197"/>
      <c r="AD602" s="197"/>
      <c r="AE602" s="197"/>
      <c r="AF602" s="199">
        <v>3.4437142943133821</v>
      </c>
      <c r="AG602" s="199">
        <v>595</v>
      </c>
      <c r="AH602" s="199">
        <v>0.47134149458301006</v>
      </c>
      <c r="AI602" s="199">
        <v>21</v>
      </c>
      <c r="AJ602" s="199">
        <v>2.5533536585365852</v>
      </c>
      <c r="AK602" s="199"/>
      <c r="AL602" s="199">
        <v>68</v>
      </c>
      <c r="AM602" s="199">
        <v>3.5600000129026528</v>
      </c>
      <c r="AN602" s="199">
        <v>3.6368421052631579</v>
      </c>
      <c r="AO602" s="190">
        <v>0</v>
      </c>
      <c r="AP602" s="196">
        <v>0</v>
      </c>
      <c r="AQ602" s="196">
        <v>0</v>
      </c>
      <c r="AR602" s="205">
        <v>170</v>
      </c>
      <c r="AS602" s="58">
        <v>0</v>
      </c>
      <c r="AT602" s="183">
        <v>6069.1210000000001</v>
      </c>
      <c r="AU602" s="183">
        <v>0</v>
      </c>
      <c r="AV602" s="199">
        <v>0</v>
      </c>
      <c r="AW602" s="227">
        <v>170</v>
      </c>
      <c r="AX602" s="58">
        <v>0</v>
      </c>
      <c r="AY602" s="200">
        <v>12.25</v>
      </c>
      <c r="AZ602" s="184">
        <v>25382</v>
      </c>
      <c r="BA602" s="58">
        <v>0.73469387755100002</v>
      </c>
      <c r="BB602" s="58">
        <v>9.4444444444447058</v>
      </c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160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69</v>
      </c>
      <c r="BO602" s="178" t="s">
        <v>355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31</v>
      </c>
      <c r="C603" s="180" t="s">
        <v>29</v>
      </c>
      <c r="D603" s="192" t="s">
        <v>49</v>
      </c>
      <c r="E603" s="194" t="s">
        <v>354</v>
      </c>
      <c r="F603" s="196">
        <v>82</v>
      </c>
      <c r="G603" s="196">
        <v>12</v>
      </c>
      <c r="H603" s="197"/>
      <c r="I603" s="197"/>
      <c r="J603" s="197"/>
      <c r="K603" s="197"/>
      <c r="L603" s="196">
        <v>0</v>
      </c>
      <c r="M603" s="198"/>
      <c r="N603" s="188">
        <v>2</v>
      </c>
      <c r="O603" s="197"/>
      <c r="P603" s="197"/>
      <c r="Q603" s="183">
        <v>7.7919426857142851</v>
      </c>
      <c r="R603" s="197"/>
      <c r="S603" s="197"/>
      <c r="T603" s="189">
        <v>13.25</v>
      </c>
      <c r="U603" s="197"/>
      <c r="V603" s="197"/>
      <c r="W603" s="183">
        <v>7.8159998571428577</v>
      </c>
      <c r="X603" s="197"/>
      <c r="Y603" s="197"/>
      <c r="Z603" s="189">
        <v>13.25</v>
      </c>
      <c r="AA603" s="197"/>
      <c r="AB603" s="197"/>
      <c r="AC603" s="197"/>
      <c r="AD603" s="197"/>
      <c r="AE603" s="197"/>
      <c r="AF603" s="199">
        <v>3.331214288002303</v>
      </c>
      <c r="AG603" s="199">
        <v>470</v>
      </c>
      <c r="AH603" s="199">
        <v>0.58234891030062486</v>
      </c>
      <c r="AI603" s="199">
        <v>38</v>
      </c>
      <c r="AJ603" s="199">
        <v>2.0948275862068964</v>
      </c>
      <c r="AK603" s="199"/>
      <c r="AL603" s="199">
        <v>67</v>
      </c>
      <c r="AM603" s="199">
        <v>3.3347547989664301</v>
      </c>
      <c r="AN603" s="199">
        <v>3.3903225806451611</v>
      </c>
      <c r="AO603" s="190">
        <v>0</v>
      </c>
      <c r="AP603" s="196">
        <v>0</v>
      </c>
      <c r="AQ603" s="196">
        <v>0</v>
      </c>
      <c r="AR603" s="205">
        <v>140</v>
      </c>
      <c r="AS603" s="58">
        <v>0</v>
      </c>
      <c r="AT603" s="183">
        <v>4919.5969999999998</v>
      </c>
      <c r="AU603" s="183">
        <v>78.807000000000002</v>
      </c>
      <c r="AV603" s="199">
        <v>0</v>
      </c>
      <c r="AW603" s="227">
        <v>140</v>
      </c>
      <c r="AX603" s="58">
        <v>0</v>
      </c>
      <c r="AY603" s="200">
        <v>12.25</v>
      </c>
      <c r="AZ603" s="184">
        <v>25382</v>
      </c>
      <c r="BA603" s="58">
        <v>0.73469387755100002</v>
      </c>
      <c r="BB603" s="58">
        <v>9.1111111111113647</v>
      </c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160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69</v>
      </c>
      <c r="BO603" s="178" t="s">
        <v>355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31</v>
      </c>
      <c r="C604" s="180" t="s">
        <v>29</v>
      </c>
      <c r="D604" s="192" t="s">
        <v>49</v>
      </c>
      <c r="E604" s="194" t="s">
        <v>354</v>
      </c>
      <c r="F604" s="196">
        <v>87</v>
      </c>
      <c r="G604" s="196">
        <v>1</v>
      </c>
      <c r="H604" s="197"/>
      <c r="I604" s="197"/>
      <c r="J604" s="197"/>
      <c r="K604" s="197"/>
      <c r="L604" s="196">
        <v>0</v>
      </c>
      <c r="M604" s="198"/>
      <c r="N604" s="188">
        <v>1</v>
      </c>
      <c r="O604" s="197"/>
      <c r="P604" s="197"/>
      <c r="Q604" s="183">
        <v>6.7496043720930228</v>
      </c>
      <c r="R604" s="197"/>
      <c r="S604" s="197"/>
      <c r="T604" s="189">
        <v>8.77</v>
      </c>
      <c r="U604" s="197"/>
      <c r="V604" s="197"/>
      <c r="W604" s="183">
        <v>6.776325395348838</v>
      </c>
      <c r="X604" s="197"/>
      <c r="Y604" s="197"/>
      <c r="Z604" s="189">
        <v>8.8083333333333336</v>
      </c>
      <c r="AA604" s="197"/>
      <c r="AB604" s="197"/>
      <c r="AC604" s="197"/>
      <c r="AD604" s="197"/>
      <c r="AE604" s="197"/>
      <c r="AF604" s="199">
        <v>3.3763577131862812</v>
      </c>
      <c r="AG604" s="199">
        <v>588</v>
      </c>
      <c r="AH604" s="199">
        <v>0.54624807828955357</v>
      </c>
      <c r="AI604" s="199">
        <v>39</v>
      </c>
      <c r="AJ604" s="199">
        <v>2.2439393939393941</v>
      </c>
      <c r="AK604" s="199"/>
      <c r="AL604" s="199">
        <v>82</v>
      </c>
      <c r="AM604" s="199">
        <v>3.3743379840867447</v>
      </c>
      <c r="AN604" s="199">
        <v>3.4849397590361444</v>
      </c>
      <c r="AO604" s="190">
        <v>0</v>
      </c>
      <c r="AP604" s="196">
        <v>0</v>
      </c>
      <c r="AQ604" s="196">
        <v>0</v>
      </c>
      <c r="AR604" s="205">
        <v>172</v>
      </c>
      <c r="AS604" s="58">
        <v>0</v>
      </c>
      <c r="AT604" s="183">
        <v>6048.7819999999992</v>
      </c>
      <c r="AU604" s="183">
        <v>84.902000000000001</v>
      </c>
      <c r="AV604" s="199">
        <v>0</v>
      </c>
      <c r="AW604" s="227">
        <v>172</v>
      </c>
      <c r="AX604" s="58">
        <v>0</v>
      </c>
      <c r="AY604" s="200">
        <v>12.25</v>
      </c>
      <c r="AZ604" s="184">
        <v>25382</v>
      </c>
      <c r="BA604" s="58">
        <v>0.73469387755100002</v>
      </c>
      <c r="BB604" s="58">
        <v>9.6666666666669343</v>
      </c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160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69</v>
      </c>
      <c r="BO604" s="178" t="s">
        <v>355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31</v>
      </c>
      <c r="C605" s="180" t="s">
        <v>29</v>
      </c>
      <c r="D605" s="192" t="s">
        <v>49</v>
      </c>
      <c r="E605" s="194" t="s">
        <v>354</v>
      </c>
      <c r="F605" s="196">
        <v>70</v>
      </c>
      <c r="G605" s="196">
        <v>8</v>
      </c>
      <c r="H605" s="197"/>
      <c r="I605" s="197"/>
      <c r="J605" s="197"/>
      <c r="K605" s="197"/>
      <c r="L605" s="196">
        <v>0</v>
      </c>
      <c r="M605" s="198"/>
      <c r="N605" s="188">
        <v>0</v>
      </c>
      <c r="O605" s="197"/>
      <c r="P605" s="197"/>
      <c r="Q605" s="183">
        <v>7.7257739838709671</v>
      </c>
      <c r="R605" s="197"/>
      <c r="S605" s="197"/>
      <c r="T605" s="189">
        <v>10.15</v>
      </c>
      <c r="U605" s="197"/>
      <c r="V605" s="197"/>
      <c r="W605" s="183">
        <v>7.6536772580645156</v>
      </c>
      <c r="X605" s="197"/>
      <c r="Y605" s="197"/>
      <c r="Z605" s="189">
        <v>9.7249999999999996</v>
      </c>
      <c r="AA605" s="197"/>
      <c r="AB605" s="197"/>
      <c r="AC605" s="197"/>
      <c r="AD605" s="197"/>
      <c r="AE605" s="197"/>
      <c r="AF605" s="199">
        <v>2.6066978980004083</v>
      </c>
      <c r="AG605" s="199">
        <v>427</v>
      </c>
      <c r="AH605" s="199">
        <v>0.34718014252220014</v>
      </c>
      <c r="AI605" s="199">
        <v>130</v>
      </c>
      <c r="AJ605" s="199">
        <v>1.8224137931034483</v>
      </c>
      <c r="AK605" s="199"/>
      <c r="AL605" s="199"/>
      <c r="AM605" s="199"/>
      <c r="AN605" s="199"/>
      <c r="AO605" s="190">
        <v>0</v>
      </c>
      <c r="AP605" s="196">
        <v>0</v>
      </c>
      <c r="AQ605" s="196">
        <v>0</v>
      </c>
      <c r="AR605" s="205">
        <v>124</v>
      </c>
      <c r="AS605" s="58">
        <v>0</v>
      </c>
      <c r="AT605" s="183">
        <v>4428.6329999999998</v>
      </c>
      <c r="AU605" s="183">
        <v>2.36</v>
      </c>
      <c r="AV605" s="199">
        <v>0</v>
      </c>
      <c r="AW605" s="227">
        <v>124</v>
      </c>
      <c r="AX605" s="58">
        <v>0</v>
      </c>
      <c r="AY605" s="200">
        <v>12.25</v>
      </c>
      <c r="AZ605" s="184">
        <v>25382</v>
      </c>
      <c r="BA605" s="58">
        <v>0.73469387755100002</v>
      </c>
      <c r="BB605" s="58">
        <v>7.7777777777779935</v>
      </c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160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69</v>
      </c>
      <c r="BO605" s="178" t="s">
        <v>355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31</v>
      </c>
      <c r="C606" s="180" t="s">
        <v>29</v>
      </c>
      <c r="D606" s="192" t="s">
        <v>49</v>
      </c>
      <c r="E606" s="194" t="s">
        <v>356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3.7771092629232319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>
        <v>3.25</v>
      </c>
      <c r="AZ606" s="184">
        <v>31032</v>
      </c>
      <c r="BA606" s="58">
        <v>1</v>
      </c>
      <c r="BB606" s="58">
        <v>26.46153846153846</v>
      </c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69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31</v>
      </c>
      <c r="C607" s="180" t="s">
        <v>29</v>
      </c>
      <c r="D607" s="192" t="s">
        <v>49</v>
      </c>
      <c r="E607" s="194" t="s">
        <v>356</v>
      </c>
      <c r="F607" s="196">
        <v>85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7.4991804698795175</v>
      </c>
      <c r="R607" s="197"/>
      <c r="S607" s="197"/>
      <c r="T607" s="189">
        <v>13.475</v>
      </c>
      <c r="U607" s="197"/>
      <c r="V607" s="197"/>
      <c r="W607" s="183">
        <v>7.5688431566265058</v>
      </c>
      <c r="X607" s="197"/>
      <c r="Y607" s="197"/>
      <c r="Z607" s="189">
        <v>13.606249999999999</v>
      </c>
      <c r="AA607" s="197"/>
      <c r="AB607" s="197"/>
      <c r="AC607" s="197"/>
      <c r="AD607" s="197"/>
      <c r="AE607" s="197"/>
      <c r="AF607" s="199">
        <v>3.2092599052160002</v>
      </c>
      <c r="AG607" s="199">
        <v>581</v>
      </c>
      <c r="AH607" s="199">
        <v>0.56845869728740417</v>
      </c>
      <c r="AI607" s="199">
        <v>73</v>
      </c>
      <c r="AJ607" s="199">
        <v>2.1397540983606556</v>
      </c>
      <c r="AK607" s="199"/>
      <c r="AL607" s="199">
        <v>83</v>
      </c>
      <c r="AM607" s="199">
        <v>3.2092599052160002</v>
      </c>
      <c r="AN607" s="199">
        <v>3.2745398773006134</v>
      </c>
      <c r="AO607" s="190">
        <v>0</v>
      </c>
      <c r="AP607" s="196">
        <v>0</v>
      </c>
      <c r="AQ607" s="196">
        <v>0</v>
      </c>
      <c r="AR607" s="205">
        <v>166</v>
      </c>
      <c r="AS607" s="58">
        <v>0</v>
      </c>
      <c r="AT607" s="183">
        <v>5940.9650000000001</v>
      </c>
      <c r="AU607" s="183">
        <v>0</v>
      </c>
      <c r="AV607" s="199">
        <v>0</v>
      </c>
      <c r="AW607" s="227">
        <v>166</v>
      </c>
      <c r="AX607" s="58">
        <v>0</v>
      </c>
      <c r="AY607" s="200">
        <v>3.25</v>
      </c>
      <c r="AZ607" s="184">
        <v>31032</v>
      </c>
      <c r="BA607" s="58">
        <v>1</v>
      </c>
      <c r="BB607" s="58">
        <v>26.153846153846153</v>
      </c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69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31</v>
      </c>
      <c r="C608" s="180" t="s">
        <v>29</v>
      </c>
      <c r="D608" s="192" t="s">
        <v>49</v>
      </c>
      <c r="E608" s="194" t="s">
        <v>356</v>
      </c>
      <c r="F608" s="196">
        <v>83</v>
      </c>
      <c r="G608" s="196">
        <v>0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5.6205780963855423</v>
      </c>
      <c r="R608" s="197"/>
      <c r="S608" s="197"/>
      <c r="T608" s="189">
        <v>7.1062499999999993</v>
      </c>
      <c r="U608" s="197"/>
      <c r="V608" s="197"/>
      <c r="W608" s="183">
        <v>5.0730478072289156</v>
      </c>
      <c r="X608" s="197"/>
      <c r="Y608" s="197"/>
      <c r="Z608" s="189">
        <v>6.6416666666666657</v>
      </c>
      <c r="AA608" s="197"/>
      <c r="AB608" s="197"/>
      <c r="AC608" s="197"/>
      <c r="AD608" s="197"/>
      <c r="AE608" s="197"/>
      <c r="AF608" s="199">
        <v>3.6455938202583851</v>
      </c>
      <c r="AG608" s="199">
        <v>581</v>
      </c>
      <c r="AH608" s="199">
        <v>0.40528696339956954</v>
      </c>
      <c r="AI608" s="199">
        <v>11</v>
      </c>
      <c r="AJ608" s="199">
        <v>2.7148809523809523</v>
      </c>
      <c r="AK608" s="199"/>
      <c r="AL608" s="199">
        <v>83</v>
      </c>
      <c r="AM608" s="199">
        <v>3.6455938202583851</v>
      </c>
      <c r="AN608" s="199">
        <v>3.6737057220708449</v>
      </c>
      <c r="AO608" s="190">
        <v>0</v>
      </c>
      <c r="AP608" s="196">
        <v>0</v>
      </c>
      <c r="AQ608" s="196">
        <v>0</v>
      </c>
      <c r="AR608" s="205">
        <v>166</v>
      </c>
      <c r="AS608" s="58">
        <v>0</v>
      </c>
      <c r="AT608" s="183">
        <v>5947.64</v>
      </c>
      <c r="AU608" s="183">
        <v>0</v>
      </c>
      <c r="AV608" s="199">
        <v>0</v>
      </c>
      <c r="AW608" s="227">
        <v>166</v>
      </c>
      <c r="AX608" s="58">
        <v>0</v>
      </c>
      <c r="AY608" s="200">
        <v>3.25</v>
      </c>
      <c r="AZ608" s="184">
        <v>31032</v>
      </c>
      <c r="BA608" s="58">
        <v>1</v>
      </c>
      <c r="BB608" s="58">
        <v>25.53846153846154</v>
      </c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69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31</v>
      </c>
      <c r="C609" s="180" t="s">
        <v>29</v>
      </c>
      <c r="D609" s="192" t="s">
        <v>49</v>
      </c>
      <c r="E609" s="194" t="s">
        <v>356</v>
      </c>
      <c r="F609" s="196">
        <v>79</v>
      </c>
      <c r="G609" s="196">
        <v>0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8.1689356282051282</v>
      </c>
      <c r="R609" s="197"/>
      <c r="S609" s="197"/>
      <c r="T609" s="189">
        <v>14.137499999999999</v>
      </c>
      <c r="U609" s="197"/>
      <c r="V609" s="197"/>
      <c r="W609" s="183">
        <v>8.2189100641025643</v>
      </c>
      <c r="X609" s="197"/>
      <c r="Y609" s="197"/>
      <c r="Z609" s="189">
        <v>14.274999999999999</v>
      </c>
      <c r="AA609" s="197"/>
      <c r="AB609" s="197"/>
      <c r="AC609" s="197"/>
      <c r="AD609" s="197"/>
      <c r="AE609" s="197"/>
      <c r="AF609" s="199">
        <v>2.6276750701482223</v>
      </c>
      <c r="AG609" s="199">
        <v>357</v>
      </c>
      <c r="AH609" s="199">
        <v>0.52869804724797964</v>
      </c>
      <c r="AI609" s="199">
        <v>141</v>
      </c>
      <c r="AJ609" s="199">
        <v>1.5714953271028038</v>
      </c>
      <c r="AK609" s="199"/>
      <c r="AL609" s="199"/>
      <c r="AM609" s="199"/>
      <c r="AN609" s="199"/>
      <c r="AO609" s="190">
        <v>0</v>
      </c>
      <c r="AP609" s="196">
        <v>0</v>
      </c>
      <c r="AQ609" s="196">
        <v>0</v>
      </c>
      <c r="AR609" s="205">
        <v>158</v>
      </c>
      <c r="AS609" s="58">
        <v>0</v>
      </c>
      <c r="AT609" s="183">
        <v>5591.1019999999999</v>
      </c>
      <c r="AU609" s="183">
        <v>0</v>
      </c>
      <c r="AV609" s="199">
        <v>0</v>
      </c>
      <c r="AW609" s="227">
        <v>158</v>
      </c>
      <c r="AX609" s="58">
        <v>0</v>
      </c>
      <c r="AY609" s="200">
        <v>3.25</v>
      </c>
      <c r="AZ609" s="184">
        <v>31032</v>
      </c>
      <c r="BA609" s="58">
        <v>1</v>
      </c>
      <c r="BB609" s="58">
        <v>24.307692307692307</v>
      </c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69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31</v>
      </c>
      <c r="C610" s="180" t="s">
        <v>29</v>
      </c>
      <c r="D610" s="192" t="s">
        <v>49</v>
      </c>
      <c r="E610" s="194" t="s">
        <v>357</v>
      </c>
      <c r="F610" s="196">
        <v>82</v>
      </c>
      <c r="G610" s="196">
        <v>0</v>
      </c>
      <c r="H610" s="197"/>
      <c r="I610" s="197"/>
      <c r="J610" s="197"/>
      <c r="K610" s="197"/>
      <c r="L610" s="196">
        <v>0</v>
      </c>
      <c r="M610" s="198"/>
      <c r="N610" s="188">
        <v>2</v>
      </c>
      <c r="O610" s="197"/>
      <c r="P610" s="197"/>
      <c r="Q610" s="183">
        <v>7.7534877682926835</v>
      </c>
      <c r="R610" s="197"/>
      <c r="S610" s="197"/>
      <c r="T610" s="189">
        <v>12.949999999999996</v>
      </c>
      <c r="U610" s="197"/>
      <c r="V610" s="197"/>
      <c r="W610" s="183">
        <v>7.5865853048780494</v>
      </c>
      <c r="X610" s="197"/>
      <c r="Y610" s="197"/>
      <c r="Z610" s="189">
        <v>12.224999999999998</v>
      </c>
      <c r="AA610" s="197"/>
      <c r="AB610" s="197"/>
      <c r="AC610" s="197"/>
      <c r="AD610" s="197"/>
      <c r="AE610" s="197"/>
      <c r="AF610" s="199">
        <v>3.3721964357154706</v>
      </c>
      <c r="AG610" s="199">
        <v>554</v>
      </c>
      <c r="AH610" s="199">
        <v>0.63009179998004217</v>
      </c>
      <c r="AI610" s="199">
        <v>45</v>
      </c>
      <c r="AJ610" s="199">
        <v>2.0112903225806451</v>
      </c>
      <c r="AK610" s="199"/>
      <c r="AL610" s="199">
        <v>73</v>
      </c>
      <c r="AM610" s="199">
        <v>3.4798825918578351</v>
      </c>
      <c r="AN610" s="199">
        <v>3.5925605536332181</v>
      </c>
      <c r="AO610" s="190">
        <v>0</v>
      </c>
      <c r="AP610" s="196">
        <v>0</v>
      </c>
      <c r="AQ610" s="196">
        <v>0</v>
      </c>
      <c r="AR610" s="205">
        <v>164</v>
      </c>
      <c r="AS610" s="58">
        <v>0</v>
      </c>
      <c r="AT610" s="183">
        <v>5643.1649999999991</v>
      </c>
      <c r="AU610" s="183">
        <v>285.14299999999997</v>
      </c>
      <c r="AV610" s="199">
        <v>0</v>
      </c>
      <c r="AW610" s="227">
        <v>164</v>
      </c>
      <c r="AX610" s="58">
        <v>0</v>
      </c>
      <c r="AY610" s="200">
        <v>14</v>
      </c>
      <c r="AZ610" s="184">
        <v>29978</v>
      </c>
      <c r="BA610" s="58">
        <v>0.875</v>
      </c>
      <c r="BB610" s="58">
        <v>6.6938775510204076</v>
      </c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69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31</v>
      </c>
      <c r="C611" s="180" t="s">
        <v>29</v>
      </c>
      <c r="D611" s="192" t="s">
        <v>49</v>
      </c>
      <c r="E611" s="194" t="s">
        <v>357</v>
      </c>
      <c r="F611" s="196">
        <v>69</v>
      </c>
      <c r="G611" s="196">
        <v>4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8.4706306923076919</v>
      </c>
      <c r="R611" s="197"/>
      <c r="S611" s="197"/>
      <c r="T611" s="189">
        <v>14.875</v>
      </c>
      <c r="U611" s="197"/>
      <c r="V611" s="197"/>
      <c r="W611" s="183">
        <v>8.4018307538461521</v>
      </c>
      <c r="X611" s="197"/>
      <c r="Y611" s="197"/>
      <c r="Z611" s="189">
        <v>14.875</v>
      </c>
      <c r="AA611" s="197"/>
      <c r="AB611" s="197"/>
      <c r="AC611" s="197"/>
      <c r="AD611" s="197"/>
      <c r="AE611" s="197"/>
      <c r="AF611" s="199">
        <v>3.4117410771016559</v>
      </c>
      <c r="AG611" s="199">
        <v>445</v>
      </c>
      <c r="AH611" s="199">
        <v>0.59639799206709798</v>
      </c>
      <c r="AI611" s="199">
        <v>36</v>
      </c>
      <c r="AJ611" s="199">
        <v>2.0750000000000002</v>
      </c>
      <c r="AK611" s="199"/>
      <c r="AL611" s="199">
        <v>64</v>
      </c>
      <c r="AM611" s="199">
        <v>3.4117410771016559</v>
      </c>
      <c r="AN611" s="199">
        <v>3.5622406639004147</v>
      </c>
      <c r="AO611" s="190">
        <v>0</v>
      </c>
      <c r="AP611" s="196">
        <v>0</v>
      </c>
      <c r="AQ611" s="196">
        <v>0</v>
      </c>
      <c r="AR611" s="205">
        <v>130</v>
      </c>
      <c r="AS611" s="58">
        <v>0</v>
      </c>
      <c r="AT611" s="183">
        <v>4678.2190000000001</v>
      </c>
      <c r="AU611" s="183">
        <v>0</v>
      </c>
      <c r="AV611" s="199">
        <v>0</v>
      </c>
      <c r="AW611" s="227">
        <v>130</v>
      </c>
      <c r="AX611" s="58">
        <v>0</v>
      </c>
      <c r="AY611" s="200">
        <v>14</v>
      </c>
      <c r="AZ611" s="184">
        <v>29978</v>
      </c>
      <c r="BA611" s="58">
        <v>0.875</v>
      </c>
      <c r="BB611" s="58">
        <v>5.6326530612244898</v>
      </c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69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31</v>
      </c>
      <c r="C612" s="180" t="s">
        <v>29</v>
      </c>
      <c r="D612" s="192" t="s">
        <v>49</v>
      </c>
      <c r="E612" s="194" t="s">
        <v>357</v>
      </c>
      <c r="F612" s="196">
        <v>53</v>
      </c>
      <c r="G612" s="196">
        <v>0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6.4003460576923077</v>
      </c>
      <c r="R612" s="197"/>
      <c r="S612" s="197"/>
      <c r="T612" s="189">
        <v>8.6999999999999993</v>
      </c>
      <c r="U612" s="197"/>
      <c r="V612" s="197"/>
      <c r="W612" s="183">
        <v>5.8069229423076933</v>
      </c>
      <c r="X612" s="197"/>
      <c r="Y612" s="197"/>
      <c r="Z612" s="189">
        <v>8.6999999999999993</v>
      </c>
      <c r="AA612" s="197"/>
      <c r="AB612" s="197"/>
      <c r="AC612" s="197"/>
      <c r="AD612" s="197"/>
      <c r="AE612" s="197"/>
      <c r="AF612" s="199">
        <v>3.5579102576215629</v>
      </c>
      <c r="AG612" s="199">
        <v>364</v>
      </c>
      <c r="AH612" s="199">
        <v>0.48632652252728975</v>
      </c>
      <c r="AI612" s="199">
        <v>13</v>
      </c>
      <c r="AJ612" s="199">
        <v>2.5812499999999998</v>
      </c>
      <c r="AK612" s="199"/>
      <c r="AL612" s="199">
        <v>50</v>
      </c>
      <c r="AM612" s="199">
        <v>3.5768000013487682</v>
      </c>
      <c r="AN612" s="199">
        <v>3.6570796460176993</v>
      </c>
      <c r="AO612" s="190">
        <v>0</v>
      </c>
      <c r="AP612" s="196">
        <v>0</v>
      </c>
      <c r="AQ612" s="196">
        <v>0</v>
      </c>
      <c r="AR612" s="205">
        <v>106</v>
      </c>
      <c r="AS612" s="58">
        <v>0</v>
      </c>
      <c r="AT612" s="183">
        <v>3803.3440000000005</v>
      </c>
      <c r="AU612" s="183">
        <v>4.4960000000000004</v>
      </c>
      <c r="AV612" s="199">
        <v>0</v>
      </c>
      <c r="AW612" s="227">
        <v>106</v>
      </c>
      <c r="AX612" s="58">
        <v>0</v>
      </c>
      <c r="AY612" s="200">
        <v>14</v>
      </c>
      <c r="AZ612" s="184">
        <v>29978</v>
      </c>
      <c r="BA612" s="58">
        <v>0.875</v>
      </c>
      <c r="BB612" s="58">
        <v>4.3265306122448974</v>
      </c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69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31</v>
      </c>
      <c r="C613" s="180" t="s">
        <v>29</v>
      </c>
      <c r="D613" s="192" t="s">
        <v>49</v>
      </c>
      <c r="E613" s="194" t="s">
        <v>357</v>
      </c>
      <c r="F613" s="196">
        <v>80</v>
      </c>
      <c r="G613" s="196">
        <v>2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8.6766362597402598</v>
      </c>
      <c r="R613" s="197"/>
      <c r="S613" s="197"/>
      <c r="T613" s="189">
        <v>13.914999999999999</v>
      </c>
      <c r="U613" s="197"/>
      <c r="V613" s="197"/>
      <c r="W613" s="183">
        <v>8.5976363246753245</v>
      </c>
      <c r="X613" s="197"/>
      <c r="Y613" s="197"/>
      <c r="Z613" s="189">
        <v>13.787499999999998</v>
      </c>
      <c r="AA613" s="197"/>
      <c r="AB613" s="197"/>
      <c r="AC613" s="197"/>
      <c r="AD613" s="197"/>
      <c r="AE613" s="197"/>
      <c r="AF613" s="199">
        <v>2.6560274019633248</v>
      </c>
      <c r="AG613" s="199">
        <v>511</v>
      </c>
      <c r="AH613" s="199">
        <v>0.38757292452803882</v>
      </c>
      <c r="AI613" s="199">
        <v>132</v>
      </c>
      <c r="AJ613" s="199">
        <v>1.7572580645161291</v>
      </c>
      <c r="AK613" s="199"/>
      <c r="AL613" s="199"/>
      <c r="AM613" s="199"/>
      <c r="AN613" s="199"/>
      <c r="AO613" s="190">
        <v>0</v>
      </c>
      <c r="AP613" s="196">
        <v>0</v>
      </c>
      <c r="AQ613" s="196">
        <v>0</v>
      </c>
      <c r="AR613" s="205">
        <v>156</v>
      </c>
      <c r="AS613" s="58">
        <v>0</v>
      </c>
      <c r="AT613" s="183">
        <v>5624.415</v>
      </c>
      <c r="AU613" s="183">
        <v>1.5449999999999999</v>
      </c>
      <c r="AV613" s="199">
        <v>0</v>
      </c>
      <c r="AW613" s="227">
        <v>156</v>
      </c>
      <c r="AX613" s="58">
        <v>0</v>
      </c>
      <c r="AY613" s="200">
        <v>14</v>
      </c>
      <c r="AZ613" s="184">
        <v>29978</v>
      </c>
      <c r="BA613" s="58">
        <v>0.875</v>
      </c>
      <c r="BB613" s="58">
        <v>6.5306122448979593</v>
      </c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69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31</v>
      </c>
      <c r="C614" s="180" t="s">
        <v>29</v>
      </c>
      <c r="D614" s="192" t="s">
        <v>49</v>
      </c>
      <c r="E614" s="194" t="s">
        <v>358</v>
      </c>
      <c r="F614" s="196">
        <v>119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0</v>
      </c>
      <c r="O614" s="197"/>
      <c r="P614" s="197"/>
      <c r="Q614" s="183">
        <v>5.2714284117647061</v>
      </c>
      <c r="R614" s="197"/>
      <c r="S614" s="197"/>
      <c r="T614" s="189">
        <v>7.0249999999999986</v>
      </c>
      <c r="U614" s="197"/>
      <c r="V614" s="197"/>
      <c r="W614" s="183">
        <v>4.9747645042016808</v>
      </c>
      <c r="X614" s="197"/>
      <c r="Y614" s="197"/>
      <c r="Z614" s="189">
        <v>7.0124999999999993</v>
      </c>
      <c r="AA614" s="197"/>
      <c r="AB614" s="197"/>
      <c r="AC614" s="197"/>
      <c r="AD614" s="197"/>
      <c r="AE614" s="197"/>
      <c r="AF614" s="199">
        <v>3.6496878915331088</v>
      </c>
      <c r="AG614" s="199">
        <v>833</v>
      </c>
      <c r="AH614" s="199">
        <v>0.43747979914578172</v>
      </c>
      <c r="AI614" s="199">
        <v>23</v>
      </c>
      <c r="AJ614" s="199">
        <v>2.675943396226415</v>
      </c>
      <c r="AK614" s="199"/>
      <c r="AL614" s="199">
        <v>119</v>
      </c>
      <c r="AM614" s="199">
        <v>3.6496878915331088</v>
      </c>
      <c r="AN614" s="199">
        <v>3.6932656826568264</v>
      </c>
      <c r="AO614" s="190">
        <v>0</v>
      </c>
      <c r="AP614" s="196">
        <v>0</v>
      </c>
      <c r="AQ614" s="196">
        <v>0</v>
      </c>
      <c r="AR614" s="205">
        <v>238</v>
      </c>
      <c r="AS614" s="58">
        <v>0</v>
      </c>
      <c r="AT614" s="183">
        <v>8556.5789999999997</v>
      </c>
      <c r="AU614" s="183">
        <v>0</v>
      </c>
      <c r="AV614" s="199">
        <v>0</v>
      </c>
      <c r="AW614" s="227">
        <v>238</v>
      </c>
      <c r="AX614" s="58">
        <v>0</v>
      </c>
      <c r="AY614" s="200">
        <v>14.5</v>
      </c>
      <c r="AZ614" s="184">
        <v>61113</v>
      </c>
      <c r="BA614" s="58">
        <v>0.77586206896499998</v>
      </c>
      <c r="BB614" s="58">
        <v>10.577777777784831</v>
      </c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251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69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31</v>
      </c>
      <c r="C615" s="180" t="s">
        <v>29</v>
      </c>
      <c r="D615" s="192" t="s">
        <v>49</v>
      </c>
      <c r="E615" s="194" t="s">
        <v>358</v>
      </c>
      <c r="F615" s="196">
        <v>111</v>
      </c>
      <c r="G615" s="196">
        <v>9</v>
      </c>
      <c r="H615" s="197"/>
      <c r="I615" s="197"/>
      <c r="J615" s="197"/>
      <c r="K615" s="197"/>
      <c r="L615" s="196">
        <v>0</v>
      </c>
      <c r="M615" s="198"/>
      <c r="N615" s="188">
        <v>0</v>
      </c>
      <c r="O615" s="197"/>
      <c r="P615" s="197"/>
      <c r="Q615" s="183">
        <v>8.3966763725490186</v>
      </c>
      <c r="R615" s="197"/>
      <c r="S615" s="197"/>
      <c r="T615" s="189">
        <v>14.474999999999998</v>
      </c>
      <c r="U615" s="197"/>
      <c r="V615" s="197"/>
      <c r="W615" s="183">
        <v>8.5965783431372547</v>
      </c>
      <c r="X615" s="197"/>
      <c r="Y615" s="197"/>
      <c r="Z615" s="189">
        <v>14.474999999999998</v>
      </c>
      <c r="AA615" s="197"/>
      <c r="AB615" s="197"/>
      <c r="AC615" s="197"/>
      <c r="AD615" s="197"/>
      <c r="AE615" s="197"/>
      <c r="AF615" s="199">
        <v>3.3280216528051683</v>
      </c>
      <c r="AG615" s="199">
        <v>685</v>
      </c>
      <c r="AH615" s="199">
        <v>0.6357970764150519</v>
      </c>
      <c r="AI615" s="199">
        <v>62</v>
      </c>
      <c r="AJ615" s="199">
        <v>1.9312500000000001</v>
      </c>
      <c r="AK615" s="199"/>
      <c r="AL615" s="199">
        <v>81</v>
      </c>
      <c r="AM615" s="199">
        <v>3.4161269920423125</v>
      </c>
      <c r="AN615" s="199">
        <v>3.5413851351351351</v>
      </c>
      <c r="AO615" s="190">
        <v>0</v>
      </c>
      <c r="AP615" s="196">
        <v>0</v>
      </c>
      <c r="AQ615" s="196">
        <v>0</v>
      </c>
      <c r="AR615" s="205">
        <v>204</v>
      </c>
      <c r="AS615" s="58">
        <v>0</v>
      </c>
      <c r="AT615" s="183">
        <v>6529.1979999999994</v>
      </c>
      <c r="AU615" s="183">
        <v>783.84100000000001</v>
      </c>
      <c r="AV615" s="199">
        <v>0</v>
      </c>
      <c r="AW615" s="227">
        <v>200</v>
      </c>
      <c r="AX615" s="58">
        <v>0</v>
      </c>
      <c r="AY615" s="200">
        <v>14.5</v>
      </c>
      <c r="AZ615" s="184">
        <v>61113</v>
      </c>
      <c r="BA615" s="58">
        <v>0.77586206896499998</v>
      </c>
      <c r="BB615" s="58">
        <v>9.866666666673245</v>
      </c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251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69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31</v>
      </c>
      <c r="C616" s="180" t="s">
        <v>29</v>
      </c>
      <c r="D616" s="192" t="s">
        <v>49</v>
      </c>
      <c r="E616" s="194" t="s">
        <v>358</v>
      </c>
      <c r="F616" s="196">
        <v>137</v>
      </c>
      <c r="G616" s="196">
        <v>2</v>
      </c>
      <c r="H616" s="197"/>
      <c r="I616" s="197"/>
      <c r="J616" s="197"/>
      <c r="K616" s="197"/>
      <c r="L616" s="196">
        <v>0</v>
      </c>
      <c r="M616" s="198"/>
      <c r="N616" s="188">
        <v>1</v>
      </c>
      <c r="O616" s="197"/>
      <c r="P616" s="197"/>
      <c r="Q616" s="183">
        <v>6.7178442222222214</v>
      </c>
      <c r="R616" s="197"/>
      <c r="S616" s="197"/>
      <c r="T616" s="189">
        <v>8.4124999999999996</v>
      </c>
      <c r="U616" s="197"/>
      <c r="V616" s="197"/>
      <c r="W616" s="183">
        <v>6.7375183259259259</v>
      </c>
      <c r="X616" s="197"/>
      <c r="Y616" s="197"/>
      <c r="Z616" s="189">
        <v>8.3249999999999993</v>
      </c>
      <c r="AA616" s="197"/>
      <c r="AB616" s="197"/>
      <c r="AC616" s="197"/>
      <c r="AD616" s="197"/>
      <c r="AE616" s="197"/>
      <c r="AF616" s="199">
        <v>3.4294924841019325</v>
      </c>
      <c r="AG616" s="199">
        <v>928</v>
      </c>
      <c r="AH616" s="199">
        <v>0.56780856872481977</v>
      </c>
      <c r="AI616" s="199">
        <v>63</v>
      </c>
      <c r="AJ616" s="199">
        <v>2.2163265306122448</v>
      </c>
      <c r="AK616" s="199"/>
      <c r="AL616" s="199">
        <v>133</v>
      </c>
      <c r="AM616" s="199">
        <v>3.4294924841019325</v>
      </c>
      <c r="AN616" s="199">
        <v>3.5563016528925622</v>
      </c>
      <c r="AO616" s="190">
        <v>0</v>
      </c>
      <c r="AP616" s="196">
        <v>0</v>
      </c>
      <c r="AQ616" s="196">
        <v>0</v>
      </c>
      <c r="AR616" s="205">
        <v>270</v>
      </c>
      <c r="AS616" s="58">
        <v>0</v>
      </c>
      <c r="AT616" s="183">
        <v>9604.5430000000015</v>
      </c>
      <c r="AU616" s="183">
        <v>76.908000000000001</v>
      </c>
      <c r="AV616" s="199">
        <v>0</v>
      </c>
      <c r="AW616" s="227">
        <v>268</v>
      </c>
      <c r="AX616" s="58">
        <v>0</v>
      </c>
      <c r="AY616" s="200">
        <v>14.5</v>
      </c>
      <c r="AZ616" s="184">
        <v>61113</v>
      </c>
      <c r="BA616" s="58">
        <v>0.77586206896499998</v>
      </c>
      <c r="BB616" s="58">
        <v>12.177777777785897</v>
      </c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251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69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31</v>
      </c>
      <c r="C617" s="180" t="s">
        <v>29</v>
      </c>
      <c r="D617" s="192" t="s">
        <v>49</v>
      </c>
      <c r="E617" s="194" t="s">
        <v>358</v>
      </c>
      <c r="F617" s="196">
        <v>125</v>
      </c>
      <c r="G617" s="196">
        <v>6</v>
      </c>
      <c r="H617" s="197"/>
      <c r="I617" s="197"/>
      <c r="J617" s="197"/>
      <c r="K617" s="197"/>
      <c r="L617" s="196">
        <v>1</v>
      </c>
      <c r="M617" s="198"/>
      <c r="N617" s="188">
        <v>0</v>
      </c>
      <c r="O617" s="197"/>
      <c r="P617" s="197"/>
      <c r="Q617" s="183">
        <v>8.130457466101694</v>
      </c>
      <c r="R617" s="197"/>
      <c r="S617" s="197"/>
      <c r="T617" s="189">
        <v>14.549999999999997</v>
      </c>
      <c r="U617" s="197"/>
      <c r="V617" s="197"/>
      <c r="W617" s="183">
        <v>8.1366608305084736</v>
      </c>
      <c r="X617" s="197"/>
      <c r="Y617" s="197"/>
      <c r="Z617" s="189">
        <v>14.549999999999997</v>
      </c>
      <c r="AA617" s="197"/>
      <c r="AB617" s="197"/>
      <c r="AC617" s="197"/>
      <c r="AD617" s="197"/>
      <c r="AE617" s="197"/>
      <c r="AF617" s="199">
        <v>2.7670380113009232</v>
      </c>
      <c r="AG617" s="199">
        <v>763</v>
      </c>
      <c r="AH617" s="199">
        <v>0.46014700952993071</v>
      </c>
      <c r="AI617" s="199">
        <v>181</v>
      </c>
      <c r="AJ617" s="199">
        <v>1.8144444444444445</v>
      </c>
      <c r="AK617" s="199"/>
      <c r="AL617" s="199"/>
      <c r="AM617" s="199"/>
      <c r="AN617" s="199"/>
      <c r="AO617" s="190">
        <v>0</v>
      </c>
      <c r="AP617" s="196">
        <v>0</v>
      </c>
      <c r="AQ617" s="196">
        <v>0</v>
      </c>
      <c r="AR617" s="205">
        <v>238</v>
      </c>
      <c r="AS617" s="58">
        <v>0</v>
      </c>
      <c r="AT617" s="183">
        <v>8142.3250000000007</v>
      </c>
      <c r="AU617" s="183">
        <v>373.399</v>
      </c>
      <c r="AV617" s="199">
        <v>0</v>
      </c>
      <c r="AW617" s="227">
        <v>232</v>
      </c>
      <c r="AX617" s="58">
        <v>0</v>
      </c>
      <c r="AY617" s="200">
        <v>14.5</v>
      </c>
      <c r="AZ617" s="184">
        <v>61113</v>
      </c>
      <c r="BA617" s="58">
        <v>0.77586206896499998</v>
      </c>
      <c r="BB617" s="58">
        <v>11.11111111111852</v>
      </c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251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69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31</v>
      </c>
      <c r="C618" s="180" t="s">
        <v>29</v>
      </c>
      <c r="D618" s="192" t="s">
        <v>49</v>
      </c>
      <c r="E618" s="194" t="s">
        <v>359</v>
      </c>
      <c r="F618" s="196">
        <v>52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5.6582113846153845</v>
      </c>
      <c r="R618" s="197"/>
      <c r="S618" s="197"/>
      <c r="T618" s="189">
        <v>8.1999999999999993</v>
      </c>
      <c r="U618" s="197"/>
      <c r="V618" s="197"/>
      <c r="W618" s="183">
        <v>5.3772884230769229</v>
      </c>
      <c r="X618" s="197"/>
      <c r="Y618" s="197"/>
      <c r="Z618" s="189">
        <v>7.6</v>
      </c>
      <c r="AA618" s="197"/>
      <c r="AB618" s="197"/>
      <c r="AC618" s="197"/>
      <c r="AD618" s="197"/>
      <c r="AE618" s="197"/>
      <c r="AF618" s="199">
        <v>3.6589285868864794</v>
      </c>
      <c r="AG618" s="199">
        <v>364</v>
      </c>
      <c r="AH618" s="199">
        <v>0.41054059194492171</v>
      </c>
      <c r="AI618" s="199">
        <v>6</v>
      </c>
      <c r="AJ618" s="199">
        <v>2.717857142857143</v>
      </c>
      <c r="AK618" s="199"/>
      <c r="AL618" s="199">
        <v>52</v>
      </c>
      <c r="AM618" s="199">
        <v>3.6589285868864794</v>
      </c>
      <c r="AN618" s="199">
        <v>3.7004219409282699</v>
      </c>
      <c r="AO618" s="190">
        <v>0</v>
      </c>
      <c r="AP618" s="196">
        <v>0</v>
      </c>
      <c r="AQ618" s="196">
        <v>0</v>
      </c>
      <c r="AR618" s="205">
        <v>104</v>
      </c>
      <c r="AS618" s="58">
        <v>0</v>
      </c>
      <c r="AT618" s="183">
        <v>3712.0059999999999</v>
      </c>
      <c r="AU618" s="183">
        <v>0</v>
      </c>
      <c r="AV618" s="199">
        <v>0</v>
      </c>
      <c r="AW618" s="227">
        <v>104</v>
      </c>
      <c r="AX618" s="58">
        <v>0</v>
      </c>
      <c r="AY618" s="200">
        <v>7.5</v>
      </c>
      <c r="AZ618" s="184">
        <v>13396</v>
      </c>
      <c r="BA618" s="58">
        <v>0.76666666666599992</v>
      </c>
      <c r="BB618" s="58">
        <v>9.0434782608774302</v>
      </c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69</v>
      </c>
      <c r="BO618" s="178" t="s">
        <v>336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31</v>
      </c>
      <c r="C619" s="180" t="s">
        <v>29</v>
      </c>
      <c r="D619" s="192" t="s">
        <v>49</v>
      </c>
      <c r="E619" s="194" t="s">
        <v>359</v>
      </c>
      <c r="F619" s="196">
        <v>51</v>
      </c>
      <c r="G619" s="196">
        <v>4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7.6285105106382973</v>
      </c>
      <c r="R619" s="197"/>
      <c r="S619" s="197"/>
      <c r="T619" s="189">
        <v>13.275</v>
      </c>
      <c r="U619" s="197"/>
      <c r="V619" s="197"/>
      <c r="W619" s="183">
        <v>7.8818295957446809</v>
      </c>
      <c r="X619" s="197"/>
      <c r="Y619" s="197"/>
      <c r="Z619" s="189">
        <v>14.1625</v>
      </c>
      <c r="AA619" s="197"/>
      <c r="AB619" s="197"/>
      <c r="AC619" s="197"/>
      <c r="AD619" s="197"/>
      <c r="AE619" s="197"/>
      <c r="AF619" s="199">
        <v>3.380121586895279</v>
      </c>
      <c r="AG619" s="199">
        <v>329</v>
      </c>
      <c r="AH619" s="199">
        <v>0.46119026049111073</v>
      </c>
      <c r="AI619" s="199">
        <v>12</v>
      </c>
      <c r="AJ619" s="199">
        <v>2.5383620689655171</v>
      </c>
      <c r="AK619" s="199"/>
      <c r="AL619" s="199">
        <v>47</v>
      </c>
      <c r="AM619" s="199">
        <v>3.380121586895279</v>
      </c>
      <c r="AN619" s="199">
        <v>3.45873786407767</v>
      </c>
      <c r="AO619" s="190">
        <v>0</v>
      </c>
      <c r="AP619" s="196">
        <v>0</v>
      </c>
      <c r="AQ619" s="196">
        <v>0</v>
      </c>
      <c r="AR619" s="205">
        <v>94</v>
      </c>
      <c r="AS619" s="58">
        <v>0</v>
      </c>
      <c r="AT619" s="183">
        <v>3356.982</v>
      </c>
      <c r="AU619" s="183">
        <v>0</v>
      </c>
      <c r="AV619" s="199">
        <v>0</v>
      </c>
      <c r="AW619" s="227">
        <v>94</v>
      </c>
      <c r="AX619" s="58">
        <v>0</v>
      </c>
      <c r="AY619" s="200">
        <v>7.5</v>
      </c>
      <c r="AZ619" s="184">
        <v>13396</v>
      </c>
      <c r="BA619" s="58">
        <v>0.76666666666599992</v>
      </c>
      <c r="BB619" s="58">
        <v>8.8695652173990176</v>
      </c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69</v>
      </c>
      <c r="BO619" s="178" t="s">
        <v>336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31</v>
      </c>
      <c r="C620" s="180" t="s">
        <v>29</v>
      </c>
      <c r="D620" s="192" t="s">
        <v>49</v>
      </c>
      <c r="E620" s="194" t="s">
        <v>359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3.6571164225775106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3.6571164225775106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>
        <v>7.5</v>
      </c>
      <c r="AZ620" s="184">
        <v>13396</v>
      </c>
      <c r="BA620" s="58">
        <v>0.76666666666599992</v>
      </c>
      <c r="BB620" s="58">
        <v>9.3913043478342537</v>
      </c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69</v>
      </c>
      <c r="BO620" s="178" t="s">
        <v>336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31</v>
      </c>
      <c r="C621" s="180" t="s">
        <v>29</v>
      </c>
      <c r="D621" s="192" t="s">
        <v>49</v>
      </c>
      <c r="E621" s="194" t="s">
        <v>359</v>
      </c>
      <c r="F621" s="196">
        <v>50</v>
      </c>
      <c r="G621" s="196">
        <v>0</v>
      </c>
      <c r="H621" s="197"/>
      <c r="I621" s="197"/>
      <c r="J621" s="197"/>
      <c r="K621" s="197"/>
      <c r="L621" s="196">
        <v>0</v>
      </c>
      <c r="M621" s="198"/>
      <c r="N621" s="188">
        <v>0</v>
      </c>
      <c r="O621" s="197"/>
      <c r="P621" s="197"/>
      <c r="Q621" s="183">
        <v>7.68357986</v>
      </c>
      <c r="R621" s="197"/>
      <c r="S621" s="197"/>
      <c r="T621" s="189">
        <v>10.25</v>
      </c>
      <c r="U621" s="197"/>
      <c r="V621" s="197"/>
      <c r="W621" s="183">
        <v>7.7550598400000004</v>
      </c>
      <c r="X621" s="197"/>
      <c r="Y621" s="197"/>
      <c r="Z621" s="189">
        <v>10.25</v>
      </c>
      <c r="AA621" s="197"/>
      <c r="AB621" s="197"/>
      <c r="AC621" s="197"/>
      <c r="AD621" s="197"/>
      <c r="AE621" s="197"/>
      <c r="AF621" s="199">
        <v>2.7202040846771816</v>
      </c>
      <c r="AG621" s="199">
        <v>343</v>
      </c>
      <c r="AH621" s="199">
        <v>0.3785001437145708</v>
      </c>
      <c r="AI621" s="199">
        <v>80</v>
      </c>
      <c r="AJ621" s="199">
        <v>2.018014705882353</v>
      </c>
      <c r="AK621" s="199"/>
      <c r="AL621" s="199"/>
      <c r="AM621" s="199"/>
      <c r="AN621" s="199"/>
      <c r="AO621" s="190">
        <v>0</v>
      </c>
      <c r="AP621" s="196">
        <v>0</v>
      </c>
      <c r="AQ621" s="196">
        <v>0</v>
      </c>
      <c r="AR621" s="205">
        <v>100</v>
      </c>
      <c r="AS621" s="58">
        <v>0</v>
      </c>
      <c r="AT621" s="183">
        <v>3577.53</v>
      </c>
      <c r="AU621" s="183">
        <v>0</v>
      </c>
      <c r="AV621" s="199">
        <v>0</v>
      </c>
      <c r="AW621" s="227">
        <v>100</v>
      </c>
      <c r="AX621" s="58">
        <v>0</v>
      </c>
      <c r="AY621" s="200">
        <v>7.5</v>
      </c>
      <c r="AZ621" s="184">
        <v>13396</v>
      </c>
      <c r="BA621" s="58">
        <v>0.76666666666599992</v>
      </c>
      <c r="BB621" s="58">
        <v>8.6956521739206067</v>
      </c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69</v>
      </c>
      <c r="BO621" s="178" t="s">
        <v>336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31</v>
      </c>
      <c r="C622" s="180" t="s">
        <v>29</v>
      </c>
      <c r="D622" s="192" t="s">
        <v>49</v>
      </c>
      <c r="E622" s="194" t="s">
        <v>207</v>
      </c>
      <c r="F622" s="196">
        <v>222</v>
      </c>
      <c r="G622" s="196">
        <v>2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6.1718269499999998</v>
      </c>
      <c r="R622" s="197"/>
      <c r="S622" s="197"/>
      <c r="T622" s="189">
        <v>7.9</v>
      </c>
      <c r="U622" s="197"/>
      <c r="V622" s="197"/>
      <c r="W622" s="183">
        <v>6.2069043227272731</v>
      </c>
      <c r="X622" s="197"/>
      <c r="Y622" s="197"/>
      <c r="Z622" s="189">
        <v>8</v>
      </c>
      <c r="AA622" s="197"/>
      <c r="AB622" s="197"/>
      <c r="AC622" s="197"/>
      <c r="AD622" s="197"/>
      <c r="AE622" s="197"/>
      <c r="AF622" s="199">
        <v>3.3062809997598857</v>
      </c>
      <c r="AG622" s="199">
        <v>1476</v>
      </c>
      <c r="AH622" s="199">
        <v>0.54826339269166435</v>
      </c>
      <c r="AI622" s="199">
        <v>83</v>
      </c>
      <c r="AJ622" s="199">
        <v>2.2023437499999998</v>
      </c>
      <c r="AK622" s="199"/>
      <c r="AL622" s="199">
        <v>196</v>
      </c>
      <c r="AM622" s="199">
        <v>3.3378323651089956</v>
      </c>
      <c r="AN622" s="199">
        <v>3.4034446764091859</v>
      </c>
      <c r="AO622" s="190">
        <v>0</v>
      </c>
      <c r="AP622" s="196">
        <v>0</v>
      </c>
      <c r="AQ622" s="196">
        <v>0</v>
      </c>
      <c r="AR622" s="205">
        <v>440</v>
      </c>
      <c r="AS622" s="58">
        <v>0</v>
      </c>
      <c r="AT622" s="183">
        <v>15647.278999999999</v>
      </c>
      <c r="AU622" s="183">
        <v>80.759</v>
      </c>
      <c r="AV622" s="199">
        <v>0</v>
      </c>
      <c r="AW622" s="227">
        <v>440</v>
      </c>
      <c r="AX622" s="58">
        <v>0</v>
      </c>
      <c r="AY622" s="200">
        <v>17.25</v>
      </c>
      <c r="AZ622" s="184">
        <v>116176</v>
      </c>
      <c r="BA622" s="58">
        <v>0.84057971014400001</v>
      </c>
      <c r="BB622" s="58">
        <v>15.310344827603101</v>
      </c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69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31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>
        <v>17.25</v>
      </c>
      <c r="AZ623" s="184">
        <v>116176</v>
      </c>
      <c r="BA623" s="58">
        <v>0.84057971014400001</v>
      </c>
      <c r="BB623" s="58">
        <v>15.655172413810378</v>
      </c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69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31</v>
      </c>
      <c r="C624" s="180" t="s">
        <v>29</v>
      </c>
      <c r="D624" s="192" t="s">
        <v>49</v>
      </c>
      <c r="E624" s="194" t="s">
        <v>207</v>
      </c>
      <c r="F624" s="196">
        <v>224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6.0139229592760186</v>
      </c>
      <c r="R624" s="197"/>
      <c r="S624" s="197"/>
      <c r="T624" s="189">
        <v>8.4474999999999998</v>
      </c>
      <c r="U624" s="197"/>
      <c r="V624" s="197"/>
      <c r="W624" s="183">
        <v>5.2260088914027145</v>
      </c>
      <c r="X624" s="197"/>
      <c r="Y624" s="197"/>
      <c r="Z624" s="189">
        <v>7.996428571428571</v>
      </c>
      <c r="AA624" s="197"/>
      <c r="AB624" s="197"/>
      <c r="AC624" s="197"/>
      <c r="AD624" s="197"/>
      <c r="AE624" s="197"/>
      <c r="AF624" s="199">
        <v>3.6427817434053242</v>
      </c>
      <c r="AG624" s="199">
        <v>1542</v>
      </c>
      <c r="AH624" s="199">
        <v>0.45430455909209355</v>
      </c>
      <c r="AI624" s="199">
        <v>51</v>
      </c>
      <c r="AJ624" s="199">
        <v>2.6238888888888892</v>
      </c>
      <c r="AK624" s="199"/>
      <c r="AL624" s="199">
        <v>216</v>
      </c>
      <c r="AM624" s="199">
        <v>3.6526840986713545</v>
      </c>
      <c r="AN624" s="199">
        <v>3.69580078125</v>
      </c>
      <c r="AO624" s="190">
        <v>0</v>
      </c>
      <c r="AP624" s="196">
        <v>0</v>
      </c>
      <c r="AQ624" s="196">
        <v>0</v>
      </c>
      <c r="AR624" s="205">
        <v>444</v>
      </c>
      <c r="AS624" s="58">
        <v>0</v>
      </c>
      <c r="AT624" s="183">
        <v>15681.083000000001</v>
      </c>
      <c r="AU624" s="183">
        <v>179.14999999999998</v>
      </c>
      <c r="AV624" s="199">
        <v>0</v>
      </c>
      <c r="AW624" s="227">
        <v>444</v>
      </c>
      <c r="AX624" s="58">
        <v>0</v>
      </c>
      <c r="AY624" s="200">
        <v>17.25</v>
      </c>
      <c r="AZ624" s="184">
        <v>116176</v>
      </c>
      <c r="BA624" s="58">
        <v>0.84057971014400001</v>
      </c>
      <c r="BB624" s="58">
        <v>15.448275862086012</v>
      </c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69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31</v>
      </c>
      <c r="C625" s="180" t="s">
        <v>29</v>
      </c>
      <c r="D625" s="192" t="s">
        <v>49</v>
      </c>
      <c r="E625" s="194" t="s">
        <v>207</v>
      </c>
      <c r="F625" s="196">
        <v>214</v>
      </c>
      <c r="G625" s="196">
        <v>0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7.7676399953271025</v>
      </c>
      <c r="R625" s="197"/>
      <c r="S625" s="197"/>
      <c r="T625" s="189">
        <v>9.5299999999999976</v>
      </c>
      <c r="U625" s="197"/>
      <c r="V625" s="197"/>
      <c r="W625" s="183">
        <v>7.7980185186915891</v>
      </c>
      <c r="X625" s="197"/>
      <c r="Y625" s="197"/>
      <c r="Z625" s="189">
        <v>9.5214285714285705</v>
      </c>
      <c r="AA625" s="197"/>
      <c r="AB625" s="197"/>
      <c r="AC625" s="197"/>
      <c r="AD625" s="197"/>
      <c r="AE625" s="197"/>
      <c r="AF625" s="199">
        <v>2.7612439388374113</v>
      </c>
      <c r="AG625" s="199">
        <v>1482</v>
      </c>
      <c r="AH625" s="199">
        <v>0.2824457668605197</v>
      </c>
      <c r="AI625" s="199">
        <v>216</v>
      </c>
      <c r="AJ625" s="199">
        <v>2.1123076923076924</v>
      </c>
      <c r="AK625" s="199"/>
      <c r="AL625" s="199"/>
      <c r="AM625" s="199"/>
      <c r="AN625" s="199"/>
      <c r="AO625" s="190">
        <v>0</v>
      </c>
      <c r="AP625" s="196">
        <v>0</v>
      </c>
      <c r="AQ625" s="196">
        <v>0</v>
      </c>
      <c r="AR625" s="205">
        <v>428</v>
      </c>
      <c r="AS625" s="58">
        <v>0</v>
      </c>
      <c r="AT625" s="183">
        <v>15291.767999999998</v>
      </c>
      <c r="AU625" s="183">
        <v>39.529000000000003</v>
      </c>
      <c r="AV625" s="199">
        <v>0</v>
      </c>
      <c r="AW625" s="227">
        <v>428</v>
      </c>
      <c r="AX625" s="58">
        <v>0</v>
      </c>
      <c r="AY625" s="200">
        <v>17.25</v>
      </c>
      <c r="AZ625" s="184">
        <v>116176</v>
      </c>
      <c r="BA625" s="58">
        <v>0.84057971014400001</v>
      </c>
      <c r="BB625" s="58">
        <v>14.758620689671458</v>
      </c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69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31</v>
      </c>
      <c r="C626" s="180" t="s">
        <v>29</v>
      </c>
      <c r="D626" s="192" t="s">
        <v>49</v>
      </c>
      <c r="E626" s="194" t="s">
        <v>360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3.5427329266293439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3.5427329266293439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>
        <v>6</v>
      </c>
      <c r="AZ626" s="184">
        <v>25685</v>
      </c>
      <c r="BA626" s="58">
        <v>0.83333333333300008</v>
      </c>
      <c r="BB626" s="58">
        <v>13.800000000005518</v>
      </c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69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31</v>
      </c>
      <c r="C627" s="180" t="s">
        <v>29</v>
      </c>
      <c r="D627" s="192" t="s">
        <v>49</v>
      </c>
      <c r="E627" s="194" t="s">
        <v>360</v>
      </c>
      <c r="F627" s="196">
        <v>56</v>
      </c>
      <c r="G627" s="196">
        <v>2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7.7923516481481485</v>
      </c>
      <c r="R627" s="197"/>
      <c r="S627" s="197"/>
      <c r="T627" s="189">
        <v>13.149999999999999</v>
      </c>
      <c r="U627" s="197"/>
      <c r="V627" s="197"/>
      <c r="W627" s="183">
        <v>7.7927961666666663</v>
      </c>
      <c r="X627" s="197"/>
      <c r="Y627" s="197"/>
      <c r="Z627" s="189">
        <v>13.549999999999999</v>
      </c>
      <c r="AA627" s="197"/>
      <c r="AB627" s="197"/>
      <c r="AC627" s="197"/>
      <c r="AD627" s="197"/>
      <c r="AE627" s="197"/>
      <c r="AF627" s="199">
        <v>3.2688888945276773</v>
      </c>
      <c r="AG627" s="199">
        <v>378</v>
      </c>
      <c r="AH627" s="199">
        <v>0.58716644230688753</v>
      </c>
      <c r="AI627" s="199">
        <v>46</v>
      </c>
      <c r="AJ627" s="199">
        <v>2.0893939393939394</v>
      </c>
      <c r="AK627" s="199"/>
      <c r="AL627" s="199">
        <v>54</v>
      </c>
      <c r="AM627" s="199">
        <v>3.2688888945276773</v>
      </c>
      <c r="AN627" s="199">
        <v>3.3623853211009176</v>
      </c>
      <c r="AO627" s="190">
        <v>0</v>
      </c>
      <c r="AP627" s="196">
        <v>0</v>
      </c>
      <c r="AQ627" s="196">
        <v>0</v>
      </c>
      <c r="AR627" s="205">
        <v>108</v>
      </c>
      <c r="AS627" s="58">
        <v>0</v>
      </c>
      <c r="AT627" s="183">
        <v>3903.7829999999999</v>
      </c>
      <c r="AU627" s="183">
        <v>0</v>
      </c>
      <c r="AV627" s="199">
        <v>0</v>
      </c>
      <c r="AW627" s="227">
        <v>108</v>
      </c>
      <c r="AX627" s="58">
        <v>0</v>
      </c>
      <c r="AY627" s="200">
        <v>6</v>
      </c>
      <c r="AZ627" s="184">
        <v>25685</v>
      </c>
      <c r="BA627" s="58">
        <v>0.83333333333300008</v>
      </c>
      <c r="BB627" s="58">
        <v>11.200000000004479</v>
      </c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69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31</v>
      </c>
      <c r="C628" s="180" t="s">
        <v>29</v>
      </c>
      <c r="D628" s="192" t="s">
        <v>49</v>
      </c>
      <c r="E628" s="194" t="s">
        <v>360</v>
      </c>
      <c r="F628" s="196">
        <v>65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5.7598460153846149</v>
      </c>
      <c r="R628" s="197"/>
      <c r="S628" s="197"/>
      <c r="T628" s="189">
        <v>7.375</v>
      </c>
      <c r="U628" s="197"/>
      <c r="V628" s="197"/>
      <c r="W628" s="183">
        <v>5.0746613384615387</v>
      </c>
      <c r="X628" s="197"/>
      <c r="Y628" s="197"/>
      <c r="Z628" s="189">
        <v>6.375</v>
      </c>
      <c r="AA628" s="197"/>
      <c r="AB628" s="197"/>
      <c r="AC628" s="197"/>
      <c r="AD628" s="197"/>
      <c r="AE628" s="197"/>
      <c r="AF628" s="199">
        <v>3.5872967096475454</v>
      </c>
      <c r="AG628" s="199">
        <v>455</v>
      </c>
      <c r="AH628" s="199">
        <v>0.39645827579694548</v>
      </c>
      <c r="AI628" s="199">
        <v>11</v>
      </c>
      <c r="AJ628" s="199">
        <v>2.689516129032258</v>
      </c>
      <c r="AK628" s="199"/>
      <c r="AL628" s="199">
        <v>65</v>
      </c>
      <c r="AM628" s="199">
        <v>3.5872967096475454</v>
      </c>
      <c r="AN628" s="199">
        <v>3.6630794701986753</v>
      </c>
      <c r="AO628" s="190">
        <v>0</v>
      </c>
      <c r="AP628" s="196">
        <v>0</v>
      </c>
      <c r="AQ628" s="196">
        <v>0</v>
      </c>
      <c r="AR628" s="205">
        <v>130</v>
      </c>
      <c r="AS628" s="58">
        <v>0</v>
      </c>
      <c r="AT628" s="183">
        <v>4706.8530000000001</v>
      </c>
      <c r="AU628" s="183">
        <v>0</v>
      </c>
      <c r="AV628" s="199">
        <v>0</v>
      </c>
      <c r="AW628" s="227">
        <v>130</v>
      </c>
      <c r="AX628" s="58">
        <v>0</v>
      </c>
      <c r="AY628" s="200">
        <v>6</v>
      </c>
      <c r="AZ628" s="184">
        <v>25685</v>
      </c>
      <c r="BA628" s="58">
        <v>0.83333333333300008</v>
      </c>
      <c r="BB628" s="58">
        <v>13.000000000005199</v>
      </c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69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31</v>
      </c>
      <c r="C629" s="180" t="s">
        <v>29</v>
      </c>
      <c r="D629" s="192" t="s">
        <v>49</v>
      </c>
      <c r="E629" s="194" t="s">
        <v>360</v>
      </c>
      <c r="F629" s="196">
        <v>58</v>
      </c>
      <c r="G629" s="196">
        <v>1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8.1304735964912282</v>
      </c>
      <c r="R629" s="197"/>
      <c r="S629" s="197"/>
      <c r="T629" s="189">
        <v>14.074999999999999</v>
      </c>
      <c r="U629" s="197"/>
      <c r="V629" s="197"/>
      <c r="W629" s="183">
        <v>8.1849296491228056</v>
      </c>
      <c r="X629" s="197"/>
      <c r="Y629" s="197"/>
      <c r="Z629" s="189">
        <v>14.5375</v>
      </c>
      <c r="AA629" s="197"/>
      <c r="AB629" s="197"/>
      <c r="AC629" s="197"/>
      <c r="AD629" s="197"/>
      <c r="AE629" s="197"/>
      <c r="AF629" s="199">
        <v>2.6426785737276077</v>
      </c>
      <c r="AG629" s="199">
        <v>392</v>
      </c>
      <c r="AH629" s="199">
        <v>0.31087354288844565</v>
      </c>
      <c r="AI629" s="199">
        <v>109</v>
      </c>
      <c r="AJ629" s="199">
        <v>2.0100515463917525</v>
      </c>
      <c r="AK629" s="199"/>
      <c r="AL629" s="199"/>
      <c r="AM629" s="199"/>
      <c r="AN629" s="199"/>
      <c r="AO629" s="190">
        <v>0</v>
      </c>
      <c r="AP629" s="196">
        <v>0</v>
      </c>
      <c r="AQ629" s="196">
        <v>0</v>
      </c>
      <c r="AR629" s="205">
        <v>114</v>
      </c>
      <c r="AS629" s="58">
        <v>0</v>
      </c>
      <c r="AT629" s="183">
        <v>4104.63</v>
      </c>
      <c r="AU629" s="183">
        <v>0</v>
      </c>
      <c r="AV629" s="199">
        <v>0</v>
      </c>
      <c r="AW629" s="227">
        <v>114</v>
      </c>
      <c r="AX629" s="58">
        <v>0</v>
      </c>
      <c r="AY629" s="200">
        <v>6</v>
      </c>
      <c r="AZ629" s="184">
        <v>25685</v>
      </c>
      <c r="BA629" s="58">
        <v>0.83333333333300008</v>
      </c>
      <c r="BB629" s="58">
        <v>11.600000000004638</v>
      </c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69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31</v>
      </c>
      <c r="C630" s="180" t="s">
        <v>29</v>
      </c>
      <c r="D630" s="192" t="s">
        <v>49</v>
      </c>
      <c r="E630" s="194" t="s">
        <v>361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3.6896018873053915</v>
      </c>
      <c r="AG630" s="199">
        <v>427</v>
      </c>
      <c r="AH630" s="199">
        <v>0.3921767420472328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3.6896018873053915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>
        <v>3</v>
      </c>
      <c r="AZ630" s="184">
        <v>16029</v>
      </c>
      <c r="BA630" s="58">
        <v>0.83333333333300008</v>
      </c>
      <c r="BB630" s="58">
        <v>24.400000000009758</v>
      </c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69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31</v>
      </c>
      <c r="C631" s="180" t="s">
        <v>29</v>
      </c>
      <c r="D631" s="192" t="s">
        <v>49</v>
      </c>
      <c r="E631" s="194" t="s">
        <v>361</v>
      </c>
      <c r="F631" s="196">
        <v>44</v>
      </c>
      <c r="G631" s="196">
        <v>0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8.2552268863636371</v>
      </c>
      <c r="R631" s="197"/>
      <c r="S631" s="197"/>
      <c r="T631" s="189">
        <v>14.7</v>
      </c>
      <c r="U631" s="197"/>
      <c r="V631" s="197"/>
      <c r="W631" s="183">
        <v>8.2114317500000009</v>
      </c>
      <c r="X631" s="197"/>
      <c r="Y631" s="197"/>
      <c r="Z631" s="189">
        <v>14.7</v>
      </c>
      <c r="AA631" s="197"/>
      <c r="AB631" s="197"/>
      <c r="AC631" s="197"/>
      <c r="AD631" s="197"/>
      <c r="AE631" s="197"/>
      <c r="AF631" s="199">
        <v>3.33944805488958</v>
      </c>
      <c r="AG631" s="199">
        <v>308</v>
      </c>
      <c r="AH631" s="199">
        <v>0.50265802227323608</v>
      </c>
      <c r="AI631" s="199">
        <v>23</v>
      </c>
      <c r="AJ631" s="199">
        <v>2.2999999999999998</v>
      </c>
      <c r="AK631" s="199"/>
      <c r="AL631" s="199">
        <v>44</v>
      </c>
      <c r="AM631" s="199">
        <v>3.33944805488958</v>
      </c>
      <c r="AN631" s="199">
        <v>3.3828828828828827</v>
      </c>
      <c r="AO631" s="190">
        <v>0</v>
      </c>
      <c r="AP631" s="196">
        <v>0</v>
      </c>
      <c r="AQ631" s="196">
        <v>0</v>
      </c>
      <c r="AR631" s="205">
        <v>88</v>
      </c>
      <c r="AS631" s="58">
        <v>0</v>
      </c>
      <c r="AT631" s="183">
        <v>3497.9630000000002</v>
      </c>
      <c r="AU631" s="183">
        <v>0</v>
      </c>
      <c r="AV631" s="199">
        <v>0</v>
      </c>
      <c r="AW631" s="227">
        <v>88</v>
      </c>
      <c r="AX631" s="58">
        <v>0</v>
      </c>
      <c r="AY631" s="200">
        <v>3</v>
      </c>
      <c r="AZ631" s="184">
        <v>16029</v>
      </c>
      <c r="BA631" s="58">
        <v>0.83333333333300008</v>
      </c>
      <c r="BB631" s="58">
        <v>17.600000000007039</v>
      </c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69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31</v>
      </c>
      <c r="C632" s="180" t="s">
        <v>29</v>
      </c>
      <c r="D632" s="192" t="s">
        <v>49</v>
      </c>
      <c r="E632" s="194" t="s">
        <v>361</v>
      </c>
      <c r="F632" s="196">
        <v>59</v>
      </c>
      <c r="G632" s="196">
        <v>2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6.1554735263157889</v>
      </c>
      <c r="R632" s="197"/>
      <c r="S632" s="197"/>
      <c r="T632" s="189">
        <v>8.3937500000000007</v>
      </c>
      <c r="U632" s="197"/>
      <c r="V632" s="197"/>
      <c r="W632" s="183">
        <v>5.7731752807017545</v>
      </c>
      <c r="X632" s="197"/>
      <c r="Y632" s="197"/>
      <c r="Z632" s="189">
        <v>8.5749999999999993</v>
      </c>
      <c r="AA632" s="197"/>
      <c r="AB632" s="197"/>
      <c r="AC632" s="197"/>
      <c r="AD632" s="197"/>
      <c r="AE632" s="197"/>
      <c r="AF632" s="199">
        <v>3.4668170521432597</v>
      </c>
      <c r="AG632" s="199">
        <v>399</v>
      </c>
      <c r="AH632" s="199">
        <v>0.47448135369643824</v>
      </c>
      <c r="AI632" s="199">
        <v>19</v>
      </c>
      <c r="AJ632" s="199">
        <v>2.5101063829787233</v>
      </c>
      <c r="AK632" s="199"/>
      <c r="AL632" s="199">
        <v>57</v>
      </c>
      <c r="AM632" s="199">
        <v>3.4668170521432597</v>
      </c>
      <c r="AN632" s="199">
        <v>3.5634328358208953</v>
      </c>
      <c r="AO632" s="190">
        <v>0</v>
      </c>
      <c r="AP632" s="196">
        <v>0</v>
      </c>
      <c r="AQ632" s="196">
        <v>0</v>
      </c>
      <c r="AR632" s="205">
        <v>114</v>
      </c>
      <c r="AS632" s="58">
        <v>0</v>
      </c>
      <c r="AT632" s="183">
        <v>4417.2929999999997</v>
      </c>
      <c r="AU632" s="183">
        <v>0</v>
      </c>
      <c r="AV632" s="199">
        <v>0</v>
      </c>
      <c r="AW632" s="227">
        <v>114</v>
      </c>
      <c r="AX632" s="58">
        <v>0</v>
      </c>
      <c r="AY632" s="200">
        <v>3</v>
      </c>
      <c r="AZ632" s="184">
        <v>16029</v>
      </c>
      <c r="BA632" s="58">
        <v>0.83333333333300008</v>
      </c>
      <c r="BB632" s="58">
        <v>23.600000000009437</v>
      </c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69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31</v>
      </c>
      <c r="C633" s="180" t="s">
        <v>29</v>
      </c>
      <c r="D633" s="192" t="s">
        <v>49</v>
      </c>
      <c r="E633" s="194" t="s">
        <v>361</v>
      </c>
      <c r="F633" s="196">
        <v>42</v>
      </c>
      <c r="G633" s="196">
        <v>0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6.8021904285714285</v>
      </c>
      <c r="R633" s="197"/>
      <c r="S633" s="197"/>
      <c r="T633" s="189">
        <v>7.6499999999999995</v>
      </c>
      <c r="U633" s="197"/>
      <c r="V633" s="197"/>
      <c r="W633" s="183">
        <v>6.8671665714285712</v>
      </c>
      <c r="X633" s="197"/>
      <c r="Y633" s="197"/>
      <c r="Z633" s="189">
        <v>7.6499999999999995</v>
      </c>
      <c r="AA633" s="197"/>
      <c r="AB633" s="197"/>
      <c r="AC633" s="197"/>
      <c r="AD633" s="197"/>
      <c r="AE633" s="197"/>
      <c r="AF633" s="199">
        <v>2.7515646349005145</v>
      </c>
      <c r="AG633" s="199">
        <v>294</v>
      </c>
      <c r="AH633" s="199">
        <v>0.32117791841310001</v>
      </c>
      <c r="AI633" s="199">
        <v>47</v>
      </c>
      <c r="AJ633" s="199">
        <v>2.0962499999999999</v>
      </c>
      <c r="AK633" s="199"/>
      <c r="AL633" s="199"/>
      <c r="AM633" s="199"/>
      <c r="AN633" s="199"/>
      <c r="AO633" s="190">
        <v>0</v>
      </c>
      <c r="AP633" s="196">
        <v>0</v>
      </c>
      <c r="AQ633" s="196">
        <v>0</v>
      </c>
      <c r="AR633" s="205">
        <v>84</v>
      </c>
      <c r="AS633" s="58">
        <v>0</v>
      </c>
      <c r="AT633" s="183">
        <v>2423.4279999999999</v>
      </c>
      <c r="AU633" s="183">
        <v>814.96799999999996</v>
      </c>
      <c r="AV633" s="199">
        <v>0</v>
      </c>
      <c r="AW633" s="227">
        <v>84</v>
      </c>
      <c r="AX633" s="58">
        <v>0</v>
      </c>
      <c r="AY633" s="200">
        <v>3</v>
      </c>
      <c r="AZ633" s="184">
        <v>16029</v>
      </c>
      <c r="BA633" s="58">
        <v>0.83333333333300008</v>
      </c>
      <c r="BB633" s="58">
        <v>16.800000000006719</v>
      </c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69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31</v>
      </c>
      <c r="C634" s="180" t="s">
        <v>29</v>
      </c>
      <c r="D634" s="192" t="s">
        <v>49</v>
      </c>
      <c r="E634" s="194" t="s">
        <v>362</v>
      </c>
      <c r="F634" s="196">
        <v>79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5.9440504177215194</v>
      </c>
      <c r="R634" s="197"/>
      <c r="S634" s="197"/>
      <c r="T634" s="189">
        <v>8.2624999999999993</v>
      </c>
      <c r="U634" s="197"/>
      <c r="V634" s="197"/>
      <c r="W634" s="183">
        <v>5.7373922151898737</v>
      </c>
      <c r="X634" s="197"/>
      <c r="Y634" s="197"/>
      <c r="Z634" s="189">
        <v>8.2624999999999993</v>
      </c>
      <c r="AA634" s="197"/>
      <c r="AB634" s="197"/>
      <c r="AC634" s="197"/>
      <c r="AD634" s="197"/>
      <c r="AE634" s="197"/>
      <c r="AF634" s="199">
        <v>3.7115913467855615</v>
      </c>
      <c r="AG634" s="199">
        <v>553</v>
      </c>
      <c r="AH634" s="199">
        <v>0.37146663336826324</v>
      </c>
      <c r="AI634" s="199">
        <v>7</v>
      </c>
      <c r="AJ634" s="199">
        <v>2.8824074074074075</v>
      </c>
      <c r="AK634" s="199"/>
      <c r="AL634" s="199">
        <v>79</v>
      </c>
      <c r="AM634" s="199">
        <v>3.7115913467855615</v>
      </c>
      <c r="AN634" s="199">
        <v>3.7176549865229109</v>
      </c>
      <c r="AO634" s="190">
        <v>0</v>
      </c>
      <c r="AP634" s="196">
        <v>0</v>
      </c>
      <c r="AQ634" s="196">
        <v>0</v>
      </c>
      <c r="AR634" s="205">
        <v>158</v>
      </c>
      <c r="AS634" s="58">
        <v>0</v>
      </c>
      <c r="AT634" s="183">
        <v>5667.5210000000006</v>
      </c>
      <c r="AU634" s="183">
        <v>0</v>
      </c>
      <c r="AV634" s="199">
        <v>0</v>
      </c>
      <c r="AW634" s="227">
        <v>158</v>
      </c>
      <c r="AX634" s="58">
        <v>0</v>
      </c>
      <c r="AY634" s="200">
        <v>5.5</v>
      </c>
      <c r="AZ634" s="184">
        <v>15899</v>
      </c>
      <c r="BA634" s="58">
        <v>0.95454545454500006</v>
      </c>
      <c r="BB634" s="58">
        <v>15.047619047626211</v>
      </c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69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31</v>
      </c>
      <c r="C635" s="180" t="s">
        <v>29</v>
      </c>
      <c r="D635" s="192" t="s">
        <v>49</v>
      </c>
      <c r="E635" s="194" t="s">
        <v>362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>
        <v>5.5</v>
      </c>
      <c r="AZ635" s="184">
        <v>15899</v>
      </c>
      <c r="BA635" s="58">
        <v>0.95454545454500006</v>
      </c>
      <c r="BB635" s="58">
        <v>15.238095238102494</v>
      </c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69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31</v>
      </c>
      <c r="C636" s="180" t="s">
        <v>29</v>
      </c>
      <c r="D636" s="192" t="s">
        <v>49</v>
      </c>
      <c r="E636" s="194" t="s">
        <v>362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3.7780335340550333</v>
      </c>
      <c r="AG636" s="199">
        <v>567</v>
      </c>
      <c r="AH636" s="199">
        <v>0.36140814957678374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3.7798214533499306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>
        <v>5.5</v>
      </c>
      <c r="AZ636" s="184">
        <v>15899</v>
      </c>
      <c r="BA636" s="58">
        <v>0.95454545454500006</v>
      </c>
      <c r="BB636" s="58">
        <v>15.428571428578774</v>
      </c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69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31</v>
      </c>
      <c r="C637" s="180" t="s">
        <v>29</v>
      </c>
      <c r="D637" s="192" t="s">
        <v>49</v>
      </c>
      <c r="E637" s="194" t="s">
        <v>362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>
        <v>5.5</v>
      </c>
      <c r="AZ637" s="184">
        <v>15899</v>
      </c>
      <c r="BA637" s="58">
        <v>0.95454545454500006</v>
      </c>
      <c r="BB637" s="58">
        <v>15.238095238102494</v>
      </c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69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31</v>
      </c>
      <c r="C638" s="180" t="s">
        <v>29</v>
      </c>
      <c r="D638" s="192" t="s">
        <v>49</v>
      </c>
      <c r="E638" s="194" t="s">
        <v>363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3.4665467936397989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3.4662173104957801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>
        <v>8.75</v>
      </c>
      <c r="AZ638" s="184">
        <v>62697</v>
      </c>
      <c r="BA638" s="58">
        <v>0.91428571428500005</v>
      </c>
      <c r="BB638" s="58">
        <v>18.125000000014161</v>
      </c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69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31</v>
      </c>
      <c r="C639" s="180" t="s">
        <v>29</v>
      </c>
      <c r="D639" s="192" t="s">
        <v>49</v>
      </c>
      <c r="E639" s="194" t="s">
        <v>363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2.9930269765806252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2.9930269765806252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>
        <v>8.75</v>
      </c>
      <c r="AZ639" s="184">
        <v>62697</v>
      </c>
      <c r="BA639" s="58">
        <v>0.91428571428500005</v>
      </c>
      <c r="BB639" s="58">
        <v>18.125000000014161</v>
      </c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69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31</v>
      </c>
      <c r="C640" s="180" t="s">
        <v>29</v>
      </c>
      <c r="D640" s="192" t="s">
        <v>49</v>
      </c>
      <c r="E640" s="194" t="s">
        <v>363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3.6943581959475646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>
        <v>8.75</v>
      </c>
      <c r="AZ640" s="184">
        <v>62697</v>
      </c>
      <c r="BA640" s="58">
        <v>0.91428571428500005</v>
      </c>
      <c r="BB640" s="58">
        <v>17.875000000013962</v>
      </c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69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31</v>
      </c>
      <c r="C641" s="180" t="s">
        <v>29</v>
      </c>
      <c r="D641" s="192" t="s">
        <v>49</v>
      </c>
      <c r="E641" s="194" t="s">
        <v>363</v>
      </c>
      <c r="F641" s="196">
        <v>137</v>
      </c>
      <c r="G641" s="196">
        <v>0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7.3364158978102187</v>
      </c>
      <c r="R641" s="197"/>
      <c r="S641" s="197"/>
      <c r="T641" s="189">
        <v>8.7149999999999999</v>
      </c>
      <c r="U641" s="197"/>
      <c r="V641" s="197"/>
      <c r="W641" s="183">
        <v>7.4700873357664239</v>
      </c>
      <c r="X641" s="197"/>
      <c r="Y641" s="197"/>
      <c r="Z641" s="189">
        <v>8.8583333333333343</v>
      </c>
      <c r="AA641" s="197"/>
      <c r="AB641" s="197"/>
      <c r="AC641" s="197"/>
      <c r="AD641" s="197"/>
      <c r="AE641" s="197"/>
      <c r="AF641" s="199">
        <v>3.0381647568425243</v>
      </c>
      <c r="AG641" s="199">
        <v>959</v>
      </c>
      <c r="AH641" s="199">
        <v>0.31854147392423704</v>
      </c>
      <c r="AI641" s="199">
        <v>65</v>
      </c>
      <c r="AJ641" s="199">
        <v>2.3530172413793102</v>
      </c>
      <c r="AK641" s="199"/>
      <c r="AL641" s="199"/>
      <c r="AM641" s="199"/>
      <c r="AN641" s="199"/>
      <c r="AO641" s="190">
        <v>0</v>
      </c>
      <c r="AP641" s="196">
        <v>0</v>
      </c>
      <c r="AQ641" s="196">
        <v>0</v>
      </c>
      <c r="AR641" s="205">
        <v>274</v>
      </c>
      <c r="AS641" s="58">
        <v>0</v>
      </c>
      <c r="AT641" s="183">
        <v>9753.83</v>
      </c>
      <c r="AU641" s="183">
        <v>0</v>
      </c>
      <c r="AV641" s="199">
        <v>0</v>
      </c>
      <c r="AW641" s="227">
        <v>274</v>
      </c>
      <c r="AX641" s="58">
        <v>0</v>
      </c>
      <c r="AY641" s="200">
        <v>8.75</v>
      </c>
      <c r="AZ641" s="184">
        <v>62697</v>
      </c>
      <c r="BA641" s="58">
        <v>0.91428571428500005</v>
      </c>
      <c r="BB641" s="58">
        <v>17.125000000013376</v>
      </c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69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31</v>
      </c>
      <c r="C642" s="180" t="s">
        <v>29</v>
      </c>
      <c r="D642" s="192" t="s">
        <v>49</v>
      </c>
      <c r="E642" s="194" t="s">
        <v>364</v>
      </c>
      <c r="F642" s="196">
        <v>134</v>
      </c>
      <c r="G642" s="196">
        <v>0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6.3986789626865672</v>
      </c>
      <c r="R642" s="197"/>
      <c r="S642" s="197"/>
      <c r="T642" s="189">
        <v>8.7166666666666668</v>
      </c>
      <c r="U642" s="197"/>
      <c r="V642" s="197"/>
      <c r="W642" s="183">
        <v>6.4623580522388053</v>
      </c>
      <c r="X642" s="197"/>
      <c r="Y642" s="197"/>
      <c r="Z642" s="189">
        <v>8.93</v>
      </c>
      <c r="AA642" s="197"/>
      <c r="AB642" s="197"/>
      <c r="AC642" s="197"/>
      <c r="AD642" s="197"/>
      <c r="AE642" s="197"/>
      <c r="AF642" s="199">
        <v>3.2964804566321679</v>
      </c>
      <c r="AG642" s="199">
        <v>926</v>
      </c>
      <c r="AH642" s="199">
        <v>0.56911277085316714</v>
      </c>
      <c r="AI642" s="199">
        <v>73</v>
      </c>
      <c r="AJ642" s="199">
        <v>2.1579999999999999</v>
      </c>
      <c r="AK642" s="199"/>
      <c r="AL642" s="199">
        <v>122</v>
      </c>
      <c r="AM642" s="199">
        <v>3.3506206111178365</v>
      </c>
      <c r="AN642" s="199">
        <v>3.4467680608365017</v>
      </c>
      <c r="AO642" s="190">
        <v>0</v>
      </c>
      <c r="AP642" s="196">
        <v>0</v>
      </c>
      <c r="AQ642" s="196">
        <v>0</v>
      </c>
      <c r="AR642" s="205">
        <v>268</v>
      </c>
      <c r="AS642" s="58">
        <v>0</v>
      </c>
      <c r="AT642" s="183">
        <v>9394.14</v>
      </c>
      <c r="AU642" s="183">
        <v>195.34299999999999</v>
      </c>
      <c r="AV642" s="199">
        <v>0</v>
      </c>
      <c r="AW642" s="227">
        <v>268</v>
      </c>
      <c r="AX642" s="58">
        <v>0</v>
      </c>
      <c r="AY642" s="200">
        <v>15.25</v>
      </c>
      <c r="AZ642" s="184">
        <v>41255</v>
      </c>
      <c r="BA642" s="58">
        <v>0.83606557377000001</v>
      </c>
      <c r="BB642" s="58">
        <v>10.509803921574811</v>
      </c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69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31</v>
      </c>
      <c r="C643" s="180" t="s">
        <v>29</v>
      </c>
      <c r="D643" s="192" t="s">
        <v>49</v>
      </c>
      <c r="E643" s="194" t="s">
        <v>364</v>
      </c>
      <c r="F643" s="196">
        <v>107</v>
      </c>
      <c r="G643" s="196">
        <v>8</v>
      </c>
      <c r="H643" s="197"/>
      <c r="I643" s="197"/>
      <c r="J643" s="197"/>
      <c r="K643" s="197"/>
      <c r="L643" s="196">
        <v>2</v>
      </c>
      <c r="M643" s="198"/>
      <c r="N643" s="188">
        <v>0</v>
      </c>
      <c r="O643" s="197"/>
      <c r="P643" s="197"/>
      <c r="Q643" s="183">
        <v>8.2473400927835065</v>
      </c>
      <c r="R643" s="197"/>
      <c r="S643" s="197"/>
      <c r="T643" s="189">
        <v>13.787499999999998</v>
      </c>
      <c r="U643" s="197"/>
      <c r="V643" s="197"/>
      <c r="W643" s="183">
        <v>8.22289675257732</v>
      </c>
      <c r="X643" s="197"/>
      <c r="Y643" s="197"/>
      <c r="Z643" s="189">
        <v>14.191666666666665</v>
      </c>
      <c r="AA643" s="197"/>
      <c r="AB643" s="197"/>
      <c r="AC643" s="197"/>
      <c r="AD643" s="197"/>
      <c r="AE643" s="197"/>
      <c r="AF643" s="199">
        <v>3.2189810562609895</v>
      </c>
      <c r="AG643" s="199">
        <v>631</v>
      </c>
      <c r="AH643" s="199">
        <v>0.61364588432363087</v>
      </c>
      <c r="AI643" s="199">
        <v>52</v>
      </c>
      <c r="AJ643" s="199">
        <v>1.8628787878787878</v>
      </c>
      <c r="AK643" s="199"/>
      <c r="AL643" s="199">
        <v>80</v>
      </c>
      <c r="AM643" s="199">
        <v>3.2908035731741356</v>
      </c>
      <c r="AN643" s="199">
        <v>3.3573298429319371</v>
      </c>
      <c r="AO643" s="190">
        <v>0</v>
      </c>
      <c r="AP643" s="196">
        <v>0</v>
      </c>
      <c r="AQ643" s="196">
        <v>0</v>
      </c>
      <c r="AR643" s="205">
        <v>198</v>
      </c>
      <c r="AS643" s="58">
        <v>0</v>
      </c>
      <c r="AT643" s="183">
        <v>6146.942</v>
      </c>
      <c r="AU643" s="183">
        <v>935.24300000000005</v>
      </c>
      <c r="AV643" s="199">
        <v>0</v>
      </c>
      <c r="AW643" s="227">
        <v>198</v>
      </c>
      <c r="AX643" s="58">
        <v>0</v>
      </c>
      <c r="AY643" s="200">
        <v>15.25</v>
      </c>
      <c r="AZ643" s="184">
        <v>41255</v>
      </c>
      <c r="BA643" s="58">
        <v>0.83606557377000001</v>
      </c>
      <c r="BB643" s="58">
        <v>8.3921568627500349</v>
      </c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69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31</v>
      </c>
      <c r="C644" s="180" t="s">
        <v>29</v>
      </c>
      <c r="D644" s="192" t="s">
        <v>49</v>
      </c>
      <c r="E644" s="194" t="s">
        <v>364</v>
      </c>
      <c r="F644" s="196">
        <v>134</v>
      </c>
      <c r="G644" s="196">
        <v>1</v>
      </c>
      <c r="H644" s="197"/>
      <c r="I644" s="197"/>
      <c r="J644" s="197"/>
      <c r="K644" s="197"/>
      <c r="L644" s="196">
        <v>0</v>
      </c>
      <c r="M644" s="198"/>
      <c r="N644" s="188">
        <v>0</v>
      </c>
      <c r="O644" s="197"/>
      <c r="P644" s="197"/>
      <c r="Q644" s="183">
        <v>6.1847591804511275</v>
      </c>
      <c r="R644" s="197"/>
      <c r="S644" s="197"/>
      <c r="T644" s="189">
        <v>8.9349999999999987</v>
      </c>
      <c r="U644" s="197"/>
      <c r="V644" s="197"/>
      <c r="W644" s="183">
        <v>5.5950448721804511</v>
      </c>
      <c r="X644" s="197"/>
      <c r="Y644" s="197"/>
      <c r="Z644" s="189">
        <v>9.2937499999999993</v>
      </c>
      <c r="AA644" s="197"/>
      <c r="AB644" s="197"/>
      <c r="AC644" s="197"/>
      <c r="AD644" s="197"/>
      <c r="AE644" s="197"/>
      <c r="AF644" s="199">
        <v>3.6989466669053281</v>
      </c>
      <c r="AG644" s="199">
        <v>931</v>
      </c>
      <c r="AH644" s="199">
        <v>0.39785714902592084</v>
      </c>
      <c r="AI644" s="199">
        <v>18</v>
      </c>
      <c r="AJ644" s="199">
        <v>2.9078571428571429</v>
      </c>
      <c r="AK644" s="199"/>
      <c r="AL644" s="199">
        <v>126</v>
      </c>
      <c r="AM644" s="199">
        <v>3.7159637346559649</v>
      </c>
      <c r="AN644" s="199">
        <v>3.7184044233807265</v>
      </c>
      <c r="AO644" s="190">
        <v>0</v>
      </c>
      <c r="AP644" s="196">
        <v>0</v>
      </c>
      <c r="AQ644" s="196">
        <v>0</v>
      </c>
      <c r="AR644" s="205">
        <v>266</v>
      </c>
      <c r="AS644" s="58">
        <v>0</v>
      </c>
      <c r="AT644" s="183">
        <v>9457.8379999999997</v>
      </c>
      <c r="AU644" s="183">
        <v>69.905000000000001</v>
      </c>
      <c r="AV644" s="199">
        <v>0</v>
      </c>
      <c r="AW644" s="227">
        <v>266</v>
      </c>
      <c r="AX644" s="58">
        <v>0</v>
      </c>
      <c r="AY644" s="200">
        <v>15.25</v>
      </c>
      <c r="AZ644" s="184">
        <v>41255</v>
      </c>
      <c r="BA644" s="58">
        <v>0.83606557377000001</v>
      </c>
      <c r="BB644" s="58">
        <v>10.509803921574811</v>
      </c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69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31</v>
      </c>
      <c r="C645" s="180" t="s">
        <v>29</v>
      </c>
      <c r="D645" s="192" t="s">
        <v>49</v>
      </c>
      <c r="E645" s="194" t="s">
        <v>364</v>
      </c>
      <c r="F645" s="196">
        <v>117</v>
      </c>
      <c r="G645" s="196">
        <v>6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8.2174725727272726</v>
      </c>
      <c r="R645" s="197"/>
      <c r="S645" s="197"/>
      <c r="T645" s="189">
        <v>14.125</v>
      </c>
      <c r="U645" s="197"/>
      <c r="V645" s="197"/>
      <c r="W645" s="183">
        <v>8.2121634909090915</v>
      </c>
      <c r="X645" s="197"/>
      <c r="Y645" s="197"/>
      <c r="Z645" s="189">
        <v>14.25</v>
      </c>
      <c r="AA645" s="197"/>
      <c r="AB645" s="197"/>
      <c r="AC645" s="197"/>
      <c r="AD645" s="197"/>
      <c r="AE645" s="197"/>
      <c r="AF645" s="199">
        <v>2.5811127852676501</v>
      </c>
      <c r="AG645" s="199">
        <v>665</v>
      </c>
      <c r="AH645" s="199">
        <v>0.44072579208756124</v>
      </c>
      <c r="AI645" s="199">
        <v>260</v>
      </c>
      <c r="AJ645" s="199">
        <v>1.6286184210526315</v>
      </c>
      <c r="AK645" s="199"/>
      <c r="AL645" s="199"/>
      <c r="AM645" s="199"/>
      <c r="AN645" s="199"/>
      <c r="AO645" s="190">
        <v>0</v>
      </c>
      <c r="AP645" s="196">
        <v>0</v>
      </c>
      <c r="AQ645" s="196">
        <v>0</v>
      </c>
      <c r="AR645" s="205">
        <v>222</v>
      </c>
      <c r="AS645" s="58">
        <v>0</v>
      </c>
      <c r="AT645" s="183">
        <v>7017.8689999999997</v>
      </c>
      <c r="AU645" s="183">
        <v>894.14099999999996</v>
      </c>
      <c r="AV645" s="199">
        <v>0</v>
      </c>
      <c r="AW645" s="227">
        <v>222</v>
      </c>
      <c r="AX645" s="58">
        <v>0</v>
      </c>
      <c r="AY645" s="200">
        <v>15.25</v>
      </c>
      <c r="AZ645" s="184">
        <v>41255</v>
      </c>
      <c r="BA645" s="58">
        <v>0.83606557377000001</v>
      </c>
      <c r="BB645" s="58">
        <v>9.1764705882406918</v>
      </c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69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31</v>
      </c>
      <c r="C646" s="180" t="s">
        <v>29</v>
      </c>
      <c r="D646" s="192" t="s">
        <v>49</v>
      </c>
      <c r="E646" s="194" t="s">
        <v>365</v>
      </c>
      <c r="F646" s="196">
        <v>84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5.7962047469879519</v>
      </c>
      <c r="R646" s="197"/>
      <c r="S646" s="197"/>
      <c r="T646" s="189">
        <v>8.4249999999999972</v>
      </c>
      <c r="U646" s="197"/>
      <c r="V646" s="197"/>
      <c r="W646" s="183">
        <v>5.4510239638554214</v>
      </c>
      <c r="X646" s="197"/>
      <c r="Y646" s="197"/>
      <c r="Z646" s="189">
        <v>7.9249999999999972</v>
      </c>
      <c r="AA646" s="197"/>
      <c r="AB646" s="197"/>
      <c r="AC646" s="197"/>
      <c r="AD646" s="197"/>
      <c r="AE646" s="197"/>
      <c r="AF646" s="199">
        <v>3.6606712743460408</v>
      </c>
      <c r="AG646" s="199">
        <v>581</v>
      </c>
      <c r="AH646" s="199">
        <v>0.41183310313412436</v>
      </c>
      <c r="AI646" s="199">
        <v>10</v>
      </c>
      <c r="AJ646" s="199">
        <v>2.7721428571428572</v>
      </c>
      <c r="AK646" s="199"/>
      <c r="AL646" s="199">
        <v>83</v>
      </c>
      <c r="AM646" s="199">
        <v>3.6606712743460408</v>
      </c>
      <c r="AN646" s="199">
        <v>3.6846666666666668</v>
      </c>
      <c r="AO646" s="190">
        <v>0</v>
      </c>
      <c r="AP646" s="196">
        <v>0</v>
      </c>
      <c r="AQ646" s="196">
        <v>0</v>
      </c>
      <c r="AR646" s="205">
        <v>168</v>
      </c>
      <c r="AS646" s="58">
        <v>0</v>
      </c>
      <c r="AT646" s="183">
        <v>6350.6629999999996</v>
      </c>
      <c r="AU646" s="183">
        <v>0</v>
      </c>
      <c r="AV646" s="199">
        <v>0</v>
      </c>
      <c r="AW646" s="227">
        <v>168</v>
      </c>
      <c r="AX646" s="58">
        <v>0</v>
      </c>
      <c r="AY646" s="200">
        <v>10.5</v>
      </c>
      <c r="AZ646" s="184">
        <v>37755</v>
      </c>
      <c r="BA646" s="58">
        <v>0.73809523809500011</v>
      </c>
      <c r="BB646" s="58">
        <v>10.83870967742285</v>
      </c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69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31</v>
      </c>
      <c r="C647" s="180" t="s">
        <v>29</v>
      </c>
      <c r="D647" s="192" t="s">
        <v>49</v>
      </c>
      <c r="E647" s="194" t="s">
        <v>365</v>
      </c>
      <c r="F647" s="196">
        <v>84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7.3106216951219523</v>
      </c>
      <c r="R647" s="197"/>
      <c r="S647" s="197"/>
      <c r="T647" s="189">
        <v>12.974999999999998</v>
      </c>
      <c r="U647" s="197"/>
      <c r="V647" s="197"/>
      <c r="W647" s="183">
        <v>7.351182707317073</v>
      </c>
      <c r="X647" s="197"/>
      <c r="Y647" s="197"/>
      <c r="Z647" s="189">
        <v>12.974999999999998</v>
      </c>
      <c r="AA647" s="197"/>
      <c r="AB647" s="197"/>
      <c r="AC647" s="197"/>
      <c r="AD647" s="197"/>
      <c r="AE647" s="197"/>
      <c r="AF647" s="199">
        <v>3.1474107197352827</v>
      </c>
      <c r="AG647" s="199">
        <v>573</v>
      </c>
      <c r="AH647" s="199">
        <v>0.59893714059605974</v>
      </c>
      <c r="AI647" s="199">
        <v>87</v>
      </c>
      <c r="AJ647" s="199">
        <v>2.0441406249999998</v>
      </c>
      <c r="AK647" s="199"/>
      <c r="AL647" s="199">
        <v>82</v>
      </c>
      <c r="AM647" s="199">
        <v>3.1474107197352827</v>
      </c>
      <c r="AN647" s="199">
        <v>3.2041666666666666</v>
      </c>
      <c r="AO647" s="190">
        <v>0</v>
      </c>
      <c r="AP647" s="196">
        <v>0</v>
      </c>
      <c r="AQ647" s="196">
        <v>0</v>
      </c>
      <c r="AR647" s="205">
        <v>164</v>
      </c>
      <c r="AS647" s="58">
        <v>0</v>
      </c>
      <c r="AT647" s="183">
        <v>6421.3059999999996</v>
      </c>
      <c r="AU647" s="183">
        <v>0</v>
      </c>
      <c r="AV647" s="199">
        <v>0</v>
      </c>
      <c r="AW647" s="227">
        <v>164</v>
      </c>
      <c r="AX647" s="58">
        <v>0</v>
      </c>
      <c r="AY647" s="200">
        <v>10.5</v>
      </c>
      <c r="AZ647" s="184">
        <v>37755</v>
      </c>
      <c r="BA647" s="58">
        <v>0.73809523809500011</v>
      </c>
      <c r="BB647" s="58">
        <v>10.83870967742285</v>
      </c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69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31</v>
      </c>
      <c r="C648" s="180" t="s">
        <v>29</v>
      </c>
      <c r="D648" s="192" t="s">
        <v>49</v>
      </c>
      <c r="E648" s="194" t="s">
        <v>365</v>
      </c>
      <c r="F648" s="196">
        <v>84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6.2021080843373504</v>
      </c>
      <c r="R648" s="197"/>
      <c r="S648" s="197"/>
      <c r="T648" s="189">
        <v>8.4624999999999986</v>
      </c>
      <c r="U648" s="197"/>
      <c r="V648" s="197"/>
      <c r="W648" s="183">
        <v>5.5944454578313252</v>
      </c>
      <c r="X648" s="197"/>
      <c r="Y648" s="197"/>
      <c r="Z648" s="189">
        <v>7.8083333333333327</v>
      </c>
      <c r="AA648" s="197"/>
      <c r="AB648" s="197"/>
      <c r="AC648" s="197"/>
      <c r="AD648" s="197"/>
      <c r="AE648" s="197"/>
      <c r="AF648" s="199">
        <v>3.6363511294793347</v>
      </c>
      <c r="AG648" s="199">
        <v>581</v>
      </c>
      <c r="AH648" s="199">
        <v>0.40546997356143227</v>
      </c>
      <c r="AI648" s="199">
        <v>11</v>
      </c>
      <c r="AJ648" s="199">
        <v>2.8008333333333333</v>
      </c>
      <c r="AK648" s="199"/>
      <c r="AL648" s="199">
        <v>82</v>
      </c>
      <c r="AM648" s="199">
        <v>3.6458188257981687</v>
      </c>
      <c r="AN648" s="199">
        <v>3.6793478260869565</v>
      </c>
      <c r="AO648" s="190">
        <v>0</v>
      </c>
      <c r="AP648" s="196">
        <v>0</v>
      </c>
      <c r="AQ648" s="196">
        <v>0</v>
      </c>
      <c r="AR648" s="205">
        <v>166</v>
      </c>
      <c r="AS648" s="58">
        <v>0</v>
      </c>
      <c r="AT648" s="183">
        <v>6348.3230000000003</v>
      </c>
      <c r="AU648" s="183">
        <v>0</v>
      </c>
      <c r="AV648" s="199">
        <v>0</v>
      </c>
      <c r="AW648" s="227">
        <v>166</v>
      </c>
      <c r="AX648" s="58">
        <v>0</v>
      </c>
      <c r="AY648" s="200">
        <v>10.5</v>
      </c>
      <c r="AZ648" s="184">
        <v>37755</v>
      </c>
      <c r="BA648" s="58">
        <v>0.73809523809500011</v>
      </c>
      <c r="BB648" s="58">
        <v>10.83870967742285</v>
      </c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69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31</v>
      </c>
      <c r="C649" s="180" t="s">
        <v>29</v>
      </c>
      <c r="D649" s="192" t="s">
        <v>49</v>
      </c>
      <c r="E649" s="194" t="s">
        <v>365</v>
      </c>
      <c r="F649" s="196">
        <v>54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7.036610944444444</v>
      </c>
      <c r="R649" s="197"/>
      <c r="S649" s="197"/>
      <c r="T649" s="189">
        <v>8.8249999999999993</v>
      </c>
      <c r="U649" s="197"/>
      <c r="V649" s="197"/>
      <c r="W649" s="183">
        <v>7.099499851851852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2.7419676536498363</v>
      </c>
      <c r="AG649" s="199">
        <v>378</v>
      </c>
      <c r="AH649" s="199">
        <v>0.25824780494884036</v>
      </c>
      <c r="AI649" s="199">
        <v>56</v>
      </c>
      <c r="AJ649" s="199">
        <v>2.1214285714285714</v>
      </c>
      <c r="AK649" s="199"/>
      <c r="AL649" s="199"/>
      <c r="AM649" s="199"/>
      <c r="AN649" s="199"/>
      <c r="AO649" s="190">
        <v>0</v>
      </c>
      <c r="AP649" s="196">
        <v>0</v>
      </c>
      <c r="AQ649" s="196">
        <v>0</v>
      </c>
      <c r="AR649" s="205">
        <v>108</v>
      </c>
      <c r="AS649" s="58">
        <v>0</v>
      </c>
      <c r="AT649" s="183">
        <v>4113.5219999999999</v>
      </c>
      <c r="AU649" s="183">
        <v>0</v>
      </c>
      <c r="AV649" s="199">
        <v>0</v>
      </c>
      <c r="AW649" s="227">
        <v>108</v>
      </c>
      <c r="AX649" s="58">
        <v>0</v>
      </c>
      <c r="AY649" s="200">
        <v>10.5</v>
      </c>
      <c r="AZ649" s="184">
        <v>37755</v>
      </c>
      <c r="BA649" s="58">
        <v>0.73809523809500011</v>
      </c>
      <c r="BB649" s="58">
        <v>6.9677419354861181</v>
      </c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69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31</v>
      </c>
      <c r="C650" s="180" t="s">
        <v>29</v>
      </c>
      <c r="D650" s="192" t="s">
        <v>49</v>
      </c>
      <c r="E650" s="194" t="s">
        <v>366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>
        <v>6</v>
      </c>
      <c r="AZ650" s="184">
        <v>16113</v>
      </c>
      <c r="BA650" s="58">
        <v>0.875</v>
      </c>
      <c r="BB650" s="58">
        <v>18.095238095238095</v>
      </c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69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31</v>
      </c>
      <c r="C651" s="180" t="s">
        <v>29</v>
      </c>
      <c r="D651" s="192" t="s">
        <v>49</v>
      </c>
      <c r="E651" s="194" t="s">
        <v>366</v>
      </c>
      <c r="F651" s="196">
        <v>94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6.5998615106382976</v>
      </c>
      <c r="R651" s="197"/>
      <c r="S651" s="197"/>
      <c r="T651" s="189">
        <v>8.629999999999999</v>
      </c>
      <c r="U651" s="197"/>
      <c r="V651" s="197"/>
      <c r="W651" s="183">
        <v>6.5299254042553185</v>
      </c>
      <c r="X651" s="197"/>
      <c r="Y651" s="197"/>
      <c r="Z651" s="189">
        <v>8.0749999999999993</v>
      </c>
      <c r="AA651" s="197"/>
      <c r="AB651" s="197"/>
      <c r="AC651" s="197"/>
      <c r="AD651" s="197"/>
      <c r="AE651" s="197"/>
      <c r="AF651" s="199">
        <v>3.3325045642157098</v>
      </c>
      <c r="AG651" s="199">
        <v>658</v>
      </c>
      <c r="AH651" s="199">
        <v>0.48409073984792184</v>
      </c>
      <c r="AI651" s="199">
        <v>37</v>
      </c>
      <c r="AJ651" s="199">
        <v>2.4397058823529409</v>
      </c>
      <c r="AK651" s="199"/>
      <c r="AL651" s="199">
        <v>93</v>
      </c>
      <c r="AM651" s="199">
        <v>3.3349616025816284</v>
      </c>
      <c r="AN651" s="199">
        <v>3.396551724137931</v>
      </c>
      <c r="AO651" s="190">
        <v>0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6695.9629999999997</v>
      </c>
      <c r="AU651" s="183">
        <v>0</v>
      </c>
      <c r="AV651" s="199">
        <v>0</v>
      </c>
      <c r="AW651" s="227">
        <v>188</v>
      </c>
      <c r="AX651" s="58">
        <v>0</v>
      </c>
      <c r="AY651" s="200">
        <v>6</v>
      </c>
      <c r="AZ651" s="184">
        <v>16113</v>
      </c>
      <c r="BA651" s="58">
        <v>0.875</v>
      </c>
      <c r="BB651" s="58">
        <v>17.904761904761905</v>
      </c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69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31</v>
      </c>
      <c r="C652" s="180" t="s">
        <v>29</v>
      </c>
      <c r="D652" s="192" t="s">
        <v>49</v>
      </c>
      <c r="E652" s="194" t="s">
        <v>366</v>
      </c>
      <c r="F652" s="196">
        <v>75</v>
      </c>
      <c r="G652" s="196">
        <v>0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7.4668132399999996</v>
      </c>
      <c r="R652" s="197"/>
      <c r="S652" s="197"/>
      <c r="T652" s="189">
        <v>9.2083333333333339</v>
      </c>
      <c r="U652" s="197"/>
      <c r="V652" s="197"/>
      <c r="W652" s="183">
        <v>7.4951997733333338</v>
      </c>
      <c r="X652" s="197"/>
      <c r="Y652" s="197"/>
      <c r="Z652" s="189">
        <v>9.0625</v>
      </c>
      <c r="AA652" s="197"/>
      <c r="AB652" s="197"/>
      <c r="AC652" s="197"/>
      <c r="AD652" s="197"/>
      <c r="AE652" s="197"/>
      <c r="AF652" s="199">
        <v>3.3737390543392727</v>
      </c>
      <c r="AG652" s="199">
        <v>522</v>
      </c>
      <c r="AH652" s="199">
        <v>0.49046849322802444</v>
      </c>
      <c r="AI652" s="199">
        <v>25</v>
      </c>
      <c r="AJ652" s="199">
        <v>2.5066265060240962</v>
      </c>
      <c r="AK652" s="199"/>
      <c r="AL652" s="199">
        <v>74</v>
      </c>
      <c r="AM652" s="199">
        <v>3.3846814741729307</v>
      </c>
      <c r="AN652" s="199">
        <v>3.4580838323353293</v>
      </c>
      <c r="AO652" s="190">
        <v>0</v>
      </c>
      <c r="AP652" s="196">
        <v>0</v>
      </c>
      <c r="AQ652" s="196">
        <v>0</v>
      </c>
      <c r="AR652" s="205">
        <v>150</v>
      </c>
      <c r="AS652" s="58">
        <v>0</v>
      </c>
      <c r="AT652" s="183">
        <v>5329.0110000000004</v>
      </c>
      <c r="AU652" s="183">
        <v>0</v>
      </c>
      <c r="AV652" s="199">
        <v>0</v>
      </c>
      <c r="AW652" s="227">
        <v>150</v>
      </c>
      <c r="AX652" s="58">
        <v>0</v>
      </c>
      <c r="AY652" s="200">
        <v>6</v>
      </c>
      <c r="AZ652" s="184">
        <v>16113</v>
      </c>
      <c r="BA652" s="58">
        <v>0.875</v>
      </c>
      <c r="BB652" s="58">
        <v>14.285714285714286</v>
      </c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69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31</v>
      </c>
      <c r="C653" s="180" t="s">
        <v>29</v>
      </c>
      <c r="D653" s="192" t="s">
        <v>49</v>
      </c>
      <c r="E653" s="194" t="s">
        <v>366</v>
      </c>
      <c r="F653" s="196">
        <v>31</v>
      </c>
      <c r="G653" s="196">
        <v>0</v>
      </c>
      <c r="H653" s="197"/>
      <c r="I653" s="197"/>
      <c r="J653" s="197"/>
      <c r="K653" s="197"/>
      <c r="L653" s="196">
        <v>1</v>
      </c>
      <c r="M653" s="198"/>
      <c r="N653" s="188">
        <v>0</v>
      </c>
      <c r="O653" s="197"/>
      <c r="P653" s="197"/>
      <c r="Q653" s="183">
        <v>7.1595666000000007</v>
      </c>
      <c r="R653" s="197"/>
      <c r="S653" s="197"/>
      <c r="T653" s="189">
        <v>8.75</v>
      </c>
      <c r="U653" s="197"/>
      <c r="V653" s="197"/>
      <c r="W653" s="183">
        <v>7.2183000000000002</v>
      </c>
      <c r="X653" s="197"/>
      <c r="Y653" s="197"/>
      <c r="Z653" s="189">
        <v>8.75</v>
      </c>
      <c r="AA653" s="197"/>
      <c r="AB653" s="197"/>
      <c r="AC653" s="197"/>
      <c r="AD653" s="197"/>
      <c r="AE653" s="197"/>
      <c r="AF653" s="199">
        <v>2.9062962904178278</v>
      </c>
      <c r="AG653" s="199">
        <v>189</v>
      </c>
      <c r="AH653" s="199">
        <v>0.46734928754974187</v>
      </c>
      <c r="AI653" s="199">
        <v>29</v>
      </c>
      <c r="AJ653" s="199">
        <v>1.9166666666666667</v>
      </c>
      <c r="AK653" s="199"/>
      <c r="AL653" s="199"/>
      <c r="AM653" s="199"/>
      <c r="AN653" s="199"/>
      <c r="AO653" s="190">
        <v>0</v>
      </c>
      <c r="AP653" s="196">
        <v>0</v>
      </c>
      <c r="AQ653" s="196">
        <v>0</v>
      </c>
      <c r="AR653" s="205">
        <v>62</v>
      </c>
      <c r="AS653" s="58">
        <v>0</v>
      </c>
      <c r="AT653" s="183">
        <v>2005.181</v>
      </c>
      <c r="AU653" s="183">
        <v>184.779</v>
      </c>
      <c r="AV653" s="199">
        <v>0</v>
      </c>
      <c r="AW653" s="227">
        <v>62</v>
      </c>
      <c r="AX653" s="58">
        <v>0</v>
      </c>
      <c r="AY653" s="200">
        <v>6</v>
      </c>
      <c r="AZ653" s="184">
        <v>16113</v>
      </c>
      <c r="BA653" s="58">
        <v>0.875</v>
      </c>
      <c r="BB653" s="58">
        <v>5.9047619047619051</v>
      </c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69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31</v>
      </c>
      <c r="C654" s="180" t="s">
        <v>29</v>
      </c>
      <c r="D654" s="192" t="s">
        <v>49</v>
      </c>
      <c r="E654" s="194" t="s">
        <v>367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>
        <v>3.75</v>
      </c>
      <c r="AZ654" s="184">
        <v>19263</v>
      </c>
      <c r="BA654" s="58">
        <v>1</v>
      </c>
      <c r="BB654" s="58">
        <v>21.333333333333332</v>
      </c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69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31</v>
      </c>
      <c r="C655" s="180" t="s">
        <v>29</v>
      </c>
      <c r="D655" s="192" t="s">
        <v>49</v>
      </c>
      <c r="E655" s="194" t="s">
        <v>367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>
        <v>3.75</v>
      </c>
      <c r="AZ655" s="184">
        <v>19263</v>
      </c>
      <c r="BA655" s="58">
        <v>1</v>
      </c>
      <c r="BB655" s="58">
        <v>21.333333333333332</v>
      </c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69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31</v>
      </c>
      <c r="C656" s="180" t="s">
        <v>29</v>
      </c>
      <c r="D656" s="192" t="s">
        <v>49</v>
      </c>
      <c r="E656" s="194" t="s">
        <v>367</v>
      </c>
      <c r="F656" s="196">
        <v>71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5.725605436619718</v>
      </c>
      <c r="R656" s="197"/>
      <c r="S656" s="197"/>
      <c r="T656" s="189">
        <v>7.7416666666666671</v>
      </c>
      <c r="U656" s="197"/>
      <c r="V656" s="197"/>
      <c r="W656" s="183">
        <v>5.118999746478873</v>
      </c>
      <c r="X656" s="197"/>
      <c r="Y656" s="197"/>
      <c r="Z656" s="189">
        <v>7.1125000000000007</v>
      </c>
      <c r="AA656" s="197"/>
      <c r="AB656" s="197"/>
      <c r="AC656" s="197"/>
      <c r="AD656" s="197"/>
      <c r="AE656" s="197"/>
      <c r="AF656" s="199">
        <v>3.5878068496523734</v>
      </c>
      <c r="AG656" s="199">
        <v>497</v>
      </c>
      <c r="AH656" s="199">
        <v>0.39469931323458401</v>
      </c>
      <c r="AI656" s="199">
        <v>11</v>
      </c>
      <c r="AJ656" s="199">
        <v>2.8010869565217393</v>
      </c>
      <c r="AK656" s="199"/>
      <c r="AL656" s="199">
        <v>71</v>
      </c>
      <c r="AM656" s="199">
        <v>3.5878068496523734</v>
      </c>
      <c r="AN656" s="199">
        <v>3.6463607594936711</v>
      </c>
      <c r="AO656" s="190">
        <v>0</v>
      </c>
      <c r="AP656" s="196">
        <v>0</v>
      </c>
      <c r="AQ656" s="196">
        <v>0</v>
      </c>
      <c r="AR656" s="205">
        <v>142</v>
      </c>
      <c r="AS656" s="58">
        <v>0</v>
      </c>
      <c r="AT656" s="183">
        <v>5120.2849999999999</v>
      </c>
      <c r="AU656" s="183">
        <v>0</v>
      </c>
      <c r="AV656" s="199">
        <v>0</v>
      </c>
      <c r="AW656" s="227">
        <v>142</v>
      </c>
      <c r="AX656" s="58">
        <v>0</v>
      </c>
      <c r="AY656" s="200">
        <v>3.75</v>
      </c>
      <c r="AZ656" s="184">
        <v>19263</v>
      </c>
      <c r="BA656" s="58">
        <v>1</v>
      </c>
      <c r="BB656" s="58">
        <v>18.933333333333334</v>
      </c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69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31</v>
      </c>
      <c r="C657" s="180" t="s">
        <v>29</v>
      </c>
      <c r="D657" s="192" t="s">
        <v>49</v>
      </c>
      <c r="E657" s="194" t="s">
        <v>367</v>
      </c>
      <c r="F657" s="196">
        <v>75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7.2533865866666671</v>
      </c>
      <c r="R657" s="197"/>
      <c r="S657" s="197"/>
      <c r="T657" s="189">
        <v>8.3125</v>
      </c>
      <c r="U657" s="197"/>
      <c r="V657" s="197"/>
      <c r="W657" s="183">
        <v>7.2610932266666666</v>
      </c>
      <c r="X657" s="197"/>
      <c r="Y657" s="197"/>
      <c r="Z657" s="189">
        <v>8.125</v>
      </c>
      <c r="AA657" s="197"/>
      <c r="AB657" s="197"/>
      <c r="AC657" s="197"/>
      <c r="AD657" s="197"/>
      <c r="AE657" s="197"/>
      <c r="AF657" s="199">
        <v>2.5889939676587974</v>
      </c>
      <c r="AG657" s="199">
        <v>497</v>
      </c>
      <c r="AH657" s="199">
        <v>0.36010368473348509</v>
      </c>
      <c r="AI657" s="199">
        <v>174</v>
      </c>
      <c r="AJ657" s="199">
        <v>1.8090277777777777</v>
      </c>
      <c r="AK657" s="199"/>
      <c r="AL657" s="199"/>
      <c r="AM657" s="199"/>
      <c r="AN657" s="199"/>
      <c r="AO657" s="190">
        <v>0</v>
      </c>
      <c r="AP657" s="196">
        <v>0</v>
      </c>
      <c r="AQ657" s="196">
        <v>0</v>
      </c>
      <c r="AR657" s="205">
        <v>150</v>
      </c>
      <c r="AS657" s="58">
        <v>0</v>
      </c>
      <c r="AT657" s="183">
        <v>5305.38</v>
      </c>
      <c r="AU657" s="183">
        <v>93.739000000000004</v>
      </c>
      <c r="AV657" s="199">
        <v>0</v>
      </c>
      <c r="AW657" s="227">
        <v>150</v>
      </c>
      <c r="AX657" s="58">
        <v>0</v>
      </c>
      <c r="AY657" s="200">
        <v>3.75</v>
      </c>
      <c r="AZ657" s="184">
        <v>19263</v>
      </c>
      <c r="BA657" s="58">
        <v>1</v>
      </c>
      <c r="BB657" s="58">
        <v>20</v>
      </c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69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31</v>
      </c>
      <c r="C658" s="180" t="s">
        <v>29</v>
      </c>
      <c r="D658" s="192" t="s">
        <v>49</v>
      </c>
      <c r="E658" s="194" t="s">
        <v>368</v>
      </c>
      <c r="F658" s="196">
        <v>143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5.533258482517482</v>
      </c>
      <c r="R658" s="197"/>
      <c r="S658" s="197"/>
      <c r="T658" s="189">
        <v>7.2124999999999986</v>
      </c>
      <c r="U658" s="197"/>
      <c r="V658" s="197"/>
      <c r="W658" s="183">
        <v>5.180880769230769</v>
      </c>
      <c r="X658" s="197"/>
      <c r="Y658" s="197"/>
      <c r="Z658" s="189">
        <v>6.7124999999999986</v>
      </c>
      <c r="AA658" s="197"/>
      <c r="AB658" s="197"/>
      <c r="AC658" s="197"/>
      <c r="AD658" s="197"/>
      <c r="AE658" s="197"/>
      <c r="AF658" s="199">
        <v>3.7206493656594808</v>
      </c>
      <c r="AG658" s="199">
        <v>1001</v>
      </c>
      <c r="AH658" s="199">
        <v>0.35985969626925574</v>
      </c>
      <c r="AI658" s="199">
        <v>10</v>
      </c>
      <c r="AJ658" s="199">
        <v>2.9656976744186045</v>
      </c>
      <c r="AK658" s="199"/>
      <c r="AL658" s="199">
        <v>143</v>
      </c>
      <c r="AM658" s="199">
        <v>3.7206493656594808</v>
      </c>
      <c r="AN658" s="199">
        <v>3.7228107344632768</v>
      </c>
      <c r="AO658" s="190">
        <v>0</v>
      </c>
      <c r="AP658" s="196">
        <v>0</v>
      </c>
      <c r="AQ658" s="196">
        <v>0</v>
      </c>
      <c r="AR658" s="205">
        <v>286</v>
      </c>
      <c r="AS658" s="58">
        <v>0</v>
      </c>
      <c r="AT658" s="183">
        <v>10223.867</v>
      </c>
      <c r="AU658" s="183">
        <v>0</v>
      </c>
      <c r="AV658" s="199">
        <v>0</v>
      </c>
      <c r="AW658" s="227">
        <v>286</v>
      </c>
      <c r="AX658" s="58">
        <v>0</v>
      </c>
      <c r="AY658" s="200">
        <v>9.5</v>
      </c>
      <c r="AZ658" s="184">
        <v>32202</v>
      </c>
      <c r="BA658" s="58">
        <v>0.94736842105199992</v>
      </c>
      <c r="BB658" s="58">
        <v>15.888888888899482</v>
      </c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69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31</v>
      </c>
      <c r="C659" s="180" t="s">
        <v>29</v>
      </c>
      <c r="D659" s="192" t="s">
        <v>49</v>
      </c>
      <c r="E659" s="194" t="s">
        <v>368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3.0954745263605563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3.0954745263605563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>
        <v>9.5</v>
      </c>
      <c r="AZ659" s="184">
        <v>32202</v>
      </c>
      <c r="BA659" s="58">
        <v>0.94736842105199992</v>
      </c>
      <c r="BB659" s="58">
        <v>16.000000000010669</v>
      </c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69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31</v>
      </c>
      <c r="C660" s="180" t="s">
        <v>29</v>
      </c>
      <c r="D660" s="192" t="s">
        <v>49</v>
      </c>
      <c r="E660" s="194" t="s">
        <v>368</v>
      </c>
      <c r="F660" s="196">
        <v>135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5.733918303703704</v>
      </c>
      <c r="R660" s="197"/>
      <c r="S660" s="197"/>
      <c r="T660" s="189">
        <v>7.3250000000000002</v>
      </c>
      <c r="U660" s="197"/>
      <c r="V660" s="197"/>
      <c r="W660" s="183">
        <v>4.704096088888889</v>
      </c>
      <c r="X660" s="197"/>
      <c r="Y660" s="197"/>
      <c r="Z660" s="189">
        <v>5.9625000000000004</v>
      </c>
      <c r="AA660" s="197"/>
      <c r="AB660" s="197"/>
      <c r="AC660" s="197"/>
      <c r="AD660" s="197"/>
      <c r="AE660" s="197"/>
      <c r="AF660" s="199">
        <v>3.7748148334089411</v>
      </c>
      <c r="AG660" s="199">
        <v>945</v>
      </c>
      <c r="AH660" s="199">
        <v>0.27768830950890944</v>
      </c>
      <c r="AI660" s="199">
        <v>1</v>
      </c>
      <c r="AJ660" s="199">
        <v>3.1568396226415096</v>
      </c>
      <c r="AK660" s="199"/>
      <c r="AL660" s="199">
        <v>135</v>
      </c>
      <c r="AM660" s="199">
        <v>3.7748148334089411</v>
      </c>
      <c r="AN660" s="199">
        <v>3.746159217877095</v>
      </c>
      <c r="AO660" s="190">
        <v>0</v>
      </c>
      <c r="AP660" s="196">
        <v>0</v>
      </c>
      <c r="AQ660" s="196">
        <v>0</v>
      </c>
      <c r="AR660" s="205">
        <v>270</v>
      </c>
      <c r="AS660" s="58">
        <v>0</v>
      </c>
      <c r="AT660" s="183">
        <v>9618.9719999999998</v>
      </c>
      <c r="AU660" s="183">
        <v>0</v>
      </c>
      <c r="AV660" s="199">
        <v>0</v>
      </c>
      <c r="AW660" s="227">
        <v>270</v>
      </c>
      <c r="AX660" s="58">
        <v>0</v>
      </c>
      <c r="AY660" s="200">
        <v>9.5</v>
      </c>
      <c r="AZ660" s="184">
        <v>32202</v>
      </c>
      <c r="BA660" s="58">
        <v>0.94736842105199992</v>
      </c>
      <c r="BB660" s="58">
        <v>15.000000000010003</v>
      </c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69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31</v>
      </c>
      <c r="C661" s="180" t="s">
        <v>29</v>
      </c>
      <c r="D661" s="192" t="s">
        <v>49</v>
      </c>
      <c r="E661" s="194" t="s">
        <v>368</v>
      </c>
      <c r="F661" s="196">
        <v>142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7.3591770141843975</v>
      </c>
      <c r="R661" s="197"/>
      <c r="S661" s="197"/>
      <c r="T661" s="189">
        <v>8.6583333333333314</v>
      </c>
      <c r="U661" s="197"/>
      <c r="V661" s="197"/>
      <c r="W661" s="183">
        <v>7.3392196170212767</v>
      </c>
      <c r="X661" s="197"/>
      <c r="Y661" s="197"/>
      <c r="Z661" s="189">
        <v>8.4964285714285701</v>
      </c>
      <c r="AA661" s="197"/>
      <c r="AB661" s="197"/>
      <c r="AC661" s="197"/>
      <c r="AD661" s="197"/>
      <c r="AE661" s="197"/>
      <c r="AF661" s="199">
        <v>2.5796677779781727</v>
      </c>
      <c r="AG661" s="199">
        <v>903</v>
      </c>
      <c r="AH661" s="199">
        <v>0.38110574507868261</v>
      </c>
      <c r="AI661" s="199">
        <v>338</v>
      </c>
      <c r="AJ661" s="199">
        <v>1.733421052631579</v>
      </c>
      <c r="AK661" s="199"/>
      <c r="AL661" s="199"/>
      <c r="AM661" s="199"/>
      <c r="AN661" s="199"/>
      <c r="AO661" s="190">
        <v>0</v>
      </c>
      <c r="AP661" s="196">
        <v>0</v>
      </c>
      <c r="AQ661" s="196">
        <v>0</v>
      </c>
      <c r="AR661" s="205">
        <v>282</v>
      </c>
      <c r="AS661" s="58">
        <v>0</v>
      </c>
      <c r="AT661" s="183">
        <v>10099.999</v>
      </c>
      <c r="AU661" s="183">
        <v>0</v>
      </c>
      <c r="AV661" s="199">
        <v>0</v>
      </c>
      <c r="AW661" s="227">
        <v>282</v>
      </c>
      <c r="AX661" s="58">
        <v>0</v>
      </c>
      <c r="AY661" s="200">
        <v>9.5</v>
      </c>
      <c r="AZ661" s="184">
        <v>32202</v>
      </c>
      <c r="BA661" s="58">
        <v>0.94736842105199992</v>
      </c>
      <c r="BB661" s="58">
        <v>15.777777777788298</v>
      </c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69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31</v>
      </c>
      <c r="C662" s="180" t="s">
        <v>29</v>
      </c>
      <c r="D662" s="192" t="s">
        <v>49</v>
      </c>
      <c r="E662" s="194" t="s">
        <v>369</v>
      </c>
      <c r="F662" s="196">
        <v>55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5.693036109090909</v>
      </c>
      <c r="R662" s="197"/>
      <c r="S662" s="197"/>
      <c r="T662" s="189">
        <v>7.0625</v>
      </c>
      <c r="U662" s="197"/>
      <c r="V662" s="197"/>
      <c r="W662" s="183">
        <v>5.3785453090909092</v>
      </c>
      <c r="X662" s="197"/>
      <c r="Y662" s="197"/>
      <c r="Z662" s="189">
        <v>6.708333333333333</v>
      </c>
      <c r="AA662" s="197"/>
      <c r="AB662" s="197"/>
      <c r="AC662" s="197"/>
      <c r="AD662" s="197"/>
      <c r="AE662" s="197"/>
      <c r="AF662" s="199">
        <v>3.6718441709295502</v>
      </c>
      <c r="AG662" s="199">
        <v>385</v>
      </c>
      <c r="AH662" s="199">
        <v>0.36669187733086328</v>
      </c>
      <c r="AI662" s="199">
        <v>4</v>
      </c>
      <c r="AJ662" s="199">
        <v>2.8630952380952381</v>
      </c>
      <c r="AK662" s="199"/>
      <c r="AL662" s="199">
        <v>55</v>
      </c>
      <c r="AM662" s="199">
        <v>3.6718441709295502</v>
      </c>
      <c r="AN662" s="199">
        <v>3.6889534883720931</v>
      </c>
      <c r="AO662" s="190">
        <v>0</v>
      </c>
      <c r="AP662" s="196">
        <v>0</v>
      </c>
      <c r="AQ662" s="196">
        <v>0</v>
      </c>
      <c r="AR662" s="205">
        <v>110</v>
      </c>
      <c r="AS662" s="58">
        <v>0</v>
      </c>
      <c r="AT662" s="183">
        <v>3921.328</v>
      </c>
      <c r="AU662" s="183">
        <v>0</v>
      </c>
      <c r="AV662" s="199">
        <v>0</v>
      </c>
      <c r="AW662" s="227">
        <v>110</v>
      </c>
      <c r="AX662" s="58">
        <v>0</v>
      </c>
      <c r="AY662" s="200">
        <v>5.25</v>
      </c>
      <c r="AZ662" s="184">
        <v>33797</v>
      </c>
      <c r="BA662" s="58">
        <v>0.80952380952300007</v>
      </c>
      <c r="BB662" s="58">
        <v>12.941176470601176</v>
      </c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160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69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31</v>
      </c>
      <c r="C663" s="180" t="s">
        <v>29</v>
      </c>
      <c r="D663" s="192" t="s">
        <v>49</v>
      </c>
      <c r="E663" s="194" t="s">
        <v>369</v>
      </c>
      <c r="F663" s="196">
        <v>56</v>
      </c>
      <c r="G663" s="196">
        <v>1</v>
      </c>
      <c r="H663" s="197"/>
      <c r="I663" s="197"/>
      <c r="J663" s="197"/>
      <c r="K663" s="197"/>
      <c r="L663" s="196">
        <v>0</v>
      </c>
      <c r="M663" s="198"/>
      <c r="N663" s="188">
        <v>1</v>
      </c>
      <c r="O663" s="197"/>
      <c r="P663" s="197"/>
      <c r="Q663" s="183">
        <v>7.1398362181818182</v>
      </c>
      <c r="R663" s="197"/>
      <c r="S663" s="197"/>
      <c r="T663" s="189">
        <v>10.125</v>
      </c>
      <c r="U663" s="197"/>
      <c r="V663" s="197"/>
      <c r="W663" s="183">
        <v>7.3124906909090903</v>
      </c>
      <c r="X663" s="197"/>
      <c r="Y663" s="197"/>
      <c r="Z663" s="189">
        <v>10.3125</v>
      </c>
      <c r="AA663" s="197"/>
      <c r="AB663" s="197"/>
      <c r="AC663" s="197"/>
      <c r="AD663" s="197"/>
      <c r="AE663" s="197"/>
      <c r="AF663" s="199">
        <v>2.9572116378018047</v>
      </c>
      <c r="AG663" s="199">
        <v>375</v>
      </c>
      <c r="AH663" s="199">
        <v>0.60340362202380204</v>
      </c>
      <c r="AI663" s="199">
        <v>91</v>
      </c>
      <c r="AJ663" s="199">
        <v>2.0006578947368423</v>
      </c>
      <c r="AK663" s="199"/>
      <c r="AL663" s="199">
        <v>54</v>
      </c>
      <c r="AM663" s="199">
        <v>2.9572116378018047</v>
      </c>
      <c r="AN663" s="199">
        <v>2.9403669724770642</v>
      </c>
      <c r="AO663" s="190">
        <v>0</v>
      </c>
      <c r="AP663" s="196">
        <v>0</v>
      </c>
      <c r="AQ663" s="196">
        <v>0</v>
      </c>
      <c r="AR663" s="205">
        <v>110</v>
      </c>
      <c r="AS663" s="58">
        <v>0</v>
      </c>
      <c r="AT663" s="183">
        <v>3908.9629999999997</v>
      </c>
      <c r="AU663" s="183">
        <v>0</v>
      </c>
      <c r="AV663" s="199">
        <v>0</v>
      </c>
      <c r="AW663" s="227">
        <v>110</v>
      </c>
      <c r="AX663" s="58">
        <v>0</v>
      </c>
      <c r="AY663" s="200">
        <v>5.25</v>
      </c>
      <c r="AZ663" s="184">
        <v>33797</v>
      </c>
      <c r="BA663" s="58">
        <v>0.80952380952300007</v>
      </c>
      <c r="BB663" s="58">
        <v>13.176470588248469</v>
      </c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160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69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31</v>
      </c>
      <c r="C664" s="180" t="s">
        <v>29</v>
      </c>
      <c r="D664" s="192" t="s">
        <v>49</v>
      </c>
      <c r="E664" s="194" t="s">
        <v>369</v>
      </c>
      <c r="F664" s="196">
        <v>55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5.5883269272727274</v>
      </c>
      <c r="R664" s="197"/>
      <c r="S664" s="197"/>
      <c r="T664" s="189">
        <v>7.0625</v>
      </c>
      <c r="U664" s="197"/>
      <c r="V664" s="197"/>
      <c r="W664" s="183">
        <v>4.8145270363636365</v>
      </c>
      <c r="X664" s="197"/>
      <c r="Y664" s="197"/>
      <c r="Z664" s="189">
        <v>6.375</v>
      </c>
      <c r="AA664" s="197"/>
      <c r="AB664" s="197"/>
      <c r="AC664" s="197"/>
      <c r="AD664" s="197"/>
      <c r="AE664" s="197"/>
      <c r="AF664" s="199">
        <v>3.6802181959771501</v>
      </c>
      <c r="AG664" s="199">
        <v>385</v>
      </c>
      <c r="AH664" s="199">
        <v>0.40858780391305549</v>
      </c>
      <c r="AI664" s="199">
        <v>7</v>
      </c>
      <c r="AJ664" s="199">
        <v>2.7916666666666665</v>
      </c>
      <c r="AK664" s="199"/>
      <c r="AL664" s="199">
        <v>54</v>
      </c>
      <c r="AM664" s="199">
        <v>3.6781481624280343</v>
      </c>
      <c r="AN664" s="199">
        <v>3.7058270676691731</v>
      </c>
      <c r="AO664" s="190">
        <v>0</v>
      </c>
      <c r="AP664" s="196">
        <v>0</v>
      </c>
      <c r="AQ664" s="196">
        <v>0</v>
      </c>
      <c r="AR664" s="205">
        <v>110</v>
      </c>
      <c r="AS664" s="58">
        <v>0</v>
      </c>
      <c r="AT664" s="183">
        <v>3904.6149999999998</v>
      </c>
      <c r="AU664" s="183">
        <v>16.312999999999999</v>
      </c>
      <c r="AV664" s="199">
        <v>0</v>
      </c>
      <c r="AW664" s="227">
        <v>110</v>
      </c>
      <c r="AX664" s="58">
        <v>0</v>
      </c>
      <c r="AY664" s="200">
        <v>5.25</v>
      </c>
      <c r="AZ664" s="184">
        <v>33797</v>
      </c>
      <c r="BA664" s="58">
        <v>0.80952380952300007</v>
      </c>
      <c r="BB664" s="58">
        <v>12.941176470601176</v>
      </c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160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69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31</v>
      </c>
      <c r="C665" s="180" t="s">
        <v>29</v>
      </c>
      <c r="D665" s="192" t="s">
        <v>49</v>
      </c>
      <c r="E665" s="194" t="s">
        <v>369</v>
      </c>
      <c r="F665" s="196">
        <v>55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7.3006542909090903</v>
      </c>
      <c r="R665" s="197"/>
      <c r="S665" s="197"/>
      <c r="T665" s="189">
        <v>8.7083333333333339</v>
      </c>
      <c r="U665" s="197"/>
      <c r="V665" s="197"/>
      <c r="W665" s="183">
        <v>7.2619633818181821</v>
      </c>
      <c r="X665" s="197"/>
      <c r="Y665" s="197"/>
      <c r="Z665" s="189">
        <v>8.625</v>
      </c>
      <c r="AA665" s="197"/>
      <c r="AB665" s="197"/>
      <c r="AC665" s="197"/>
      <c r="AD665" s="197"/>
      <c r="AE665" s="197"/>
      <c r="AF665" s="199">
        <v>3.0030129801143302</v>
      </c>
      <c r="AG665" s="199">
        <v>385</v>
      </c>
      <c r="AH665" s="199">
        <v>0.32545131833510921</v>
      </c>
      <c r="AI665" s="199">
        <v>24</v>
      </c>
      <c r="AJ665" s="199">
        <v>2.375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110</v>
      </c>
      <c r="AS665" s="58">
        <v>0</v>
      </c>
      <c r="AT665" s="183">
        <v>3916.9109999999996</v>
      </c>
      <c r="AU665" s="183">
        <v>0</v>
      </c>
      <c r="AV665" s="199">
        <v>0</v>
      </c>
      <c r="AW665" s="227">
        <v>110</v>
      </c>
      <c r="AX665" s="58">
        <v>0</v>
      </c>
      <c r="AY665" s="200">
        <v>5.25</v>
      </c>
      <c r="AZ665" s="184">
        <v>33797</v>
      </c>
      <c r="BA665" s="58">
        <v>0.80952380952300007</v>
      </c>
      <c r="BB665" s="58">
        <v>12.941176470601176</v>
      </c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160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69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31</v>
      </c>
      <c r="C666" s="180" t="s">
        <v>29</v>
      </c>
      <c r="D666" s="192" t="s">
        <v>49</v>
      </c>
      <c r="E666" s="194" t="s">
        <v>370</v>
      </c>
      <c r="F666" s="196">
        <v>129</v>
      </c>
      <c r="G666" s="196">
        <v>4</v>
      </c>
      <c r="H666" s="197"/>
      <c r="I666" s="197"/>
      <c r="J666" s="197"/>
      <c r="K666" s="197"/>
      <c r="L666" s="196">
        <v>0</v>
      </c>
      <c r="M666" s="198"/>
      <c r="N666" s="188">
        <v>3</v>
      </c>
      <c r="O666" s="197"/>
      <c r="P666" s="197"/>
      <c r="Q666" s="183">
        <v>6.2618477839999995</v>
      </c>
      <c r="R666" s="197"/>
      <c r="S666" s="197"/>
      <c r="T666" s="189">
        <v>10.4375</v>
      </c>
      <c r="U666" s="197"/>
      <c r="V666" s="197"/>
      <c r="W666" s="183">
        <v>6.3608238559999997</v>
      </c>
      <c r="X666" s="197"/>
      <c r="Y666" s="197"/>
      <c r="Z666" s="189">
        <v>10.9375</v>
      </c>
      <c r="AA666" s="197"/>
      <c r="AB666" s="197"/>
      <c r="AC666" s="197"/>
      <c r="AD666" s="197"/>
      <c r="AE666" s="197"/>
      <c r="AF666" s="199">
        <v>3.4554664443285548</v>
      </c>
      <c r="AG666" s="199">
        <v>853</v>
      </c>
      <c r="AH666" s="199">
        <v>0.55323028258891083</v>
      </c>
      <c r="AI666" s="199">
        <v>37</v>
      </c>
      <c r="AJ666" s="199">
        <v>2.4323529411764708</v>
      </c>
      <c r="AK666" s="199"/>
      <c r="AL666" s="199">
        <v>122</v>
      </c>
      <c r="AM666" s="199">
        <v>3.4554664443285548</v>
      </c>
      <c r="AN666" s="199">
        <v>3.5637362637362635</v>
      </c>
      <c r="AO666" s="190">
        <v>0</v>
      </c>
      <c r="AP666" s="196">
        <v>0</v>
      </c>
      <c r="AQ666" s="196">
        <v>0</v>
      </c>
      <c r="AR666" s="205">
        <v>250</v>
      </c>
      <c r="AS666" s="58">
        <v>0</v>
      </c>
      <c r="AT666" s="183">
        <v>8957.5669999999991</v>
      </c>
      <c r="AU666" s="183">
        <v>0</v>
      </c>
      <c r="AV666" s="199">
        <v>0</v>
      </c>
      <c r="AW666" s="227">
        <v>250</v>
      </c>
      <c r="AX666" s="58">
        <v>0</v>
      </c>
      <c r="AY666" s="200">
        <v>5.25</v>
      </c>
      <c r="AZ666" s="184">
        <v>18595</v>
      </c>
      <c r="BA666" s="58">
        <v>0.90476190476100005</v>
      </c>
      <c r="BB666" s="58">
        <v>27.157894736869263</v>
      </c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69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31</v>
      </c>
      <c r="C667" s="180" t="s">
        <v>29</v>
      </c>
      <c r="D667" s="192" t="s">
        <v>49</v>
      </c>
      <c r="E667" s="194" t="s">
        <v>370</v>
      </c>
      <c r="F667" s="196">
        <v>135</v>
      </c>
      <c r="G667" s="196">
        <v>3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7.8013862272727268</v>
      </c>
      <c r="R667" s="197"/>
      <c r="S667" s="197"/>
      <c r="T667" s="189">
        <v>13.239999999999998</v>
      </c>
      <c r="U667" s="197"/>
      <c r="V667" s="197"/>
      <c r="W667" s="183">
        <v>7.8613104242424248</v>
      </c>
      <c r="X667" s="197"/>
      <c r="Y667" s="197"/>
      <c r="Z667" s="189">
        <v>13.314285714285713</v>
      </c>
      <c r="AA667" s="197"/>
      <c r="AB667" s="197"/>
      <c r="AC667" s="197"/>
      <c r="AD667" s="197"/>
      <c r="AE667" s="197"/>
      <c r="AF667" s="199">
        <v>3.0607954971066</v>
      </c>
      <c r="AG667" s="199">
        <v>900</v>
      </c>
      <c r="AH667" s="199">
        <v>0.65010511934193382</v>
      </c>
      <c r="AI667" s="199">
        <v>176</v>
      </c>
      <c r="AJ667" s="199">
        <v>1.8339743589743591</v>
      </c>
      <c r="AK667" s="199"/>
      <c r="AL667" s="199">
        <v>127</v>
      </c>
      <c r="AM667" s="199">
        <v>3.0710573684959148</v>
      </c>
      <c r="AN667" s="199">
        <v>3.1043388429752068</v>
      </c>
      <c r="AO667" s="190">
        <v>0</v>
      </c>
      <c r="AP667" s="196">
        <v>0</v>
      </c>
      <c r="AQ667" s="196">
        <v>0</v>
      </c>
      <c r="AR667" s="205">
        <v>264</v>
      </c>
      <c r="AS667" s="58">
        <v>0</v>
      </c>
      <c r="AT667" s="183">
        <v>9448.2340000000004</v>
      </c>
      <c r="AU667" s="183">
        <v>0</v>
      </c>
      <c r="AV667" s="199">
        <v>0</v>
      </c>
      <c r="AW667" s="227">
        <v>264</v>
      </c>
      <c r="AX667" s="58">
        <v>0</v>
      </c>
      <c r="AY667" s="200">
        <v>5.25</v>
      </c>
      <c r="AZ667" s="184">
        <v>18595</v>
      </c>
      <c r="BA667" s="58">
        <v>0.90476190476100005</v>
      </c>
      <c r="BB667" s="58">
        <v>28.421052631607367</v>
      </c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69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31</v>
      </c>
      <c r="C668" s="180" t="s">
        <v>29</v>
      </c>
      <c r="D668" s="192" t="s">
        <v>49</v>
      </c>
      <c r="E668" s="194" t="s">
        <v>370</v>
      </c>
      <c r="F668" s="196">
        <v>84</v>
      </c>
      <c r="G668" s="196">
        <v>2</v>
      </c>
      <c r="H668" s="197"/>
      <c r="I668" s="197"/>
      <c r="J668" s="197"/>
      <c r="K668" s="197"/>
      <c r="L668" s="196">
        <v>1</v>
      </c>
      <c r="M668" s="198"/>
      <c r="N668" s="188">
        <v>0</v>
      </c>
      <c r="O668" s="197"/>
      <c r="P668" s="197"/>
      <c r="Q668" s="183">
        <v>6.8947405185185193</v>
      </c>
      <c r="R668" s="197"/>
      <c r="S668" s="197"/>
      <c r="T668" s="189">
        <v>11.987500000000001</v>
      </c>
      <c r="U668" s="197"/>
      <c r="V668" s="197"/>
      <c r="W668" s="183">
        <v>6.4167405925925927</v>
      </c>
      <c r="X668" s="197"/>
      <c r="Y668" s="197"/>
      <c r="Z668" s="189">
        <v>12.237500000000001</v>
      </c>
      <c r="AA668" s="197"/>
      <c r="AB668" s="197"/>
      <c r="AC668" s="197"/>
      <c r="AD668" s="197"/>
      <c r="AE668" s="197"/>
      <c r="AF668" s="199">
        <v>3.3167977755474998</v>
      </c>
      <c r="AG668" s="199">
        <v>543</v>
      </c>
      <c r="AH668" s="199">
        <v>0.66024189262405042</v>
      </c>
      <c r="AI668" s="199">
        <v>61</v>
      </c>
      <c r="AJ668" s="199">
        <v>1.8546296296296296</v>
      </c>
      <c r="AK668" s="199"/>
      <c r="AL668" s="199">
        <v>61</v>
      </c>
      <c r="AM668" s="199">
        <v>3.4992927452440283</v>
      </c>
      <c r="AN668" s="199">
        <v>3.6075581395348837</v>
      </c>
      <c r="AO668" s="190">
        <v>0</v>
      </c>
      <c r="AP668" s="196">
        <v>0</v>
      </c>
      <c r="AQ668" s="196">
        <v>0</v>
      </c>
      <c r="AR668" s="205">
        <v>164</v>
      </c>
      <c r="AS668" s="58">
        <v>0</v>
      </c>
      <c r="AT668" s="183">
        <v>4892.2450000000008</v>
      </c>
      <c r="AU668" s="183">
        <v>954.52800000000002</v>
      </c>
      <c r="AV668" s="199">
        <v>0</v>
      </c>
      <c r="AW668" s="227">
        <v>164</v>
      </c>
      <c r="AX668" s="58">
        <v>0</v>
      </c>
      <c r="AY668" s="200">
        <v>5.25</v>
      </c>
      <c r="AZ668" s="184">
        <v>18595</v>
      </c>
      <c r="BA668" s="58">
        <v>0.90476190476100005</v>
      </c>
      <c r="BB668" s="58">
        <v>17.684210526333473</v>
      </c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69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31</v>
      </c>
      <c r="C669" s="180" t="s">
        <v>29</v>
      </c>
      <c r="D669" s="192" t="s">
        <v>49</v>
      </c>
      <c r="E669" s="194" t="s">
        <v>370</v>
      </c>
      <c r="F669" s="196">
        <v>81</v>
      </c>
      <c r="G669" s="196">
        <v>4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8.6266708947368418</v>
      </c>
      <c r="R669" s="197"/>
      <c r="S669" s="197"/>
      <c r="T669" s="189">
        <v>15.100000000000001</v>
      </c>
      <c r="U669" s="197"/>
      <c r="V669" s="197"/>
      <c r="W669" s="183">
        <v>8.6100656973684213</v>
      </c>
      <c r="X669" s="197"/>
      <c r="Y669" s="197"/>
      <c r="Z669" s="189">
        <v>15.100000000000001</v>
      </c>
      <c r="AA669" s="197"/>
      <c r="AB669" s="197"/>
      <c r="AC669" s="197"/>
      <c r="AD669" s="197"/>
      <c r="AE669" s="197"/>
      <c r="AF669" s="199">
        <v>2.5705133957699653</v>
      </c>
      <c r="AG669" s="199">
        <v>332</v>
      </c>
      <c r="AH669" s="199">
        <v>0.46643881601178322</v>
      </c>
      <c r="AI669" s="199">
        <v>116</v>
      </c>
      <c r="AJ669" s="199">
        <v>1.5281578947368422</v>
      </c>
      <c r="AK669" s="199"/>
      <c r="AL669" s="199"/>
      <c r="AM669" s="199"/>
      <c r="AN669" s="199"/>
      <c r="AO669" s="190">
        <v>0</v>
      </c>
      <c r="AP669" s="196">
        <v>0</v>
      </c>
      <c r="AQ669" s="196">
        <v>0</v>
      </c>
      <c r="AR669" s="205">
        <v>154</v>
      </c>
      <c r="AS669" s="58">
        <v>0</v>
      </c>
      <c r="AT669" s="183">
        <v>5453.8229999999994</v>
      </c>
      <c r="AU669" s="183">
        <v>0</v>
      </c>
      <c r="AV669" s="199">
        <v>0</v>
      </c>
      <c r="AW669" s="227">
        <v>154</v>
      </c>
      <c r="AX669" s="58">
        <v>0</v>
      </c>
      <c r="AY669" s="200">
        <v>5.25</v>
      </c>
      <c r="AZ669" s="184">
        <v>18595</v>
      </c>
      <c r="BA669" s="58">
        <v>0.90476190476100005</v>
      </c>
      <c r="BB669" s="58">
        <v>17.052631578964419</v>
      </c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69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31</v>
      </c>
      <c r="C670" s="180" t="s">
        <v>29</v>
      </c>
      <c r="D670" s="192" t="s">
        <v>49</v>
      </c>
      <c r="E670" s="194" t="s">
        <v>371</v>
      </c>
      <c r="F670" s="196">
        <v>52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6.1077883076923074</v>
      </c>
      <c r="R670" s="197"/>
      <c r="S670" s="197"/>
      <c r="T670" s="189">
        <v>7.2333333333333334</v>
      </c>
      <c r="U670" s="197"/>
      <c r="V670" s="197"/>
      <c r="W670" s="183">
        <v>6.2176729615384607</v>
      </c>
      <c r="X670" s="197"/>
      <c r="Y670" s="197"/>
      <c r="Z670" s="189">
        <v>7.3</v>
      </c>
      <c r="AA670" s="197"/>
      <c r="AB670" s="197"/>
      <c r="AC670" s="197"/>
      <c r="AD670" s="197"/>
      <c r="AE670" s="197"/>
      <c r="AF670" s="199">
        <v>3.3485439632620131</v>
      </c>
      <c r="AG670" s="199">
        <v>364</v>
      </c>
      <c r="AH670" s="199">
        <v>0.51296830772221569</v>
      </c>
      <c r="AI670" s="199">
        <v>25</v>
      </c>
      <c r="AJ670" s="199">
        <v>2.3521739130434782</v>
      </c>
      <c r="AK670" s="199"/>
      <c r="AL670" s="199">
        <v>51</v>
      </c>
      <c r="AM670" s="199">
        <v>3.3593837617158222</v>
      </c>
      <c r="AN670" s="199">
        <v>3.4909638554216866</v>
      </c>
      <c r="AO670" s="190">
        <v>0</v>
      </c>
      <c r="AP670" s="196">
        <v>0</v>
      </c>
      <c r="AQ670" s="196">
        <v>0</v>
      </c>
      <c r="AR670" s="205">
        <v>104</v>
      </c>
      <c r="AS670" s="58">
        <v>0</v>
      </c>
      <c r="AT670" s="183">
        <v>3638.819</v>
      </c>
      <c r="AU670" s="183">
        <v>71.304000000000002</v>
      </c>
      <c r="AV670" s="199">
        <v>0</v>
      </c>
      <c r="AW670" s="227">
        <v>104</v>
      </c>
      <c r="AX670" s="58">
        <v>0</v>
      </c>
      <c r="AY670" s="200">
        <v>5.75</v>
      </c>
      <c r="AZ670" s="184">
        <v>22590</v>
      </c>
      <c r="BA670" s="58">
        <v>0.91304347825999999</v>
      </c>
      <c r="BB670" s="58">
        <v>9.9047619047713376</v>
      </c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69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31</v>
      </c>
      <c r="C671" s="180" t="s">
        <v>29</v>
      </c>
      <c r="D671" s="192" t="s">
        <v>49</v>
      </c>
      <c r="E671" s="194" t="s">
        <v>371</v>
      </c>
      <c r="F671" s="196">
        <v>50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6.6772397999999997</v>
      </c>
      <c r="R671" s="197"/>
      <c r="S671" s="197"/>
      <c r="T671" s="189">
        <v>8.25</v>
      </c>
      <c r="U671" s="197"/>
      <c r="V671" s="197"/>
      <c r="W671" s="183">
        <v>6.7657998199999998</v>
      </c>
      <c r="X671" s="197"/>
      <c r="Y671" s="197"/>
      <c r="Z671" s="189">
        <v>8.25</v>
      </c>
      <c r="AA671" s="197"/>
      <c r="AB671" s="197"/>
      <c r="AC671" s="197"/>
      <c r="AD671" s="197"/>
      <c r="AE671" s="197"/>
      <c r="AF671" s="199">
        <v>2.9324198280061995</v>
      </c>
      <c r="AG671" s="199">
        <v>343</v>
      </c>
      <c r="AH671" s="199">
        <v>0.67648655307250916</v>
      </c>
      <c r="AI671" s="199">
        <v>98</v>
      </c>
      <c r="AJ671" s="199">
        <v>1.8020833333333333</v>
      </c>
      <c r="AK671" s="199"/>
      <c r="AL671" s="199">
        <v>49</v>
      </c>
      <c r="AM671" s="199">
        <v>2.9324198280061995</v>
      </c>
      <c r="AN671" s="199">
        <v>2.8775510204081631</v>
      </c>
      <c r="AO671" s="190">
        <v>0</v>
      </c>
      <c r="AP671" s="196">
        <v>0</v>
      </c>
      <c r="AQ671" s="196">
        <v>0</v>
      </c>
      <c r="AR671" s="205">
        <v>100</v>
      </c>
      <c r="AS671" s="58">
        <v>0</v>
      </c>
      <c r="AT671" s="183">
        <v>3569.4920000000002</v>
      </c>
      <c r="AU671" s="183">
        <v>0</v>
      </c>
      <c r="AV671" s="199">
        <v>0</v>
      </c>
      <c r="AW671" s="227">
        <v>100</v>
      </c>
      <c r="AX671" s="58">
        <v>0</v>
      </c>
      <c r="AY671" s="200">
        <v>5.75</v>
      </c>
      <c r="AZ671" s="184">
        <v>22590</v>
      </c>
      <c r="BA671" s="58">
        <v>0.91304347825999999</v>
      </c>
      <c r="BB671" s="58">
        <v>9.5238095238185938</v>
      </c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69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31</v>
      </c>
      <c r="C672" s="180" t="s">
        <v>29</v>
      </c>
      <c r="D672" s="192" t="s">
        <v>49</v>
      </c>
      <c r="E672" s="194" t="s">
        <v>371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3.4070899496002802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3.4070899496002802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>
        <v>5.75</v>
      </c>
      <c r="AZ672" s="184">
        <v>22590</v>
      </c>
      <c r="BA672" s="58">
        <v>0.91304347825999999</v>
      </c>
      <c r="BB672" s="58">
        <v>10.285714285724083</v>
      </c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69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31</v>
      </c>
      <c r="C673" s="180" t="s">
        <v>29</v>
      </c>
      <c r="D673" s="192" t="s">
        <v>49</v>
      </c>
      <c r="E673" s="194" t="s">
        <v>371</v>
      </c>
      <c r="F673" s="196">
        <v>17</v>
      </c>
      <c r="G673" s="196">
        <v>0</v>
      </c>
      <c r="H673" s="197"/>
      <c r="I673" s="197"/>
      <c r="J673" s="197"/>
      <c r="K673" s="197"/>
      <c r="L673" s="196">
        <v>0</v>
      </c>
      <c r="M673" s="198"/>
      <c r="N673" s="188">
        <v>0</v>
      </c>
      <c r="O673" s="197"/>
      <c r="P673" s="197"/>
      <c r="Q673" s="183">
        <v>6.8959998823529416</v>
      </c>
      <c r="R673" s="197"/>
      <c r="S673" s="197"/>
      <c r="T673" s="189">
        <v>8.2874999999999996</v>
      </c>
      <c r="U673" s="197"/>
      <c r="V673" s="197"/>
      <c r="W673" s="183">
        <v>6.8995881176470588</v>
      </c>
      <c r="X673" s="197"/>
      <c r="Y673" s="197"/>
      <c r="Z673" s="189">
        <v>8.0749999999999993</v>
      </c>
      <c r="AA673" s="197"/>
      <c r="AB673" s="197"/>
      <c r="AC673" s="197"/>
      <c r="AD673" s="197"/>
      <c r="AE673" s="197"/>
      <c r="AF673" s="199">
        <v>2.9161344526194726</v>
      </c>
      <c r="AG673" s="199">
        <v>119</v>
      </c>
      <c r="AH673" s="199">
        <v>0.40765185064533649</v>
      </c>
      <c r="AI673" s="199">
        <v>16</v>
      </c>
      <c r="AJ673" s="199">
        <v>2.1134615384615385</v>
      </c>
      <c r="AK673" s="199"/>
      <c r="AL673" s="199"/>
      <c r="AM673" s="199"/>
      <c r="AN673" s="199"/>
      <c r="AO673" s="190">
        <v>0</v>
      </c>
      <c r="AP673" s="196">
        <v>0</v>
      </c>
      <c r="AQ673" s="196">
        <v>0</v>
      </c>
      <c r="AR673" s="205">
        <v>34</v>
      </c>
      <c r="AS673" s="58">
        <v>0</v>
      </c>
      <c r="AT673" s="183">
        <v>1212.9269999999999</v>
      </c>
      <c r="AU673" s="183">
        <v>0</v>
      </c>
      <c r="AV673" s="199">
        <v>0</v>
      </c>
      <c r="AW673" s="227">
        <v>34</v>
      </c>
      <c r="AX673" s="58">
        <v>0</v>
      </c>
      <c r="AY673" s="200">
        <v>5.75</v>
      </c>
      <c r="AZ673" s="184">
        <v>22590</v>
      </c>
      <c r="BA673" s="58">
        <v>0.91304347825999999</v>
      </c>
      <c r="BB673" s="58">
        <v>3.2380952380983219</v>
      </c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69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31</v>
      </c>
      <c r="C674" s="180" t="s">
        <v>29</v>
      </c>
      <c r="D674" s="192" t="s">
        <v>49</v>
      </c>
      <c r="E674" s="194" t="s">
        <v>372</v>
      </c>
      <c r="F674" s="196">
        <v>62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5.8197257419354838</v>
      </c>
      <c r="R674" s="197"/>
      <c r="S674" s="197"/>
      <c r="T674" s="189">
        <v>6.9214285714285717</v>
      </c>
      <c r="U674" s="197"/>
      <c r="V674" s="197"/>
      <c r="W674" s="183">
        <v>5.9188224516129031</v>
      </c>
      <c r="X674" s="197"/>
      <c r="Y674" s="197"/>
      <c r="Z674" s="189">
        <v>7.2249999999999996</v>
      </c>
      <c r="AA674" s="197"/>
      <c r="AB674" s="197"/>
      <c r="AC674" s="197"/>
      <c r="AD674" s="197"/>
      <c r="AE674" s="197"/>
      <c r="AF674" s="199">
        <v>3.3724792634836542</v>
      </c>
      <c r="AG674" s="199">
        <v>432</v>
      </c>
      <c r="AH674" s="199">
        <v>0.43541846678037344</v>
      </c>
      <c r="AI674" s="199">
        <v>12</v>
      </c>
      <c r="AJ674" s="199">
        <v>2.5695652173913044</v>
      </c>
      <c r="AK674" s="199"/>
      <c r="AL674" s="199">
        <v>62</v>
      </c>
      <c r="AM674" s="199">
        <v>3.3724792634836542</v>
      </c>
      <c r="AN674" s="199">
        <v>3.4090909090909092</v>
      </c>
      <c r="AO674" s="190">
        <v>0</v>
      </c>
      <c r="AP674" s="196">
        <v>0</v>
      </c>
      <c r="AQ674" s="196">
        <v>0</v>
      </c>
      <c r="AR674" s="205">
        <v>124</v>
      </c>
      <c r="AS674" s="58">
        <v>0</v>
      </c>
      <c r="AT674" s="183">
        <v>4397.7870000000003</v>
      </c>
      <c r="AU674" s="183">
        <v>0</v>
      </c>
      <c r="AV674" s="199">
        <v>0</v>
      </c>
      <c r="AW674" s="227">
        <v>124</v>
      </c>
      <c r="AX674" s="58">
        <v>0</v>
      </c>
      <c r="AY674" s="200">
        <v>9</v>
      </c>
      <c r="AZ674" s="184">
        <v>43070</v>
      </c>
      <c r="BA674" s="58">
        <v>0.75</v>
      </c>
      <c r="BB674" s="58">
        <v>9.1851851851851851</v>
      </c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251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69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31</v>
      </c>
      <c r="C675" s="180" t="s">
        <v>29</v>
      </c>
      <c r="D675" s="192" t="s">
        <v>49</v>
      </c>
      <c r="E675" s="194" t="s">
        <v>372</v>
      </c>
      <c r="F675" s="196">
        <v>63</v>
      </c>
      <c r="G675" s="196">
        <v>1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6.612435258064516</v>
      </c>
      <c r="R675" s="197"/>
      <c r="S675" s="197"/>
      <c r="T675" s="189">
        <v>8.2249999999999996</v>
      </c>
      <c r="U675" s="197"/>
      <c r="V675" s="197"/>
      <c r="W675" s="183">
        <v>6.6761289354838702</v>
      </c>
      <c r="X675" s="197"/>
      <c r="Y675" s="197"/>
      <c r="Z675" s="189">
        <v>7.99</v>
      </c>
      <c r="AA675" s="197"/>
      <c r="AB675" s="197"/>
      <c r="AC675" s="197"/>
      <c r="AD675" s="197"/>
      <c r="AE675" s="197"/>
      <c r="AF675" s="199">
        <v>2.9846543752103361</v>
      </c>
      <c r="AG675" s="199">
        <v>434</v>
      </c>
      <c r="AH675" s="199">
        <v>0.58960911968652407</v>
      </c>
      <c r="AI675" s="199">
        <v>100</v>
      </c>
      <c r="AJ675" s="199">
        <v>2.028313253012048</v>
      </c>
      <c r="AK675" s="199"/>
      <c r="AL675" s="199">
        <v>62</v>
      </c>
      <c r="AM675" s="199">
        <v>2.9846543752103361</v>
      </c>
      <c r="AN675" s="199">
        <v>3.023076923076923</v>
      </c>
      <c r="AO675" s="190">
        <v>0</v>
      </c>
      <c r="AP675" s="196">
        <v>0</v>
      </c>
      <c r="AQ675" s="196">
        <v>0</v>
      </c>
      <c r="AR675" s="205">
        <v>124</v>
      </c>
      <c r="AS675" s="58">
        <v>0</v>
      </c>
      <c r="AT675" s="183">
        <v>4413.9610000000002</v>
      </c>
      <c r="AU675" s="183">
        <v>0</v>
      </c>
      <c r="AV675" s="199">
        <v>0</v>
      </c>
      <c r="AW675" s="227">
        <v>124</v>
      </c>
      <c r="AX675" s="58">
        <v>0</v>
      </c>
      <c r="AY675" s="200">
        <v>9</v>
      </c>
      <c r="AZ675" s="184">
        <v>43070</v>
      </c>
      <c r="BA675" s="58">
        <v>0.75</v>
      </c>
      <c r="BB675" s="58">
        <v>9.3333333333333339</v>
      </c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251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69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31</v>
      </c>
      <c r="C676" s="180" t="s">
        <v>29</v>
      </c>
      <c r="D676" s="192" t="s">
        <v>49</v>
      </c>
      <c r="E676" s="194" t="s">
        <v>372</v>
      </c>
      <c r="F676" s="196">
        <v>62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6.3490964838709676</v>
      </c>
      <c r="R676" s="197"/>
      <c r="S676" s="197"/>
      <c r="T676" s="189">
        <v>7.89</v>
      </c>
      <c r="U676" s="197"/>
      <c r="V676" s="197"/>
      <c r="W676" s="183">
        <v>6.4298223064516131</v>
      </c>
      <c r="X676" s="197"/>
      <c r="Y676" s="197"/>
      <c r="Z676" s="189">
        <v>7.8624999999999998</v>
      </c>
      <c r="AA676" s="197"/>
      <c r="AB676" s="197"/>
      <c r="AC676" s="197"/>
      <c r="AD676" s="197"/>
      <c r="AE676" s="197"/>
      <c r="AF676" s="199">
        <v>3.3288709654511401</v>
      </c>
      <c r="AG676" s="199">
        <v>434</v>
      </c>
      <c r="AH676" s="199">
        <v>0.46760511990738485</v>
      </c>
      <c r="AI676" s="199">
        <v>22</v>
      </c>
      <c r="AJ676" s="199">
        <v>2.492105263157895</v>
      </c>
      <c r="AK676" s="199"/>
      <c r="AL676" s="199">
        <v>61</v>
      </c>
      <c r="AM676" s="199">
        <v>3.3483606546209908</v>
      </c>
      <c r="AN676" s="199">
        <v>3.3983870967741936</v>
      </c>
      <c r="AO676" s="190">
        <v>0</v>
      </c>
      <c r="AP676" s="196">
        <v>0</v>
      </c>
      <c r="AQ676" s="196">
        <v>0</v>
      </c>
      <c r="AR676" s="205">
        <v>124</v>
      </c>
      <c r="AS676" s="58">
        <v>0</v>
      </c>
      <c r="AT676" s="183">
        <v>4368.28</v>
      </c>
      <c r="AU676" s="183">
        <v>49.118000000000002</v>
      </c>
      <c r="AV676" s="199">
        <v>0</v>
      </c>
      <c r="AW676" s="227">
        <v>124</v>
      </c>
      <c r="AX676" s="58">
        <v>0</v>
      </c>
      <c r="AY676" s="200">
        <v>9</v>
      </c>
      <c r="AZ676" s="184">
        <v>43070</v>
      </c>
      <c r="BA676" s="58">
        <v>0.75</v>
      </c>
      <c r="BB676" s="58">
        <v>9.1851851851851851</v>
      </c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251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69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31</v>
      </c>
      <c r="C677" s="180" t="s">
        <v>29</v>
      </c>
      <c r="D677" s="192" t="s">
        <v>49</v>
      </c>
      <c r="E677" s="194" t="s">
        <v>372</v>
      </c>
      <c r="F677" s="196">
        <v>62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7.7019834262295079</v>
      </c>
      <c r="R677" s="197"/>
      <c r="S677" s="197"/>
      <c r="T677" s="189">
        <v>10.474999999999998</v>
      </c>
      <c r="U677" s="197"/>
      <c r="V677" s="197"/>
      <c r="W677" s="183">
        <v>7.7510982295081972</v>
      </c>
      <c r="X677" s="197"/>
      <c r="Y677" s="197"/>
      <c r="Z677" s="189">
        <v>10.474999999999998</v>
      </c>
      <c r="AA677" s="197"/>
      <c r="AB677" s="197"/>
      <c r="AC677" s="197"/>
      <c r="AD677" s="197"/>
      <c r="AE677" s="197"/>
      <c r="AF677" s="199">
        <v>2.4871428628544225</v>
      </c>
      <c r="AG677" s="199">
        <v>273</v>
      </c>
      <c r="AH677" s="199">
        <v>0.43692046797174844</v>
      </c>
      <c r="AI677" s="199">
        <v>134</v>
      </c>
      <c r="AJ677" s="199">
        <v>1.5497596153846154</v>
      </c>
      <c r="AK677" s="199"/>
      <c r="AL677" s="199"/>
      <c r="AM677" s="199"/>
      <c r="AN677" s="199"/>
      <c r="AO677" s="190">
        <v>0</v>
      </c>
      <c r="AP677" s="196">
        <v>0</v>
      </c>
      <c r="AQ677" s="196">
        <v>0</v>
      </c>
      <c r="AR677" s="205">
        <v>122</v>
      </c>
      <c r="AS677" s="58">
        <v>0</v>
      </c>
      <c r="AT677" s="183">
        <v>4354.9049999999997</v>
      </c>
      <c r="AU677" s="183">
        <v>0</v>
      </c>
      <c r="AV677" s="199">
        <v>0</v>
      </c>
      <c r="AW677" s="227">
        <v>122</v>
      </c>
      <c r="AX677" s="58">
        <v>0</v>
      </c>
      <c r="AY677" s="200">
        <v>9</v>
      </c>
      <c r="AZ677" s="184">
        <v>43070</v>
      </c>
      <c r="BA677" s="58">
        <v>0.75</v>
      </c>
      <c r="BB677" s="58">
        <v>9.1851851851851851</v>
      </c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251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69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31</v>
      </c>
      <c r="C678" s="180" t="s">
        <v>29</v>
      </c>
      <c r="D678" s="192" t="s">
        <v>49</v>
      </c>
      <c r="E678" s="194" t="s">
        <v>373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>
        <v>4</v>
      </c>
      <c r="AZ678" s="184">
        <v>18946</v>
      </c>
      <c r="BA678" s="58">
        <v>0.8125</v>
      </c>
      <c r="BB678" s="58">
        <v>24.615384615384617</v>
      </c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69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31</v>
      </c>
      <c r="C679" s="180" t="s">
        <v>29</v>
      </c>
      <c r="D679" s="192" t="s">
        <v>49</v>
      </c>
      <c r="E679" s="194" t="s">
        <v>373</v>
      </c>
      <c r="F679" s="196">
        <v>63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0</v>
      </c>
      <c r="O679" s="197"/>
      <c r="P679" s="197"/>
      <c r="Q679" s="183">
        <v>7.7461447903225809</v>
      </c>
      <c r="R679" s="197"/>
      <c r="S679" s="197"/>
      <c r="T679" s="189">
        <v>14.725</v>
      </c>
      <c r="U679" s="197"/>
      <c r="V679" s="197"/>
      <c r="W679" s="183">
        <v>7.826128677419355</v>
      </c>
      <c r="X679" s="197"/>
      <c r="Y679" s="197"/>
      <c r="Z679" s="189">
        <v>14.725</v>
      </c>
      <c r="AA679" s="197"/>
      <c r="AB679" s="197"/>
      <c r="AC679" s="197"/>
      <c r="AD679" s="197"/>
      <c r="AE679" s="197"/>
      <c r="AF679" s="199">
        <v>3.0238709721697079</v>
      </c>
      <c r="AG679" s="199">
        <v>434</v>
      </c>
      <c r="AH679" s="199">
        <v>0.5973916548682292</v>
      </c>
      <c r="AI679" s="199">
        <v>80</v>
      </c>
      <c r="AJ679" s="199">
        <v>1.9657894736842105</v>
      </c>
      <c r="AK679" s="199"/>
      <c r="AL679" s="199">
        <v>62</v>
      </c>
      <c r="AM679" s="199">
        <v>3.0238709721697079</v>
      </c>
      <c r="AN679" s="199">
        <v>3.0371900826446283</v>
      </c>
      <c r="AO679" s="190">
        <v>0</v>
      </c>
      <c r="AP679" s="196">
        <v>0</v>
      </c>
      <c r="AQ679" s="196">
        <v>0</v>
      </c>
      <c r="AR679" s="205">
        <v>124</v>
      </c>
      <c r="AS679" s="58">
        <v>0</v>
      </c>
      <c r="AT679" s="183">
        <v>4428.835</v>
      </c>
      <c r="AU679" s="183">
        <v>0</v>
      </c>
      <c r="AV679" s="199">
        <v>0</v>
      </c>
      <c r="AW679" s="227">
        <v>124</v>
      </c>
      <c r="AX679" s="58">
        <v>0</v>
      </c>
      <c r="AY679" s="200">
        <v>4</v>
      </c>
      <c r="AZ679" s="184">
        <v>18946</v>
      </c>
      <c r="BA679" s="58">
        <v>0.8125</v>
      </c>
      <c r="BB679" s="58">
        <v>19.384615384615383</v>
      </c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69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31</v>
      </c>
      <c r="C680" s="180" t="s">
        <v>29</v>
      </c>
      <c r="D680" s="192" t="s">
        <v>49</v>
      </c>
      <c r="E680" s="194" t="s">
        <v>373</v>
      </c>
      <c r="F680" s="196">
        <v>48</v>
      </c>
      <c r="G680" s="196">
        <v>2</v>
      </c>
      <c r="H680" s="197"/>
      <c r="I680" s="197"/>
      <c r="J680" s="197"/>
      <c r="K680" s="197"/>
      <c r="L680" s="196">
        <v>0</v>
      </c>
      <c r="M680" s="198"/>
      <c r="N680" s="188">
        <v>0</v>
      </c>
      <c r="O680" s="197"/>
      <c r="P680" s="197"/>
      <c r="Q680" s="183">
        <v>6.3006955434782608</v>
      </c>
      <c r="R680" s="197"/>
      <c r="S680" s="197"/>
      <c r="T680" s="189">
        <v>8.6749999999999989</v>
      </c>
      <c r="U680" s="197"/>
      <c r="V680" s="197"/>
      <c r="W680" s="183">
        <v>5.6606737826086952</v>
      </c>
      <c r="X680" s="197"/>
      <c r="Y680" s="197"/>
      <c r="Z680" s="189">
        <v>8.6749999999999989</v>
      </c>
      <c r="AA680" s="197"/>
      <c r="AB680" s="197"/>
      <c r="AC680" s="197"/>
      <c r="AD680" s="197"/>
      <c r="AE680" s="197"/>
      <c r="AF680" s="199">
        <v>3.5477142900660423</v>
      </c>
      <c r="AG680" s="199">
        <v>310</v>
      </c>
      <c r="AH680" s="199">
        <v>0.51362999961336875</v>
      </c>
      <c r="AI680" s="199">
        <v>11</v>
      </c>
      <c r="AJ680" s="199">
        <v>2.3729166666666668</v>
      </c>
      <c r="AK680" s="199"/>
      <c r="AL680" s="199">
        <v>45</v>
      </c>
      <c r="AM680" s="199">
        <v>3.5734412754906542</v>
      </c>
      <c r="AN680" s="199">
        <v>3.6534653465346536</v>
      </c>
      <c r="AO680" s="190">
        <v>0</v>
      </c>
      <c r="AP680" s="196">
        <v>0</v>
      </c>
      <c r="AQ680" s="196">
        <v>0</v>
      </c>
      <c r="AR680" s="205">
        <v>92</v>
      </c>
      <c r="AS680" s="58">
        <v>0</v>
      </c>
      <c r="AT680" s="183">
        <v>3129.1559999999999</v>
      </c>
      <c r="AU680" s="183">
        <v>140.38</v>
      </c>
      <c r="AV680" s="199">
        <v>0</v>
      </c>
      <c r="AW680" s="227">
        <v>92</v>
      </c>
      <c r="AX680" s="58">
        <v>0</v>
      </c>
      <c r="AY680" s="200">
        <v>4</v>
      </c>
      <c r="AZ680" s="184">
        <v>18946</v>
      </c>
      <c r="BA680" s="58">
        <v>0.8125</v>
      </c>
      <c r="BB680" s="58">
        <v>14.76923076923077</v>
      </c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69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31</v>
      </c>
      <c r="C681" s="180" t="s">
        <v>29</v>
      </c>
      <c r="D681" s="192" t="s">
        <v>49</v>
      </c>
      <c r="E681" s="194" t="s">
        <v>373</v>
      </c>
      <c r="F681" s="196">
        <v>46</v>
      </c>
      <c r="G681" s="196">
        <v>2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7.9705454318181816</v>
      </c>
      <c r="R681" s="197"/>
      <c r="S681" s="197"/>
      <c r="T681" s="189">
        <v>10.399999999999999</v>
      </c>
      <c r="U681" s="197"/>
      <c r="V681" s="197"/>
      <c r="W681" s="183">
        <v>8.0243408409090904</v>
      </c>
      <c r="X681" s="197"/>
      <c r="Y681" s="197"/>
      <c r="Z681" s="189">
        <v>9.8999999999999986</v>
      </c>
      <c r="AA681" s="197"/>
      <c r="AB681" s="197"/>
      <c r="AC681" s="197"/>
      <c r="AD681" s="197"/>
      <c r="AE681" s="197"/>
      <c r="AF681" s="199">
        <v>2.5543265313518289</v>
      </c>
      <c r="AG681" s="199">
        <v>245</v>
      </c>
      <c r="AH681" s="199">
        <v>0.38898221282403272</v>
      </c>
      <c r="AI681" s="199">
        <v>99</v>
      </c>
      <c r="AJ681" s="199">
        <v>1.6636363636363636</v>
      </c>
      <c r="AK681" s="199"/>
      <c r="AL681" s="199"/>
      <c r="AM681" s="199"/>
      <c r="AN681" s="199"/>
      <c r="AO681" s="190">
        <v>0</v>
      </c>
      <c r="AP681" s="196">
        <v>0</v>
      </c>
      <c r="AQ681" s="196">
        <v>0</v>
      </c>
      <c r="AR681" s="205">
        <v>88</v>
      </c>
      <c r="AS681" s="58">
        <v>0</v>
      </c>
      <c r="AT681" s="183">
        <v>3150.1</v>
      </c>
      <c r="AU681" s="183">
        <v>0</v>
      </c>
      <c r="AV681" s="199">
        <v>0</v>
      </c>
      <c r="AW681" s="227">
        <v>88</v>
      </c>
      <c r="AX681" s="58">
        <v>0</v>
      </c>
      <c r="AY681" s="200">
        <v>4</v>
      </c>
      <c r="AZ681" s="184">
        <v>18946</v>
      </c>
      <c r="BA681" s="58">
        <v>0.8125</v>
      </c>
      <c r="BB681" s="58">
        <v>14.153846153846153</v>
      </c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69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31</v>
      </c>
      <c r="C682" s="180" t="s">
        <v>29</v>
      </c>
      <c r="D682" s="192" t="s">
        <v>49</v>
      </c>
      <c r="E682" s="194" t="s">
        <v>374</v>
      </c>
      <c r="F682" s="196">
        <v>206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5.3994193756097566</v>
      </c>
      <c r="R682" s="197"/>
      <c r="S682" s="197"/>
      <c r="T682" s="189">
        <v>6.7159090909090908</v>
      </c>
      <c r="U682" s="197"/>
      <c r="V682" s="197"/>
      <c r="W682" s="183">
        <v>4.9501705902439017</v>
      </c>
      <c r="X682" s="197"/>
      <c r="Y682" s="197"/>
      <c r="Z682" s="189">
        <v>6.145833333333333</v>
      </c>
      <c r="AA682" s="197"/>
      <c r="AB682" s="197"/>
      <c r="AC682" s="197"/>
      <c r="AD682" s="197"/>
      <c r="AE682" s="197"/>
      <c r="AF682" s="199">
        <v>3.678557441097682</v>
      </c>
      <c r="AG682" s="199">
        <v>1428</v>
      </c>
      <c r="AH682" s="199">
        <v>0.43049196544514162</v>
      </c>
      <c r="AI682" s="199">
        <v>30</v>
      </c>
      <c r="AJ682" s="199">
        <v>2.7311046511627906</v>
      </c>
      <c r="AK682" s="199"/>
      <c r="AL682" s="199">
        <v>200</v>
      </c>
      <c r="AM682" s="199">
        <v>3.6948214471340179</v>
      </c>
      <c r="AN682" s="199">
        <v>3.712218649517685</v>
      </c>
      <c r="AO682" s="190">
        <v>0</v>
      </c>
      <c r="AP682" s="196">
        <v>0</v>
      </c>
      <c r="AQ682" s="196">
        <v>0</v>
      </c>
      <c r="AR682" s="205">
        <v>412</v>
      </c>
      <c r="AS682" s="58">
        <v>0</v>
      </c>
      <c r="AT682" s="183">
        <v>14698.037</v>
      </c>
      <c r="AU682" s="183">
        <v>0</v>
      </c>
      <c r="AV682" s="199">
        <v>0</v>
      </c>
      <c r="AW682" s="227">
        <v>412</v>
      </c>
      <c r="AX682" s="58">
        <v>0</v>
      </c>
      <c r="AY682" s="200">
        <v>37.5</v>
      </c>
      <c r="AZ682" s="184">
        <v>91806</v>
      </c>
      <c r="BA682" s="58">
        <v>0.7</v>
      </c>
      <c r="BB682" s="58">
        <v>7.8476190476190482</v>
      </c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69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31</v>
      </c>
      <c r="C683" s="180" t="s">
        <v>29</v>
      </c>
      <c r="D683" s="192" t="s">
        <v>49</v>
      </c>
      <c r="E683" s="194" t="s">
        <v>374</v>
      </c>
      <c r="F683" s="196">
        <v>160</v>
      </c>
      <c r="G683" s="196">
        <v>10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8.0564732666666661</v>
      </c>
      <c r="R683" s="197"/>
      <c r="S683" s="197"/>
      <c r="T683" s="189">
        <v>13.458333333333334</v>
      </c>
      <c r="U683" s="197"/>
      <c r="V683" s="197"/>
      <c r="W683" s="183">
        <v>7.9756265466666658</v>
      </c>
      <c r="X683" s="197"/>
      <c r="Y683" s="197"/>
      <c r="Z683" s="189">
        <v>13.625</v>
      </c>
      <c r="AA683" s="197"/>
      <c r="AB683" s="197"/>
      <c r="AC683" s="197"/>
      <c r="AD683" s="197"/>
      <c r="AE683" s="197"/>
      <c r="AF683" s="199">
        <v>3.389039798653823</v>
      </c>
      <c r="AG683" s="199">
        <v>1040</v>
      </c>
      <c r="AH683" s="199">
        <v>0.56620628450551669</v>
      </c>
      <c r="AI683" s="199">
        <v>72</v>
      </c>
      <c r="AJ683" s="199">
        <v>2.2888392857142859</v>
      </c>
      <c r="AK683" s="199"/>
      <c r="AL683" s="199">
        <v>145</v>
      </c>
      <c r="AM683" s="199">
        <v>3.3897340001143843</v>
      </c>
      <c r="AN683" s="199">
        <v>3.507042253521127</v>
      </c>
      <c r="AO683" s="190">
        <v>0</v>
      </c>
      <c r="AP683" s="196">
        <v>0</v>
      </c>
      <c r="AQ683" s="196">
        <v>0</v>
      </c>
      <c r="AR683" s="205">
        <v>300</v>
      </c>
      <c r="AS683" s="58">
        <v>0</v>
      </c>
      <c r="AT683" s="183">
        <v>10525.266000000001</v>
      </c>
      <c r="AU683" s="183">
        <v>140.131</v>
      </c>
      <c r="AV683" s="199">
        <v>0</v>
      </c>
      <c r="AW683" s="227">
        <v>300</v>
      </c>
      <c r="AX683" s="58">
        <v>0</v>
      </c>
      <c r="AY683" s="200">
        <v>37.5</v>
      </c>
      <c r="AZ683" s="184">
        <v>91806</v>
      </c>
      <c r="BA683" s="58">
        <v>0.7</v>
      </c>
      <c r="BB683" s="58">
        <v>6.0952380952380958</v>
      </c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69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31</v>
      </c>
      <c r="C684" s="180" t="s">
        <v>29</v>
      </c>
      <c r="D684" s="192" t="s">
        <v>49</v>
      </c>
      <c r="E684" s="194" t="s">
        <v>374</v>
      </c>
      <c r="F684" s="196">
        <v>194</v>
      </c>
      <c r="G684" s="196">
        <v>2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6.7126752827225129</v>
      </c>
      <c r="R684" s="197"/>
      <c r="S684" s="197"/>
      <c r="T684" s="189">
        <v>8.7041666666666657</v>
      </c>
      <c r="U684" s="197"/>
      <c r="V684" s="197"/>
      <c r="W684" s="183">
        <v>6.7700470418848164</v>
      </c>
      <c r="X684" s="197"/>
      <c r="Y684" s="197"/>
      <c r="Z684" s="189">
        <v>8.4656249999999993</v>
      </c>
      <c r="AA684" s="197"/>
      <c r="AB684" s="197"/>
      <c r="AC684" s="197"/>
      <c r="AD684" s="197"/>
      <c r="AE684" s="197"/>
      <c r="AF684" s="199">
        <v>3.3764734592291528</v>
      </c>
      <c r="AG684" s="199">
        <v>1336</v>
      </c>
      <c r="AH684" s="199">
        <v>0.59271470477298005</v>
      </c>
      <c r="AI684" s="199">
        <v>119</v>
      </c>
      <c r="AJ684" s="199">
        <v>2.2131868131868133</v>
      </c>
      <c r="AK684" s="199"/>
      <c r="AL684" s="199">
        <v>188</v>
      </c>
      <c r="AM684" s="199">
        <v>3.3801950467212589</v>
      </c>
      <c r="AN684" s="199">
        <v>3.5215439856373427</v>
      </c>
      <c r="AO684" s="190">
        <v>0</v>
      </c>
      <c r="AP684" s="196">
        <v>0</v>
      </c>
      <c r="AQ684" s="196">
        <v>0</v>
      </c>
      <c r="AR684" s="205">
        <v>384</v>
      </c>
      <c r="AS684" s="58">
        <v>0</v>
      </c>
      <c r="AT684" s="183">
        <v>13646.552</v>
      </c>
      <c r="AU684" s="183">
        <v>16.946999999999999</v>
      </c>
      <c r="AV684" s="199">
        <v>0</v>
      </c>
      <c r="AW684" s="227">
        <v>382</v>
      </c>
      <c r="AX684" s="58">
        <v>0</v>
      </c>
      <c r="AY684" s="200">
        <v>37.5</v>
      </c>
      <c r="AZ684" s="184">
        <v>91806</v>
      </c>
      <c r="BA684" s="58">
        <v>0.7</v>
      </c>
      <c r="BB684" s="58">
        <v>7.39047619047619</v>
      </c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69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31</v>
      </c>
      <c r="C685" s="180" t="s">
        <v>29</v>
      </c>
      <c r="D685" s="192" t="s">
        <v>49</v>
      </c>
      <c r="E685" s="194" t="s">
        <v>374</v>
      </c>
      <c r="F685" s="196">
        <v>198</v>
      </c>
      <c r="G685" s="196">
        <v>4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8.1889117409326424</v>
      </c>
      <c r="R685" s="197"/>
      <c r="S685" s="197"/>
      <c r="T685" s="189">
        <v>9.7675000000000001</v>
      </c>
      <c r="U685" s="197"/>
      <c r="V685" s="197"/>
      <c r="W685" s="183">
        <v>8.3186889844559584</v>
      </c>
      <c r="X685" s="197"/>
      <c r="Y685" s="197"/>
      <c r="Z685" s="189">
        <v>9.8895833333333325</v>
      </c>
      <c r="AA685" s="197"/>
      <c r="AB685" s="197"/>
      <c r="AC685" s="197"/>
      <c r="AD685" s="197"/>
      <c r="AE685" s="197"/>
      <c r="AF685" s="199">
        <v>2.9376039302267998</v>
      </c>
      <c r="AG685" s="199">
        <v>1323</v>
      </c>
      <c r="AH685" s="199">
        <v>0.39381057248868451</v>
      </c>
      <c r="AI685" s="199">
        <v>159</v>
      </c>
      <c r="AJ685" s="199">
        <v>2.1269097222222224</v>
      </c>
      <c r="AK685" s="199"/>
      <c r="AL685" s="199"/>
      <c r="AM685" s="199"/>
      <c r="AN685" s="199"/>
      <c r="AO685" s="190">
        <v>0</v>
      </c>
      <c r="AP685" s="196">
        <v>0</v>
      </c>
      <c r="AQ685" s="196">
        <v>0</v>
      </c>
      <c r="AR685" s="205">
        <v>388</v>
      </c>
      <c r="AS685" s="58">
        <v>0</v>
      </c>
      <c r="AT685" s="183">
        <v>13739.749</v>
      </c>
      <c r="AU685" s="183">
        <v>70.201999999999998</v>
      </c>
      <c r="AV685" s="199">
        <v>0</v>
      </c>
      <c r="AW685" s="227">
        <v>388</v>
      </c>
      <c r="AX685" s="58">
        <v>0</v>
      </c>
      <c r="AY685" s="200">
        <v>37.5</v>
      </c>
      <c r="AZ685" s="184">
        <v>91806</v>
      </c>
      <c r="BA685" s="58">
        <v>0.7</v>
      </c>
      <c r="BB685" s="58">
        <v>7.5428571428571436</v>
      </c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69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31</v>
      </c>
      <c r="C686" s="180" t="s">
        <v>29</v>
      </c>
      <c r="D686" s="192" t="s">
        <v>49</v>
      </c>
      <c r="E686" s="194" t="s">
        <v>375</v>
      </c>
      <c r="F686" s="196">
        <v>55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5.6335183703703704</v>
      </c>
      <c r="R686" s="197"/>
      <c r="S686" s="197"/>
      <c r="T686" s="189">
        <v>6.8833333333333329</v>
      </c>
      <c r="U686" s="197"/>
      <c r="V686" s="197"/>
      <c r="W686" s="183">
        <v>5.2953518148148149</v>
      </c>
      <c r="X686" s="197"/>
      <c r="Y686" s="197"/>
      <c r="Z686" s="189">
        <v>6.6499999999999986</v>
      </c>
      <c r="AA686" s="197"/>
      <c r="AB686" s="197"/>
      <c r="AC686" s="197"/>
      <c r="AD686" s="197"/>
      <c r="AE686" s="197"/>
      <c r="AF686" s="199">
        <v>3.6315079549002269</v>
      </c>
      <c r="AG686" s="199">
        <v>378</v>
      </c>
      <c r="AH686" s="199">
        <v>0.4400485471117222</v>
      </c>
      <c r="AI686" s="199">
        <v>9</v>
      </c>
      <c r="AJ686" s="199">
        <v>2.6767857142857143</v>
      </c>
      <c r="AK686" s="199"/>
      <c r="AL686" s="199">
        <v>52</v>
      </c>
      <c r="AM686" s="199">
        <v>3.658131886969556</v>
      </c>
      <c r="AN686" s="199">
        <v>3.6957446808510639</v>
      </c>
      <c r="AO686" s="190">
        <v>0</v>
      </c>
      <c r="AP686" s="196">
        <v>0</v>
      </c>
      <c r="AQ686" s="196">
        <v>0</v>
      </c>
      <c r="AR686" s="205">
        <v>108</v>
      </c>
      <c r="AS686" s="58">
        <v>0</v>
      </c>
      <c r="AT686" s="183">
        <v>3857.134</v>
      </c>
      <c r="AU686" s="183">
        <v>0</v>
      </c>
      <c r="AV686" s="199">
        <v>0</v>
      </c>
      <c r="AW686" s="227">
        <v>108</v>
      </c>
      <c r="AX686" s="58">
        <v>0</v>
      </c>
      <c r="AY686" s="200">
        <v>4.75</v>
      </c>
      <c r="AZ686" s="184">
        <v>21565</v>
      </c>
      <c r="BA686" s="58">
        <v>0.94736842105199992</v>
      </c>
      <c r="BB686" s="58">
        <v>12.222222222230371</v>
      </c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69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31</v>
      </c>
      <c r="C687" s="180" t="s">
        <v>29</v>
      </c>
      <c r="D687" s="192" t="s">
        <v>49</v>
      </c>
      <c r="E687" s="194" t="s">
        <v>375</v>
      </c>
      <c r="F687" s="196">
        <v>52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6.9906077647058824</v>
      </c>
      <c r="R687" s="197"/>
      <c r="S687" s="197"/>
      <c r="T687" s="189">
        <v>13.724999999999998</v>
      </c>
      <c r="U687" s="197"/>
      <c r="V687" s="197"/>
      <c r="W687" s="183">
        <v>7.0247252156862743</v>
      </c>
      <c r="X687" s="197"/>
      <c r="Y687" s="197"/>
      <c r="Z687" s="189">
        <v>13.724999999999998</v>
      </c>
      <c r="AA687" s="197"/>
      <c r="AB687" s="197"/>
      <c r="AC687" s="197"/>
      <c r="AD687" s="197"/>
      <c r="AE687" s="197"/>
      <c r="AF687" s="199">
        <v>2.896885715552739</v>
      </c>
      <c r="AG687" s="199">
        <v>350</v>
      </c>
      <c r="AH687" s="199">
        <v>0.59412163573624943</v>
      </c>
      <c r="AI687" s="199">
        <v>91</v>
      </c>
      <c r="AJ687" s="199">
        <v>1.9328125</v>
      </c>
      <c r="AK687" s="199"/>
      <c r="AL687" s="199">
        <v>50</v>
      </c>
      <c r="AM687" s="199">
        <v>2.896885715552739</v>
      </c>
      <c r="AN687" s="199">
        <v>2.8642241379310347</v>
      </c>
      <c r="AO687" s="190">
        <v>0</v>
      </c>
      <c r="AP687" s="196">
        <v>0</v>
      </c>
      <c r="AQ687" s="196">
        <v>0</v>
      </c>
      <c r="AR687" s="205">
        <v>102</v>
      </c>
      <c r="AS687" s="58">
        <v>0</v>
      </c>
      <c r="AT687" s="183">
        <v>3635.6600000000003</v>
      </c>
      <c r="AU687" s="183">
        <v>0</v>
      </c>
      <c r="AV687" s="199">
        <v>0</v>
      </c>
      <c r="AW687" s="227">
        <v>102</v>
      </c>
      <c r="AX687" s="58">
        <v>0</v>
      </c>
      <c r="AY687" s="200">
        <v>4.75</v>
      </c>
      <c r="AZ687" s="184">
        <v>21565</v>
      </c>
      <c r="BA687" s="58">
        <v>0.94736842105199992</v>
      </c>
      <c r="BB687" s="58">
        <v>11.555555555563261</v>
      </c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69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31</v>
      </c>
      <c r="C688" s="180" t="s">
        <v>29</v>
      </c>
      <c r="D688" s="192" t="s">
        <v>49</v>
      </c>
      <c r="E688" s="194" t="s">
        <v>375</v>
      </c>
      <c r="F688" s="196">
        <v>38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6.2309735263157897</v>
      </c>
      <c r="R688" s="197"/>
      <c r="S688" s="197"/>
      <c r="T688" s="189">
        <v>8.5500000000000007</v>
      </c>
      <c r="U688" s="197"/>
      <c r="V688" s="197"/>
      <c r="W688" s="183">
        <v>5.4857104473684215</v>
      </c>
      <c r="X688" s="197"/>
      <c r="Y688" s="197"/>
      <c r="Z688" s="189">
        <v>7.5500000000000007</v>
      </c>
      <c r="AA688" s="197"/>
      <c r="AB688" s="197"/>
      <c r="AC688" s="197"/>
      <c r="AD688" s="197"/>
      <c r="AE688" s="197"/>
      <c r="AF688" s="199">
        <v>3.5357898981568128</v>
      </c>
      <c r="AG688" s="199">
        <v>259</v>
      </c>
      <c r="AH688" s="199">
        <v>0.50327696190371463</v>
      </c>
      <c r="AI688" s="199">
        <v>10</v>
      </c>
      <c r="AJ688" s="199">
        <v>2.5325000000000002</v>
      </c>
      <c r="AK688" s="199"/>
      <c r="AL688" s="199">
        <v>37</v>
      </c>
      <c r="AM688" s="199">
        <v>3.5357898981568128</v>
      </c>
      <c r="AN688" s="199">
        <v>3.6257668711656441</v>
      </c>
      <c r="AO688" s="190">
        <v>0</v>
      </c>
      <c r="AP688" s="196">
        <v>0</v>
      </c>
      <c r="AQ688" s="196">
        <v>0</v>
      </c>
      <c r="AR688" s="205">
        <v>76</v>
      </c>
      <c r="AS688" s="58">
        <v>0</v>
      </c>
      <c r="AT688" s="183">
        <v>2716.0369999999998</v>
      </c>
      <c r="AU688" s="183">
        <v>0</v>
      </c>
      <c r="AV688" s="199">
        <v>0</v>
      </c>
      <c r="AW688" s="227">
        <v>76</v>
      </c>
      <c r="AX688" s="58">
        <v>0</v>
      </c>
      <c r="AY688" s="200">
        <v>4.75</v>
      </c>
      <c r="AZ688" s="184">
        <v>21565</v>
      </c>
      <c r="BA688" s="58">
        <v>0.94736842105199992</v>
      </c>
      <c r="BB688" s="58">
        <v>8.4444444444500739</v>
      </c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69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31</v>
      </c>
      <c r="C689" s="180" t="s">
        <v>29</v>
      </c>
      <c r="D689" s="192" t="s">
        <v>49</v>
      </c>
      <c r="E689" s="194" t="s">
        <v>375</v>
      </c>
      <c r="F689" s="196">
        <v>43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8.0319283809523814</v>
      </c>
      <c r="R689" s="197"/>
      <c r="S689" s="197"/>
      <c r="T689" s="189">
        <v>9.4499999999999993</v>
      </c>
      <c r="U689" s="197"/>
      <c r="V689" s="197"/>
      <c r="W689" s="183">
        <v>8.103214071428571</v>
      </c>
      <c r="X689" s="197"/>
      <c r="Y689" s="197"/>
      <c r="Z689" s="189">
        <v>9.7249999999999996</v>
      </c>
      <c r="AA689" s="197"/>
      <c r="AB689" s="197"/>
      <c r="AC689" s="197"/>
      <c r="AD689" s="197"/>
      <c r="AE689" s="197"/>
      <c r="AF689" s="199">
        <v>2.577877557520964</v>
      </c>
      <c r="AG689" s="199">
        <v>245</v>
      </c>
      <c r="AH689" s="199">
        <v>0.4378962796972069</v>
      </c>
      <c r="AI689" s="199">
        <v>87</v>
      </c>
      <c r="AJ689" s="199">
        <v>1.5987179487179488</v>
      </c>
      <c r="AK689" s="199"/>
      <c r="AL689" s="199"/>
      <c r="AM689" s="199"/>
      <c r="AN689" s="199"/>
      <c r="AO689" s="190">
        <v>0</v>
      </c>
      <c r="AP689" s="196">
        <v>0</v>
      </c>
      <c r="AQ689" s="196">
        <v>0</v>
      </c>
      <c r="AR689" s="205">
        <v>86</v>
      </c>
      <c r="AS689" s="58">
        <v>0</v>
      </c>
      <c r="AT689" s="183">
        <v>3065.4580000000001</v>
      </c>
      <c r="AU689" s="183">
        <v>0</v>
      </c>
      <c r="AV689" s="199">
        <v>0</v>
      </c>
      <c r="AW689" s="227">
        <v>86</v>
      </c>
      <c r="AX689" s="58">
        <v>0</v>
      </c>
      <c r="AY689" s="200">
        <v>4.75</v>
      </c>
      <c r="AZ689" s="184">
        <v>21565</v>
      </c>
      <c r="BA689" s="58">
        <v>0.94736842105199992</v>
      </c>
      <c r="BB689" s="58">
        <v>9.5555555555619272</v>
      </c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69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31</v>
      </c>
      <c r="C690" s="180" t="s">
        <v>29</v>
      </c>
      <c r="D690" s="192" t="s">
        <v>49</v>
      </c>
      <c r="E690" s="194" t="s">
        <v>376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3.6226708255199167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3.6226708255199167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>
        <v>6</v>
      </c>
      <c r="AZ690" s="184">
        <v>27395</v>
      </c>
      <c r="BA690" s="58">
        <v>0.95833333333300008</v>
      </c>
      <c r="BB690" s="58">
        <v>20.000000000006956</v>
      </c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69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31</v>
      </c>
      <c r="C691" s="180" t="s">
        <v>29</v>
      </c>
      <c r="D691" s="192" t="s">
        <v>49</v>
      </c>
      <c r="E691" s="194" t="s">
        <v>376</v>
      </c>
      <c r="F691" s="196">
        <v>90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0</v>
      </c>
      <c r="O691" s="197"/>
      <c r="P691" s="197"/>
      <c r="Q691" s="183">
        <v>7.8176221333333338</v>
      </c>
      <c r="R691" s="197"/>
      <c r="S691" s="197"/>
      <c r="T691" s="189">
        <v>11.25</v>
      </c>
      <c r="U691" s="197"/>
      <c r="V691" s="197"/>
      <c r="W691" s="183">
        <v>7.8870331222222223</v>
      </c>
      <c r="X691" s="197"/>
      <c r="Y691" s="197"/>
      <c r="Z691" s="189">
        <v>11.75</v>
      </c>
      <c r="AA691" s="197"/>
      <c r="AB691" s="197"/>
      <c r="AC691" s="197"/>
      <c r="AD691" s="197"/>
      <c r="AE691" s="197"/>
      <c r="AF691" s="199">
        <v>3.1628842036445421</v>
      </c>
      <c r="AG691" s="199">
        <v>616</v>
      </c>
      <c r="AH691" s="199">
        <v>0.59237048673094139</v>
      </c>
      <c r="AI691" s="199">
        <v>89</v>
      </c>
      <c r="AJ691" s="199">
        <v>2.0737179487179489</v>
      </c>
      <c r="AK691" s="199"/>
      <c r="AL691" s="199">
        <v>85</v>
      </c>
      <c r="AM691" s="199">
        <v>3.1813109281684167</v>
      </c>
      <c r="AN691" s="199">
        <v>3.2003012048192772</v>
      </c>
      <c r="AO691" s="190">
        <v>0</v>
      </c>
      <c r="AP691" s="196">
        <v>0</v>
      </c>
      <c r="AQ691" s="196">
        <v>0</v>
      </c>
      <c r="AR691" s="205">
        <v>180</v>
      </c>
      <c r="AS691" s="58">
        <v>0</v>
      </c>
      <c r="AT691" s="183">
        <v>6430.38</v>
      </c>
      <c r="AU691" s="183">
        <v>0</v>
      </c>
      <c r="AV691" s="199">
        <v>0</v>
      </c>
      <c r="AW691" s="227">
        <v>180</v>
      </c>
      <c r="AX691" s="58">
        <v>0</v>
      </c>
      <c r="AY691" s="200">
        <v>6</v>
      </c>
      <c r="AZ691" s="184">
        <v>27395</v>
      </c>
      <c r="BA691" s="58">
        <v>0.95833333333300008</v>
      </c>
      <c r="BB691" s="58">
        <v>15.652173913048921</v>
      </c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69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31</v>
      </c>
      <c r="C692" s="180" t="s">
        <v>29</v>
      </c>
      <c r="D692" s="192" t="s">
        <v>49</v>
      </c>
      <c r="E692" s="194" t="s">
        <v>376</v>
      </c>
      <c r="F692" s="196">
        <v>108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5.777907231481481</v>
      </c>
      <c r="R692" s="197"/>
      <c r="S692" s="197"/>
      <c r="T692" s="189">
        <v>7.3599999999999994</v>
      </c>
      <c r="U692" s="197"/>
      <c r="V692" s="197"/>
      <c r="W692" s="183">
        <v>5.175833231481481</v>
      </c>
      <c r="X692" s="197"/>
      <c r="Y692" s="197"/>
      <c r="Z692" s="189">
        <v>6.7666666666666657</v>
      </c>
      <c r="AA692" s="197"/>
      <c r="AB692" s="197"/>
      <c r="AC692" s="197"/>
      <c r="AD692" s="197"/>
      <c r="AE692" s="197"/>
      <c r="AF692" s="199">
        <v>3.6344444545173138</v>
      </c>
      <c r="AG692" s="199">
        <v>756</v>
      </c>
      <c r="AH692" s="199">
        <v>0.39999551050425652</v>
      </c>
      <c r="AI692" s="199">
        <v>18</v>
      </c>
      <c r="AJ692" s="199">
        <v>2.698</v>
      </c>
      <c r="AK692" s="199"/>
      <c r="AL692" s="199">
        <v>108</v>
      </c>
      <c r="AM692" s="199">
        <v>3.6344444545173138</v>
      </c>
      <c r="AN692" s="199">
        <v>3.6772908366533863</v>
      </c>
      <c r="AO692" s="190">
        <v>0</v>
      </c>
      <c r="AP692" s="196">
        <v>0</v>
      </c>
      <c r="AQ692" s="196">
        <v>0</v>
      </c>
      <c r="AR692" s="205">
        <v>216</v>
      </c>
      <c r="AS692" s="58">
        <v>0</v>
      </c>
      <c r="AT692" s="183">
        <v>7740.7469999999994</v>
      </c>
      <c r="AU692" s="183">
        <v>0</v>
      </c>
      <c r="AV692" s="199">
        <v>0</v>
      </c>
      <c r="AW692" s="227">
        <v>216</v>
      </c>
      <c r="AX692" s="58">
        <v>0</v>
      </c>
      <c r="AY692" s="200">
        <v>6</v>
      </c>
      <c r="AZ692" s="184">
        <v>27395</v>
      </c>
      <c r="BA692" s="58">
        <v>0.95833333333300008</v>
      </c>
      <c r="BB692" s="58">
        <v>18.782608695658705</v>
      </c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69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31</v>
      </c>
      <c r="C693" s="180" t="s">
        <v>29</v>
      </c>
      <c r="D693" s="192" t="s">
        <v>49</v>
      </c>
      <c r="E693" s="194" t="s">
        <v>376</v>
      </c>
      <c r="F693" s="196">
        <v>59</v>
      </c>
      <c r="G693" s="196">
        <v>0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7.1030168813559333</v>
      </c>
      <c r="R693" s="197"/>
      <c r="S693" s="197"/>
      <c r="T693" s="189">
        <v>8.3416666666666668</v>
      </c>
      <c r="U693" s="197"/>
      <c r="V693" s="197"/>
      <c r="W693" s="183">
        <v>7.1598304745762711</v>
      </c>
      <c r="X693" s="197"/>
      <c r="Y693" s="197"/>
      <c r="Z693" s="189">
        <v>8.5083333333333329</v>
      </c>
      <c r="AA693" s="197"/>
      <c r="AB693" s="197"/>
      <c r="AC693" s="197"/>
      <c r="AD693" s="197"/>
      <c r="AE693" s="197"/>
      <c r="AF693" s="199">
        <v>2.6723123540601201</v>
      </c>
      <c r="AG693" s="199">
        <v>408</v>
      </c>
      <c r="AH693" s="199">
        <v>0.35589770956051414</v>
      </c>
      <c r="AI693" s="199">
        <v>86</v>
      </c>
      <c r="AJ693" s="199">
        <v>2.018150684931507</v>
      </c>
      <c r="AK693" s="199"/>
      <c r="AL693" s="199"/>
      <c r="AM693" s="199"/>
      <c r="AN693" s="199"/>
      <c r="AO693" s="190">
        <v>0</v>
      </c>
      <c r="AP693" s="196">
        <v>0</v>
      </c>
      <c r="AQ693" s="196">
        <v>0</v>
      </c>
      <c r="AR693" s="205">
        <v>118</v>
      </c>
      <c r="AS693" s="58">
        <v>0</v>
      </c>
      <c r="AT693" s="183">
        <v>4224.6759999999995</v>
      </c>
      <c r="AU693" s="183">
        <v>0</v>
      </c>
      <c r="AV693" s="199">
        <v>0</v>
      </c>
      <c r="AW693" s="227">
        <v>118</v>
      </c>
      <c r="AX693" s="58">
        <v>0</v>
      </c>
      <c r="AY693" s="200">
        <v>6</v>
      </c>
      <c r="AZ693" s="184">
        <v>27395</v>
      </c>
      <c r="BA693" s="58">
        <v>0.95833333333300008</v>
      </c>
      <c r="BB693" s="58">
        <v>10.260869565220959</v>
      </c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69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31</v>
      </c>
      <c r="C694" s="180" t="s">
        <v>29</v>
      </c>
      <c r="D694" s="192" t="s">
        <v>49</v>
      </c>
      <c r="E694" s="194" t="s">
        <v>377</v>
      </c>
      <c r="F694" s="196">
        <v>230</v>
      </c>
      <c r="G694" s="196">
        <v>2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5.1072190657894732</v>
      </c>
      <c r="R694" s="197"/>
      <c r="S694" s="197"/>
      <c r="T694" s="189">
        <v>6.4124999999999996</v>
      </c>
      <c r="U694" s="197"/>
      <c r="V694" s="197"/>
      <c r="W694" s="183">
        <v>4.7134734385964911</v>
      </c>
      <c r="X694" s="197"/>
      <c r="Y694" s="197"/>
      <c r="Z694" s="189">
        <v>5.9222222222222216</v>
      </c>
      <c r="AA694" s="197"/>
      <c r="AB694" s="197"/>
      <c r="AC694" s="197"/>
      <c r="AD694" s="197"/>
      <c r="AE694" s="197"/>
      <c r="AF694" s="199">
        <v>3.7260793868113073</v>
      </c>
      <c r="AG694" s="199">
        <v>1596</v>
      </c>
      <c r="AH694" s="199">
        <v>0.41312595904511001</v>
      </c>
      <c r="AI694" s="199">
        <v>37</v>
      </c>
      <c r="AJ694" s="199">
        <v>2.7972222222222225</v>
      </c>
      <c r="AK694" s="199"/>
      <c r="AL694" s="199">
        <v>220</v>
      </c>
      <c r="AM694" s="199">
        <v>3.7453052170090855</v>
      </c>
      <c r="AN694" s="199">
        <v>3.7392791970802919</v>
      </c>
      <c r="AO694" s="190">
        <v>0</v>
      </c>
      <c r="AP694" s="196">
        <v>0</v>
      </c>
      <c r="AQ694" s="196">
        <v>0</v>
      </c>
      <c r="AR694" s="205">
        <v>456</v>
      </c>
      <c r="AS694" s="58">
        <v>0</v>
      </c>
      <c r="AT694" s="183">
        <v>16401.825000000001</v>
      </c>
      <c r="AU694" s="183">
        <v>20.533000000000001</v>
      </c>
      <c r="AV694" s="199">
        <v>0</v>
      </c>
      <c r="AW694" s="227">
        <v>456</v>
      </c>
      <c r="AX694" s="58">
        <v>0</v>
      </c>
      <c r="AY694" s="200">
        <v>24.5</v>
      </c>
      <c r="AZ694" s="184">
        <v>186995</v>
      </c>
      <c r="BA694" s="58">
        <v>0.857142857142</v>
      </c>
      <c r="BB694" s="58">
        <v>10.952380952391906</v>
      </c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69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31</v>
      </c>
      <c r="C695" s="180" t="s">
        <v>29</v>
      </c>
      <c r="D695" s="192" t="s">
        <v>49</v>
      </c>
      <c r="E695" s="194" t="s">
        <v>377</v>
      </c>
      <c r="F695" s="196">
        <v>205</v>
      </c>
      <c r="G695" s="196">
        <v>25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8.1105221222222212</v>
      </c>
      <c r="R695" s="197"/>
      <c r="S695" s="197"/>
      <c r="T695" s="189">
        <v>14.285714285714286</v>
      </c>
      <c r="U695" s="197"/>
      <c r="V695" s="197"/>
      <c r="W695" s="183">
        <v>8.0113776999999988</v>
      </c>
      <c r="X695" s="197"/>
      <c r="Y695" s="197"/>
      <c r="Z695" s="189">
        <v>14.3125</v>
      </c>
      <c r="AA695" s="197"/>
      <c r="AB695" s="197"/>
      <c r="AC695" s="197"/>
      <c r="AD695" s="197"/>
      <c r="AE695" s="197"/>
      <c r="AF695" s="199">
        <v>3.5033809604152792</v>
      </c>
      <c r="AG695" s="199">
        <v>1260</v>
      </c>
      <c r="AH695" s="199">
        <v>0.43845523523541646</v>
      </c>
      <c r="AI695" s="199">
        <v>42</v>
      </c>
      <c r="AJ695" s="199">
        <v>2.5853658536585367</v>
      </c>
      <c r="AK695" s="199"/>
      <c r="AL695" s="199">
        <v>180</v>
      </c>
      <c r="AM695" s="199">
        <v>3.5033809604152792</v>
      </c>
      <c r="AN695" s="199">
        <v>3.5869565217391304</v>
      </c>
      <c r="AO695" s="190">
        <v>0</v>
      </c>
      <c r="AP695" s="196">
        <v>0</v>
      </c>
      <c r="AQ695" s="196">
        <v>0</v>
      </c>
      <c r="AR695" s="205">
        <v>360</v>
      </c>
      <c r="AS695" s="58">
        <v>0</v>
      </c>
      <c r="AT695" s="183">
        <v>12942.212</v>
      </c>
      <c r="AU695" s="183">
        <v>0</v>
      </c>
      <c r="AV695" s="199">
        <v>0</v>
      </c>
      <c r="AW695" s="227">
        <v>360</v>
      </c>
      <c r="AX695" s="58">
        <v>0</v>
      </c>
      <c r="AY695" s="200">
        <v>24.5</v>
      </c>
      <c r="AZ695" s="184">
        <v>186995</v>
      </c>
      <c r="BA695" s="58">
        <v>0.857142857142</v>
      </c>
      <c r="BB695" s="58">
        <v>9.7619047619145238</v>
      </c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69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31</v>
      </c>
      <c r="C696" s="180" t="s">
        <v>29</v>
      </c>
      <c r="D696" s="192" t="s">
        <v>49</v>
      </c>
      <c r="E696" s="194" t="s">
        <v>377</v>
      </c>
      <c r="F696" s="196">
        <v>232</v>
      </c>
      <c r="G696" s="196">
        <v>1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6.3872595151515155</v>
      </c>
      <c r="R696" s="197"/>
      <c r="S696" s="197"/>
      <c r="T696" s="189">
        <v>8.5562499999999986</v>
      </c>
      <c r="U696" s="197"/>
      <c r="V696" s="197"/>
      <c r="W696" s="183">
        <v>6.5643071948051954</v>
      </c>
      <c r="X696" s="197"/>
      <c r="Y696" s="197"/>
      <c r="Z696" s="189">
        <v>8.5562499999999986</v>
      </c>
      <c r="AA696" s="197"/>
      <c r="AB696" s="197"/>
      <c r="AC696" s="197"/>
      <c r="AD696" s="197"/>
      <c r="AE696" s="197"/>
      <c r="AF696" s="199">
        <v>3.5387322274563724</v>
      </c>
      <c r="AG696" s="199">
        <v>1617</v>
      </c>
      <c r="AH696" s="199">
        <v>0.43844660167669675</v>
      </c>
      <c r="AI696" s="199">
        <v>54</v>
      </c>
      <c r="AJ696" s="199">
        <v>2.5895000000000001</v>
      </c>
      <c r="AK696" s="199"/>
      <c r="AL696" s="199">
        <v>231</v>
      </c>
      <c r="AM696" s="199">
        <v>3.5387322274563724</v>
      </c>
      <c r="AN696" s="199">
        <v>3.6221354166666666</v>
      </c>
      <c r="AO696" s="190">
        <v>0</v>
      </c>
      <c r="AP696" s="196">
        <v>0</v>
      </c>
      <c r="AQ696" s="196">
        <v>0</v>
      </c>
      <c r="AR696" s="205">
        <v>462</v>
      </c>
      <c r="AS696" s="58">
        <v>0</v>
      </c>
      <c r="AT696" s="183">
        <v>16607.536</v>
      </c>
      <c r="AU696" s="183">
        <v>0</v>
      </c>
      <c r="AV696" s="199">
        <v>0</v>
      </c>
      <c r="AW696" s="227">
        <v>462</v>
      </c>
      <c r="AX696" s="58">
        <v>0</v>
      </c>
      <c r="AY696" s="200">
        <v>24.5</v>
      </c>
      <c r="AZ696" s="184">
        <v>186995</v>
      </c>
      <c r="BA696" s="58">
        <v>0.857142857142</v>
      </c>
      <c r="BB696" s="58">
        <v>11.047619047630095</v>
      </c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69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31</v>
      </c>
      <c r="C697" s="180" t="s">
        <v>29</v>
      </c>
      <c r="D697" s="192" t="s">
        <v>49</v>
      </c>
      <c r="E697" s="194" t="s">
        <v>377</v>
      </c>
      <c r="F697" s="196">
        <v>238</v>
      </c>
      <c r="G697" s="196">
        <v>4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8.0560212103004289</v>
      </c>
      <c r="R697" s="197"/>
      <c r="S697" s="197"/>
      <c r="T697" s="189">
        <v>9.9175000000000004</v>
      </c>
      <c r="U697" s="197"/>
      <c r="V697" s="197"/>
      <c r="W697" s="183">
        <v>8.1524333175965662</v>
      </c>
      <c r="X697" s="197"/>
      <c r="Y697" s="197"/>
      <c r="Z697" s="189">
        <v>10.096428571428572</v>
      </c>
      <c r="AA697" s="197"/>
      <c r="AB697" s="197"/>
      <c r="AC697" s="197"/>
      <c r="AD697" s="197"/>
      <c r="AE697" s="197"/>
      <c r="AF697" s="199">
        <v>2.9846258489305626</v>
      </c>
      <c r="AG697" s="199">
        <v>1617</v>
      </c>
      <c r="AH697" s="199">
        <v>0.37466067094003624</v>
      </c>
      <c r="AI697" s="199">
        <v>175</v>
      </c>
      <c r="AJ697" s="199">
        <v>2.169516129032258</v>
      </c>
      <c r="AK697" s="199"/>
      <c r="AL697" s="199"/>
      <c r="AM697" s="199"/>
      <c r="AN697" s="199"/>
      <c r="AO697" s="190">
        <v>0</v>
      </c>
      <c r="AP697" s="196">
        <v>0</v>
      </c>
      <c r="AQ697" s="196">
        <v>0</v>
      </c>
      <c r="AR697" s="205">
        <v>468</v>
      </c>
      <c r="AS697" s="58">
        <v>0</v>
      </c>
      <c r="AT697" s="183">
        <v>16782.544999999998</v>
      </c>
      <c r="AU697" s="183">
        <v>0</v>
      </c>
      <c r="AV697" s="199">
        <v>0</v>
      </c>
      <c r="AW697" s="227">
        <v>468</v>
      </c>
      <c r="AX697" s="58">
        <v>0</v>
      </c>
      <c r="AY697" s="200">
        <v>24.5</v>
      </c>
      <c r="AZ697" s="184">
        <v>186995</v>
      </c>
      <c r="BA697" s="58">
        <v>0.857142857142</v>
      </c>
      <c r="BB697" s="58">
        <v>11.333333333344665</v>
      </c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69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31</v>
      </c>
      <c r="C698" s="180" t="s">
        <v>29</v>
      </c>
      <c r="D698" s="192" t="s">
        <v>49</v>
      </c>
      <c r="E698" s="194" t="s">
        <v>378</v>
      </c>
      <c r="F698" s="196">
        <v>56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5.8085925925925928</v>
      </c>
      <c r="R698" s="197"/>
      <c r="S698" s="197"/>
      <c r="T698" s="189">
        <v>9.1499999999999986</v>
      </c>
      <c r="U698" s="197"/>
      <c r="V698" s="197"/>
      <c r="W698" s="183">
        <v>5.3984444444444444</v>
      </c>
      <c r="X698" s="197"/>
      <c r="Y698" s="197"/>
      <c r="Z698" s="189">
        <v>8.1499999999999986</v>
      </c>
      <c r="AA698" s="197"/>
      <c r="AB698" s="197"/>
      <c r="AC698" s="197"/>
      <c r="AD698" s="197"/>
      <c r="AE698" s="197"/>
      <c r="AF698" s="199">
        <v>3.6370899683583984</v>
      </c>
      <c r="AG698" s="199">
        <v>378</v>
      </c>
      <c r="AH698" s="199">
        <v>0.4551518506643768</v>
      </c>
      <c r="AI698" s="199">
        <v>11</v>
      </c>
      <c r="AJ698" s="199">
        <v>2.6234375000000001</v>
      </c>
      <c r="AK698" s="199"/>
      <c r="AL698" s="199">
        <v>53</v>
      </c>
      <c r="AM698" s="199">
        <v>3.6543935521272317</v>
      </c>
      <c r="AN698" s="199">
        <v>3.6981707317073171</v>
      </c>
      <c r="AO698" s="190">
        <v>0</v>
      </c>
      <c r="AP698" s="196">
        <v>0</v>
      </c>
      <c r="AQ698" s="196">
        <v>0</v>
      </c>
      <c r="AR698" s="205">
        <v>108</v>
      </c>
      <c r="AS698" s="58">
        <v>0</v>
      </c>
      <c r="AT698" s="183">
        <v>3846</v>
      </c>
      <c r="AU698" s="183">
        <v>0</v>
      </c>
      <c r="AV698" s="199">
        <v>0</v>
      </c>
      <c r="AW698" s="227">
        <v>108</v>
      </c>
      <c r="AX698" s="58">
        <v>0</v>
      </c>
      <c r="AY698" s="200">
        <v>7.75</v>
      </c>
      <c r="AZ698" s="184">
        <v>30637</v>
      </c>
      <c r="BA698" s="58">
        <v>0.90322580645100004</v>
      </c>
      <c r="BB698" s="58">
        <v>8.0000000000054285</v>
      </c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251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69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31</v>
      </c>
      <c r="C699" s="180" t="s">
        <v>29</v>
      </c>
      <c r="D699" s="192" t="s">
        <v>49</v>
      </c>
      <c r="E699" s="194" t="s">
        <v>378</v>
      </c>
      <c r="F699" s="196">
        <v>49</v>
      </c>
      <c r="G699" s="196">
        <v>5</v>
      </c>
      <c r="H699" s="197"/>
      <c r="I699" s="197"/>
      <c r="J699" s="197"/>
      <c r="K699" s="197"/>
      <c r="L699" s="196">
        <v>0</v>
      </c>
      <c r="M699" s="198"/>
      <c r="N699" s="188">
        <v>0</v>
      </c>
      <c r="O699" s="197"/>
      <c r="P699" s="197"/>
      <c r="Q699" s="183">
        <v>7.4768181136363632</v>
      </c>
      <c r="R699" s="197"/>
      <c r="S699" s="197"/>
      <c r="T699" s="189">
        <v>12.975</v>
      </c>
      <c r="U699" s="197"/>
      <c r="V699" s="197"/>
      <c r="W699" s="183">
        <v>7.6235226818181818</v>
      </c>
      <c r="X699" s="197"/>
      <c r="Y699" s="197"/>
      <c r="Z699" s="189">
        <v>13.45</v>
      </c>
      <c r="AA699" s="197"/>
      <c r="AB699" s="197"/>
      <c r="AC699" s="197"/>
      <c r="AD699" s="197"/>
      <c r="AE699" s="197"/>
      <c r="AF699" s="199">
        <v>3.4049729531977593</v>
      </c>
      <c r="AG699" s="199">
        <v>305</v>
      </c>
      <c r="AH699" s="199">
        <v>0.57272545963479848</v>
      </c>
      <c r="AI699" s="199">
        <v>22</v>
      </c>
      <c r="AJ699" s="199">
        <v>2.2589285714285716</v>
      </c>
      <c r="AK699" s="199"/>
      <c r="AL699" s="199">
        <v>43</v>
      </c>
      <c r="AM699" s="199">
        <v>3.404235889613298</v>
      </c>
      <c r="AN699" s="199">
        <v>3.5664556962025316</v>
      </c>
      <c r="AO699" s="190">
        <v>0</v>
      </c>
      <c r="AP699" s="196">
        <v>0</v>
      </c>
      <c r="AQ699" s="196">
        <v>0</v>
      </c>
      <c r="AR699" s="205">
        <v>88</v>
      </c>
      <c r="AS699" s="58">
        <v>0</v>
      </c>
      <c r="AT699" s="183">
        <v>3134.634</v>
      </c>
      <c r="AU699" s="183">
        <v>0</v>
      </c>
      <c r="AV699" s="199">
        <v>0</v>
      </c>
      <c r="AW699" s="227">
        <v>88</v>
      </c>
      <c r="AX699" s="58">
        <v>0</v>
      </c>
      <c r="AY699" s="200">
        <v>7.75</v>
      </c>
      <c r="AZ699" s="184">
        <v>30637</v>
      </c>
      <c r="BA699" s="58">
        <v>0.90322580645100004</v>
      </c>
      <c r="BB699" s="58">
        <v>7.0000000000047491</v>
      </c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251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69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31</v>
      </c>
      <c r="C700" s="180" t="s">
        <v>29</v>
      </c>
      <c r="D700" s="192" t="s">
        <v>49</v>
      </c>
      <c r="E700" s="194" t="s">
        <v>378</v>
      </c>
      <c r="F700" s="196">
        <v>55</v>
      </c>
      <c r="G700" s="196">
        <v>2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7.0698653846153841</v>
      </c>
      <c r="R700" s="197"/>
      <c r="S700" s="197"/>
      <c r="T700" s="189">
        <v>9.1999999999999993</v>
      </c>
      <c r="U700" s="197"/>
      <c r="V700" s="197"/>
      <c r="W700" s="183">
        <v>7.0674999999999999</v>
      </c>
      <c r="X700" s="197"/>
      <c r="Y700" s="197"/>
      <c r="Z700" s="189">
        <v>9.35</v>
      </c>
      <c r="AA700" s="197"/>
      <c r="AB700" s="197"/>
      <c r="AC700" s="197"/>
      <c r="AD700" s="197"/>
      <c r="AE700" s="197"/>
      <c r="AF700" s="199">
        <v>3.3967197850510313</v>
      </c>
      <c r="AG700" s="199">
        <v>363</v>
      </c>
      <c r="AH700" s="199">
        <v>0.54122122518702187</v>
      </c>
      <c r="AI700" s="199">
        <v>27</v>
      </c>
      <c r="AJ700" s="199">
        <v>2.2787500000000001</v>
      </c>
      <c r="AK700" s="199"/>
      <c r="AL700" s="199">
        <v>51</v>
      </c>
      <c r="AM700" s="199">
        <v>3.4092437025545692</v>
      </c>
      <c r="AN700" s="199">
        <v>3.5201149425287355</v>
      </c>
      <c r="AO700" s="190">
        <v>0</v>
      </c>
      <c r="AP700" s="196">
        <v>0</v>
      </c>
      <c r="AQ700" s="196">
        <v>0</v>
      </c>
      <c r="AR700" s="205">
        <v>106</v>
      </c>
      <c r="AS700" s="58">
        <v>0</v>
      </c>
      <c r="AT700" s="183">
        <v>3759.2159999999999</v>
      </c>
      <c r="AU700" s="183">
        <v>0</v>
      </c>
      <c r="AV700" s="199">
        <v>0</v>
      </c>
      <c r="AW700" s="227">
        <v>106</v>
      </c>
      <c r="AX700" s="58">
        <v>0</v>
      </c>
      <c r="AY700" s="200">
        <v>7.75</v>
      </c>
      <c r="AZ700" s="184">
        <v>30637</v>
      </c>
      <c r="BA700" s="58">
        <v>0.90322580645100004</v>
      </c>
      <c r="BB700" s="58">
        <v>7.8571428571481885</v>
      </c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251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69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31</v>
      </c>
      <c r="C701" s="180" t="s">
        <v>29</v>
      </c>
      <c r="D701" s="192" t="s">
        <v>49</v>
      </c>
      <c r="E701" s="194" t="s">
        <v>378</v>
      </c>
      <c r="F701" s="196">
        <v>55</v>
      </c>
      <c r="G701" s="196">
        <v>0</v>
      </c>
      <c r="H701" s="197"/>
      <c r="I701" s="197"/>
      <c r="J701" s="197"/>
      <c r="K701" s="197"/>
      <c r="L701" s="196">
        <v>0</v>
      </c>
      <c r="M701" s="198"/>
      <c r="N701" s="188">
        <v>0</v>
      </c>
      <c r="O701" s="197"/>
      <c r="P701" s="197"/>
      <c r="Q701" s="183">
        <v>7.5222181454545449</v>
      </c>
      <c r="R701" s="197"/>
      <c r="S701" s="197"/>
      <c r="T701" s="189">
        <v>10.125</v>
      </c>
      <c r="U701" s="197"/>
      <c r="V701" s="197"/>
      <c r="W701" s="183">
        <v>7.5751453272727272</v>
      </c>
      <c r="X701" s="197"/>
      <c r="Y701" s="197"/>
      <c r="Z701" s="189">
        <v>10.3125</v>
      </c>
      <c r="AA701" s="197"/>
      <c r="AB701" s="197"/>
      <c r="AC701" s="197"/>
      <c r="AD701" s="197"/>
      <c r="AE701" s="197"/>
      <c r="AF701" s="199">
        <v>2.9225584404809131</v>
      </c>
      <c r="AG701" s="199">
        <v>384</v>
      </c>
      <c r="AH701" s="199">
        <v>0.39658984782484941</v>
      </c>
      <c r="AI701" s="199">
        <v>50</v>
      </c>
      <c r="AJ701" s="199">
        <v>2.1150000000000002</v>
      </c>
      <c r="AK701" s="199"/>
      <c r="AL701" s="199"/>
      <c r="AM701" s="199"/>
      <c r="AN701" s="199"/>
      <c r="AO701" s="190">
        <v>0</v>
      </c>
      <c r="AP701" s="196">
        <v>0</v>
      </c>
      <c r="AQ701" s="196">
        <v>0</v>
      </c>
      <c r="AR701" s="205">
        <v>110</v>
      </c>
      <c r="AS701" s="58">
        <v>0</v>
      </c>
      <c r="AT701" s="183">
        <v>3917.3409999999999</v>
      </c>
      <c r="AU701" s="183">
        <v>0</v>
      </c>
      <c r="AV701" s="199">
        <v>0</v>
      </c>
      <c r="AW701" s="227">
        <v>110</v>
      </c>
      <c r="AX701" s="58">
        <v>0</v>
      </c>
      <c r="AY701" s="200">
        <v>7.75</v>
      </c>
      <c r="AZ701" s="184">
        <v>30637</v>
      </c>
      <c r="BA701" s="58">
        <v>0.90322580645100004</v>
      </c>
      <c r="BB701" s="58">
        <v>7.8571428571481885</v>
      </c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251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69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31</v>
      </c>
      <c r="C702" s="180" t="s">
        <v>29</v>
      </c>
      <c r="D702" s="192" t="s">
        <v>49</v>
      </c>
      <c r="E702" s="194" t="s">
        <v>264</v>
      </c>
      <c r="F702" s="196">
        <v>186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6.5436288655913977</v>
      </c>
      <c r="R702" s="197"/>
      <c r="S702" s="197"/>
      <c r="T702" s="189">
        <v>8.4249999999999972</v>
      </c>
      <c r="U702" s="197"/>
      <c r="V702" s="197"/>
      <c r="W702" s="183">
        <v>6.4538063333333335</v>
      </c>
      <c r="X702" s="197"/>
      <c r="Y702" s="197"/>
      <c r="Z702" s="189">
        <v>8.4249999999999972</v>
      </c>
      <c r="AA702" s="197"/>
      <c r="AB702" s="197"/>
      <c r="AC702" s="197"/>
      <c r="AD702" s="197"/>
      <c r="AE702" s="197"/>
      <c r="AF702" s="199">
        <v>3.435952387555588</v>
      </c>
      <c r="AG702" s="199">
        <v>1302</v>
      </c>
      <c r="AH702" s="199">
        <v>0.44538260738720348</v>
      </c>
      <c r="AI702" s="199">
        <v>36</v>
      </c>
      <c r="AJ702" s="199">
        <v>2.5778074866310159</v>
      </c>
      <c r="AK702" s="199"/>
      <c r="AL702" s="199">
        <v>185</v>
      </c>
      <c r="AM702" s="199">
        <v>3.438880315526573</v>
      </c>
      <c r="AN702" s="199">
        <v>3.519694533762058</v>
      </c>
      <c r="AO702" s="190">
        <v>0</v>
      </c>
      <c r="AP702" s="196">
        <v>0</v>
      </c>
      <c r="AQ702" s="196">
        <v>0</v>
      </c>
      <c r="AR702" s="205">
        <v>372</v>
      </c>
      <c r="AS702" s="58">
        <v>0</v>
      </c>
      <c r="AT702" s="183">
        <v>13286.184999999999</v>
      </c>
      <c r="AU702" s="183">
        <v>0</v>
      </c>
      <c r="AV702" s="199">
        <v>0</v>
      </c>
      <c r="AW702" s="227">
        <v>372</v>
      </c>
      <c r="AX702" s="58">
        <v>0</v>
      </c>
      <c r="AY702" s="200">
        <v>27.75</v>
      </c>
      <c r="AZ702" s="184">
        <v>134305</v>
      </c>
      <c r="BA702" s="58">
        <v>0.71171171171100001</v>
      </c>
      <c r="BB702" s="58">
        <v>9.4177215189967587</v>
      </c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69</v>
      </c>
      <c r="BO702" s="178" t="s">
        <v>264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31</v>
      </c>
      <c r="C703" s="180" t="s">
        <v>29</v>
      </c>
      <c r="D703" s="192" t="s">
        <v>49</v>
      </c>
      <c r="E703" s="194" t="s">
        <v>264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3.0651711302676374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3.0651711302676374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>
        <v>27.75</v>
      </c>
      <c r="AZ703" s="184">
        <v>134305</v>
      </c>
      <c r="BA703" s="58">
        <v>0.71171171171100001</v>
      </c>
      <c r="BB703" s="58">
        <v>9.9240506329213165</v>
      </c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69</v>
      </c>
      <c r="BO703" s="178" t="s">
        <v>264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31</v>
      </c>
      <c r="C704" s="180" t="s">
        <v>29</v>
      </c>
      <c r="D704" s="192" t="s">
        <v>49</v>
      </c>
      <c r="E704" s="194" t="s">
        <v>264</v>
      </c>
      <c r="F704" s="196">
        <v>187</v>
      </c>
      <c r="G704" s="196">
        <v>0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6.4806523101604272</v>
      </c>
      <c r="R704" s="197"/>
      <c r="S704" s="197"/>
      <c r="T704" s="189">
        <v>8.3321428571428573</v>
      </c>
      <c r="U704" s="197"/>
      <c r="V704" s="197"/>
      <c r="W704" s="183">
        <v>6.5065667112299463</v>
      </c>
      <c r="X704" s="197"/>
      <c r="Y704" s="197"/>
      <c r="Z704" s="189">
        <v>8.2750000000000004</v>
      </c>
      <c r="AA704" s="197"/>
      <c r="AB704" s="197"/>
      <c r="AC704" s="197"/>
      <c r="AD704" s="197"/>
      <c r="AE704" s="197"/>
      <c r="AF704" s="199">
        <v>3.4417876353966914</v>
      </c>
      <c r="AG704" s="199">
        <v>1309</v>
      </c>
      <c r="AH704" s="199">
        <v>0.5140286941142751</v>
      </c>
      <c r="AI704" s="199">
        <v>77</v>
      </c>
      <c r="AJ704" s="199">
        <v>2.4083333333333332</v>
      </c>
      <c r="AK704" s="199"/>
      <c r="AL704" s="199">
        <v>187</v>
      </c>
      <c r="AM704" s="199">
        <v>3.4417876353966914</v>
      </c>
      <c r="AN704" s="199">
        <v>3.564456035767511</v>
      </c>
      <c r="AO704" s="190">
        <v>0</v>
      </c>
      <c r="AP704" s="196">
        <v>0</v>
      </c>
      <c r="AQ704" s="196">
        <v>0</v>
      </c>
      <c r="AR704" s="205">
        <v>374</v>
      </c>
      <c r="AS704" s="58">
        <v>0</v>
      </c>
      <c r="AT704" s="183">
        <v>13327.281999999999</v>
      </c>
      <c r="AU704" s="183">
        <v>0</v>
      </c>
      <c r="AV704" s="199">
        <v>0</v>
      </c>
      <c r="AW704" s="227">
        <v>374</v>
      </c>
      <c r="AX704" s="58">
        <v>0</v>
      </c>
      <c r="AY704" s="200">
        <v>27.75</v>
      </c>
      <c r="AZ704" s="184">
        <v>134305</v>
      </c>
      <c r="BA704" s="58">
        <v>0.71171171171100001</v>
      </c>
      <c r="BB704" s="58">
        <v>9.4683544303892138</v>
      </c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69</v>
      </c>
      <c r="BO704" s="178" t="s">
        <v>264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31</v>
      </c>
      <c r="C705" s="180" t="s">
        <v>29</v>
      </c>
      <c r="D705" s="192" t="s">
        <v>49</v>
      </c>
      <c r="E705" s="194" t="s">
        <v>264</v>
      </c>
      <c r="F705" s="196">
        <v>194</v>
      </c>
      <c r="G705" s="196">
        <v>2</v>
      </c>
      <c r="H705" s="197"/>
      <c r="I705" s="197"/>
      <c r="J705" s="197"/>
      <c r="K705" s="197"/>
      <c r="L705" s="196">
        <v>1</v>
      </c>
      <c r="M705" s="198"/>
      <c r="N705" s="188">
        <v>0</v>
      </c>
      <c r="O705" s="197"/>
      <c r="P705" s="197"/>
      <c r="Q705" s="183">
        <v>7.8009894188481672</v>
      </c>
      <c r="R705" s="197"/>
      <c r="S705" s="197"/>
      <c r="T705" s="189">
        <v>9.3724999999999987</v>
      </c>
      <c r="U705" s="197"/>
      <c r="V705" s="197"/>
      <c r="W705" s="183">
        <v>7.7852721623036665</v>
      </c>
      <c r="X705" s="197"/>
      <c r="Y705" s="197"/>
      <c r="Z705" s="189">
        <v>9.4656249999999993</v>
      </c>
      <c r="AA705" s="197"/>
      <c r="AB705" s="197"/>
      <c r="AC705" s="197"/>
      <c r="AD705" s="197"/>
      <c r="AE705" s="197"/>
      <c r="AF705" s="199">
        <v>2.6485215979953147</v>
      </c>
      <c r="AG705" s="199">
        <v>1204</v>
      </c>
      <c r="AH705" s="199">
        <v>0.38367830425343102</v>
      </c>
      <c r="AI705" s="199">
        <v>329</v>
      </c>
      <c r="AJ705" s="199">
        <v>1.7540094339622643</v>
      </c>
      <c r="AK705" s="199"/>
      <c r="AL705" s="199"/>
      <c r="AM705" s="199"/>
      <c r="AN705" s="199"/>
      <c r="AO705" s="190">
        <v>0</v>
      </c>
      <c r="AP705" s="196">
        <v>0</v>
      </c>
      <c r="AQ705" s="196">
        <v>0</v>
      </c>
      <c r="AR705" s="205">
        <v>384</v>
      </c>
      <c r="AS705" s="58">
        <v>0</v>
      </c>
      <c r="AT705" s="183">
        <v>13715.283000000001</v>
      </c>
      <c r="AU705" s="183">
        <v>0</v>
      </c>
      <c r="AV705" s="199">
        <v>0</v>
      </c>
      <c r="AW705" s="227">
        <v>384</v>
      </c>
      <c r="AX705" s="58">
        <v>0</v>
      </c>
      <c r="AY705" s="200">
        <v>27.75</v>
      </c>
      <c r="AZ705" s="184">
        <v>134305</v>
      </c>
      <c r="BA705" s="58">
        <v>0.71171171171100001</v>
      </c>
      <c r="BB705" s="58">
        <v>9.8227848101364046</v>
      </c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69</v>
      </c>
      <c r="BO705" s="178" t="s">
        <v>264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31</v>
      </c>
      <c r="C706" s="180" t="s">
        <v>29</v>
      </c>
      <c r="D706" s="192" t="s">
        <v>49</v>
      </c>
      <c r="E706" s="194" t="s">
        <v>379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3.5910155044775616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3.5977700489738673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>
        <v>6.25</v>
      </c>
      <c r="AZ706" s="184">
        <v>25886</v>
      </c>
      <c r="BA706" s="58">
        <v>0.8</v>
      </c>
      <c r="BB706" s="58">
        <v>16.599999999999998</v>
      </c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69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31</v>
      </c>
      <c r="C707" s="180" t="s">
        <v>29</v>
      </c>
      <c r="D707" s="192" t="s">
        <v>49</v>
      </c>
      <c r="E707" s="194" t="s">
        <v>379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3.2740352871318321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3.2740352871318321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>
        <v>6.25</v>
      </c>
      <c r="AZ707" s="184">
        <v>25886</v>
      </c>
      <c r="BA707" s="58">
        <v>0.8</v>
      </c>
      <c r="BB707" s="58">
        <v>16.399999999999999</v>
      </c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69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31</v>
      </c>
      <c r="C708" s="180" t="s">
        <v>29</v>
      </c>
      <c r="D708" s="192" t="s">
        <v>49</v>
      </c>
      <c r="E708" s="194" t="s">
        <v>379</v>
      </c>
      <c r="F708" s="196">
        <v>79</v>
      </c>
      <c r="G708" s="196">
        <v>1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5.4306151153846161</v>
      </c>
      <c r="R708" s="197"/>
      <c r="S708" s="197"/>
      <c r="T708" s="189">
        <v>6.4550000000000001</v>
      </c>
      <c r="U708" s="197"/>
      <c r="V708" s="197"/>
      <c r="W708" s="183">
        <v>4.8545255641025635</v>
      </c>
      <c r="X708" s="197"/>
      <c r="Y708" s="197"/>
      <c r="Z708" s="189">
        <v>6.5499999999999972</v>
      </c>
      <c r="AA708" s="197"/>
      <c r="AB708" s="197"/>
      <c r="AC708" s="197"/>
      <c r="AD708" s="197"/>
      <c r="AE708" s="197"/>
      <c r="AF708" s="199">
        <v>3.7025274961859318</v>
      </c>
      <c r="AG708" s="199">
        <v>546</v>
      </c>
      <c r="AH708" s="199">
        <v>0.39327187596399049</v>
      </c>
      <c r="AI708" s="199">
        <v>9</v>
      </c>
      <c r="AJ708" s="199">
        <v>2.8155172413793101</v>
      </c>
      <c r="AK708" s="199"/>
      <c r="AL708" s="199">
        <v>78</v>
      </c>
      <c r="AM708" s="199">
        <v>3.7025274961859318</v>
      </c>
      <c r="AN708" s="199">
        <v>3.7208333333333332</v>
      </c>
      <c r="AO708" s="190">
        <v>0</v>
      </c>
      <c r="AP708" s="196">
        <v>0</v>
      </c>
      <c r="AQ708" s="196">
        <v>0</v>
      </c>
      <c r="AR708" s="205">
        <v>156</v>
      </c>
      <c r="AS708" s="58">
        <v>0</v>
      </c>
      <c r="AT708" s="183">
        <v>5600.9040000000005</v>
      </c>
      <c r="AU708" s="183">
        <v>0</v>
      </c>
      <c r="AV708" s="199">
        <v>0</v>
      </c>
      <c r="AW708" s="227">
        <v>156</v>
      </c>
      <c r="AX708" s="58">
        <v>0</v>
      </c>
      <c r="AY708" s="200">
        <v>6.25</v>
      </c>
      <c r="AZ708" s="184">
        <v>25886</v>
      </c>
      <c r="BA708" s="58">
        <v>0.8</v>
      </c>
      <c r="BB708" s="58">
        <v>15.8</v>
      </c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69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31</v>
      </c>
      <c r="C709" s="180" t="s">
        <v>29</v>
      </c>
      <c r="D709" s="192" t="s">
        <v>49</v>
      </c>
      <c r="E709" s="194" t="s">
        <v>379</v>
      </c>
      <c r="F709" s="196">
        <v>79</v>
      </c>
      <c r="G709" s="196">
        <v>10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3.0230434760297067</v>
      </c>
      <c r="AG709" s="199">
        <v>477</v>
      </c>
      <c r="AH709" s="199">
        <v>0.32632625077347344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>
        <v>6.25</v>
      </c>
      <c r="AZ709" s="184">
        <v>25886</v>
      </c>
      <c r="BA709" s="58">
        <v>0.8</v>
      </c>
      <c r="BB709" s="58">
        <v>15.8</v>
      </c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69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31</v>
      </c>
      <c r="C710" s="180" t="s">
        <v>29</v>
      </c>
      <c r="D710" s="192" t="s">
        <v>49</v>
      </c>
      <c r="E710" s="194" t="s">
        <v>380</v>
      </c>
      <c r="F710" s="196">
        <v>34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5.6510605151515145</v>
      </c>
      <c r="R710" s="197"/>
      <c r="S710" s="197"/>
      <c r="T710" s="189">
        <v>7.1749999999999989</v>
      </c>
      <c r="U710" s="197"/>
      <c r="V710" s="197"/>
      <c r="W710" s="183">
        <v>5.3923028484848476</v>
      </c>
      <c r="X710" s="197"/>
      <c r="Y710" s="197"/>
      <c r="Z710" s="189">
        <v>6.6749999999999989</v>
      </c>
      <c r="AA710" s="197"/>
      <c r="AB710" s="197"/>
      <c r="AC710" s="197"/>
      <c r="AD710" s="197"/>
      <c r="AE710" s="197"/>
      <c r="AF710" s="199">
        <v>3.663896116859469</v>
      </c>
      <c r="AG710" s="199">
        <v>231</v>
      </c>
      <c r="AH710" s="199">
        <v>0.33772748361702509</v>
      </c>
      <c r="AI710" s="199">
        <v>2</v>
      </c>
      <c r="AJ710" s="199">
        <v>3.014903846153846</v>
      </c>
      <c r="AK710" s="199"/>
      <c r="AL710" s="199">
        <v>33</v>
      </c>
      <c r="AM710" s="199">
        <v>3.663896116859469</v>
      </c>
      <c r="AN710" s="199">
        <v>3.6759868421052633</v>
      </c>
      <c r="AO710" s="190">
        <v>0</v>
      </c>
      <c r="AP710" s="196">
        <v>0</v>
      </c>
      <c r="AQ710" s="196">
        <v>0</v>
      </c>
      <c r="AR710" s="205">
        <v>66</v>
      </c>
      <c r="AS710" s="58">
        <v>0</v>
      </c>
      <c r="AT710" s="183">
        <v>2507.96</v>
      </c>
      <c r="AU710" s="183">
        <v>0</v>
      </c>
      <c r="AV710" s="199">
        <v>0</v>
      </c>
      <c r="AW710" s="227">
        <v>66</v>
      </c>
      <c r="AX710" s="58">
        <v>0</v>
      </c>
      <c r="AY710" s="200">
        <v>5</v>
      </c>
      <c r="AZ710" s="184">
        <v>19074</v>
      </c>
      <c r="BA710" s="58">
        <v>0.85</v>
      </c>
      <c r="BB710" s="58">
        <v>8</v>
      </c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287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69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31</v>
      </c>
      <c r="C711" s="180" t="s">
        <v>29</v>
      </c>
      <c r="D711" s="192" t="s">
        <v>49</v>
      </c>
      <c r="E711" s="194" t="s">
        <v>380</v>
      </c>
      <c r="F711" s="196">
        <v>17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7.5034705882352943</v>
      </c>
      <c r="R711" s="197"/>
      <c r="S711" s="197"/>
      <c r="T711" s="189">
        <v>12.074999999999999</v>
      </c>
      <c r="U711" s="197"/>
      <c r="V711" s="197"/>
      <c r="W711" s="183">
        <v>7.3524705882352936</v>
      </c>
      <c r="X711" s="197"/>
      <c r="Y711" s="197"/>
      <c r="Z711" s="189">
        <v>12.074999999999999</v>
      </c>
      <c r="AA711" s="197"/>
      <c r="AB711" s="197"/>
      <c r="AC711" s="197"/>
      <c r="AD711" s="197"/>
      <c r="AE711" s="197"/>
      <c r="AF711" s="199">
        <v>3.3070238125162059</v>
      </c>
      <c r="AG711" s="199">
        <v>118</v>
      </c>
      <c r="AH711" s="199">
        <v>0.79420297527008654</v>
      </c>
      <c r="AI711" s="199">
        <v>30</v>
      </c>
      <c r="AJ711" s="199">
        <v>1.3687499999999999</v>
      </c>
      <c r="AK711" s="199"/>
      <c r="AL711" s="199">
        <v>12</v>
      </c>
      <c r="AM711" s="199">
        <v>3.3690909100817392</v>
      </c>
      <c r="AN711" s="199">
        <v>3.3602941176470589</v>
      </c>
      <c r="AO711" s="190">
        <v>0</v>
      </c>
      <c r="AP711" s="196">
        <v>0</v>
      </c>
      <c r="AQ711" s="196">
        <v>0</v>
      </c>
      <c r="AR711" s="205">
        <v>34</v>
      </c>
      <c r="AS711" s="58">
        <v>0</v>
      </c>
      <c r="AT711" s="183">
        <v>1073.617</v>
      </c>
      <c r="AU711" s="183">
        <v>234.23500000000001</v>
      </c>
      <c r="AV711" s="199">
        <v>0</v>
      </c>
      <c r="AW711" s="227">
        <v>32</v>
      </c>
      <c r="AX711" s="58">
        <v>0</v>
      </c>
      <c r="AY711" s="200">
        <v>5</v>
      </c>
      <c r="AZ711" s="184">
        <v>19074</v>
      </c>
      <c r="BA711" s="58">
        <v>0.85</v>
      </c>
      <c r="BB711" s="58">
        <v>4</v>
      </c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287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69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31</v>
      </c>
      <c r="C712" s="180" t="s">
        <v>29</v>
      </c>
      <c r="D712" s="192" t="s">
        <v>49</v>
      </c>
      <c r="E712" s="194" t="s">
        <v>380</v>
      </c>
      <c r="F712" s="196">
        <v>32</v>
      </c>
      <c r="G712" s="196">
        <v>1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7.1589675483870963</v>
      </c>
      <c r="R712" s="197"/>
      <c r="S712" s="197"/>
      <c r="T712" s="189">
        <v>9.7249999999999996</v>
      </c>
      <c r="U712" s="197"/>
      <c r="V712" s="197"/>
      <c r="W712" s="183">
        <v>7.3676772903225816</v>
      </c>
      <c r="X712" s="197"/>
      <c r="Y712" s="197"/>
      <c r="Z712" s="189">
        <v>9.8625000000000007</v>
      </c>
      <c r="AA712" s="197"/>
      <c r="AB712" s="197"/>
      <c r="AC712" s="197"/>
      <c r="AD712" s="197"/>
      <c r="AE712" s="197"/>
      <c r="AF712" s="199">
        <v>3.4216589900205756</v>
      </c>
      <c r="AG712" s="199">
        <v>217</v>
      </c>
      <c r="AH712" s="199">
        <v>0.4904794217403094</v>
      </c>
      <c r="AI712" s="199">
        <v>11</v>
      </c>
      <c r="AJ712" s="199">
        <v>2.4906250000000001</v>
      </c>
      <c r="AK712" s="199"/>
      <c r="AL712" s="199">
        <v>30</v>
      </c>
      <c r="AM712" s="199">
        <v>3.4483809561956491</v>
      </c>
      <c r="AN712" s="199">
        <v>3.5405405405405403</v>
      </c>
      <c r="AO712" s="190">
        <v>0</v>
      </c>
      <c r="AP712" s="196">
        <v>0</v>
      </c>
      <c r="AQ712" s="196">
        <v>0</v>
      </c>
      <c r="AR712" s="205">
        <v>62</v>
      </c>
      <c r="AS712" s="58">
        <v>0</v>
      </c>
      <c r="AT712" s="183">
        <v>2385.306</v>
      </c>
      <c r="AU712" s="183">
        <v>65.677999999999997</v>
      </c>
      <c r="AV712" s="199">
        <v>0</v>
      </c>
      <c r="AW712" s="227">
        <v>62</v>
      </c>
      <c r="AX712" s="58">
        <v>0</v>
      </c>
      <c r="AY712" s="200">
        <v>5</v>
      </c>
      <c r="AZ712" s="184">
        <v>19074</v>
      </c>
      <c r="BA712" s="58">
        <v>0.85</v>
      </c>
      <c r="BB712" s="58">
        <v>7.5294117647058831</v>
      </c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287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69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31</v>
      </c>
      <c r="C713" s="180" t="s">
        <v>29</v>
      </c>
      <c r="D713" s="192" t="s">
        <v>49</v>
      </c>
      <c r="E713" s="194" t="s">
        <v>380</v>
      </c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>
        <v>0</v>
      </c>
      <c r="AT713" s="183"/>
      <c r="AU713" s="183"/>
      <c r="AV713" s="199"/>
      <c r="AW713" s="227"/>
      <c r="AX713" s="58">
        <v>0</v>
      </c>
      <c r="AY713" s="200">
        <v>5</v>
      </c>
      <c r="AZ713" s="184">
        <v>19074</v>
      </c>
      <c r="BA713" s="58">
        <v>0.85</v>
      </c>
      <c r="BB713" s="58"/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287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69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31</v>
      </c>
      <c r="C714" s="180" t="s">
        <v>29</v>
      </c>
      <c r="D714" s="192" t="s">
        <v>49</v>
      </c>
      <c r="E714" s="194" t="s">
        <v>381</v>
      </c>
      <c r="F714" s="196">
        <v>137</v>
      </c>
      <c r="G714" s="196">
        <v>0</v>
      </c>
      <c r="H714" s="197"/>
      <c r="I714" s="197"/>
      <c r="J714" s="197"/>
      <c r="K714" s="197"/>
      <c r="L714" s="196">
        <v>1</v>
      </c>
      <c r="M714" s="198"/>
      <c r="N714" s="188">
        <v>0</v>
      </c>
      <c r="O714" s="197"/>
      <c r="P714" s="197"/>
      <c r="Q714" s="183">
        <v>6.1706393897058822</v>
      </c>
      <c r="R714" s="197"/>
      <c r="S714" s="197"/>
      <c r="T714" s="189">
        <v>9.0499999999999972</v>
      </c>
      <c r="U714" s="197"/>
      <c r="V714" s="197"/>
      <c r="W714" s="183">
        <v>6.2231909411764708</v>
      </c>
      <c r="X714" s="197"/>
      <c r="Y714" s="197"/>
      <c r="Z714" s="189">
        <v>9.0999999999999943</v>
      </c>
      <c r="AA714" s="197"/>
      <c r="AB714" s="197"/>
      <c r="AC714" s="197"/>
      <c r="AD714" s="197"/>
      <c r="AE714" s="197"/>
      <c r="AF714" s="199">
        <v>3.4072041375880824</v>
      </c>
      <c r="AG714" s="199">
        <v>950</v>
      </c>
      <c r="AH714" s="199">
        <v>0.44836047992666433</v>
      </c>
      <c r="AI714" s="199">
        <v>35</v>
      </c>
      <c r="AJ714" s="199">
        <v>2.5462962962962963</v>
      </c>
      <c r="AK714" s="199"/>
      <c r="AL714" s="199">
        <v>131</v>
      </c>
      <c r="AM714" s="199">
        <v>3.425439845731328</v>
      </c>
      <c r="AN714" s="199">
        <v>3.5029205607476634</v>
      </c>
      <c r="AO714" s="190">
        <v>0</v>
      </c>
      <c r="AP714" s="196">
        <v>0</v>
      </c>
      <c r="AQ714" s="196">
        <v>0</v>
      </c>
      <c r="AR714" s="205">
        <v>274</v>
      </c>
      <c r="AS714" s="58">
        <v>0</v>
      </c>
      <c r="AT714" s="183">
        <v>9728.4809999999998</v>
      </c>
      <c r="AU714" s="183">
        <v>71.957999999999998</v>
      </c>
      <c r="AV714" s="199">
        <v>0</v>
      </c>
      <c r="AW714" s="227">
        <v>274</v>
      </c>
      <c r="AX714" s="58">
        <v>0</v>
      </c>
      <c r="AY714" s="200">
        <v>14</v>
      </c>
      <c r="AZ714" s="184">
        <v>60740</v>
      </c>
      <c r="BA714" s="58">
        <v>0.7142857142850001</v>
      </c>
      <c r="BB714" s="58">
        <v>13.700000000013699</v>
      </c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160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69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31</v>
      </c>
      <c r="C715" s="180" t="s">
        <v>29</v>
      </c>
      <c r="D715" s="192" t="s">
        <v>49</v>
      </c>
      <c r="E715" s="194" t="s">
        <v>381</v>
      </c>
      <c r="F715" s="196">
        <v>146</v>
      </c>
      <c r="G715" s="196">
        <v>2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7.0606872986111107</v>
      </c>
      <c r="R715" s="197"/>
      <c r="S715" s="197"/>
      <c r="T715" s="189">
        <v>12.199999999999996</v>
      </c>
      <c r="U715" s="197"/>
      <c r="V715" s="197"/>
      <c r="W715" s="183">
        <v>7.104166430555555</v>
      </c>
      <c r="X715" s="197"/>
      <c r="Y715" s="197"/>
      <c r="Z715" s="189">
        <v>12.199999999999996</v>
      </c>
      <c r="AA715" s="197"/>
      <c r="AB715" s="197"/>
      <c r="AC715" s="197"/>
      <c r="AD715" s="197"/>
      <c r="AE715" s="197"/>
      <c r="AF715" s="199">
        <v>2.4809298859046649</v>
      </c>
      <c r="AG715" s="199">
        <v>888</v>
      </c>
      <c r="AH715" s="199">
        <v>0.44810015391581232</v>
      </c>
      <c r="AI715" s="199">
        <v>470</v>
      </c>
      <c r="AJ715" s="199">
        <v>1.6679347826086957</v>
      </c>
      <c r="AK715" s="199"/>
      <c r="AL715" s="199">
        <v>0</v>
      </c>
      <c r="AM715" s="199"/>
      <c r="AN715" s="199"/>
      <c r="AO715" s="190">
        <v>0</v>
      </c>
      <c r="AP715" s="196">
        <v>0</v>
      </c>
      <c r="AQ715" s="196">
        <v>0</v>
      </c>
      <c r="AR715" s="205">
        <v>288</v>
      </c>
      <c r="AS715" s="58">
        <v>0</v>
      </c>
      <c r="AT715" s="183">
        <v>10308.887000000001</v>
      </c>
      <c r="AU715" s="183">
        <v>0</v>
      </c>
      <c r="AV715" s="199">
        <v>0</v>
      </c>
      <c r="AW715" s="227">
        <v>288</v>
      </c>
      <c r="AX715" s="58">
        <v>0</v>
      </c>
      <c r="AY715" s="200">
        <v>14</v>
      </c>
      <c r="AZ715" s="184">
        <v>60740</v>
      </c>
      <c r="BA715" s="58">
        <v>0.7142857142850001</v>
      </c>
      <c r="BB715" s="58">
        <v>14.600000000014598</v>
      </c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160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69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31</v>
      </c>
      <c r="C716" s="180" t="s">
        <v>29</v>
      </c>
      <c r="D716" s="192" t="s">
        <v>49</v>
      </c>
      <c r="E716" s="194" t="s">
        <v>381</v>
      </c>
      <c r="F716" s="196">
        <v>147</v>
      </c>
      <c r="G716" s="196">
        <v>2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6.660703213793103</v>
      </c>
      <c r="R716" s="197"/>
      <c r="S716" s="197"/>
      <c r="T716" s="189">
        <v>11.958333333333334</v>
      </c>
      <c r="U716" s="197"/>
      <c r="V716" s="197"/>
      <c r="W716" s="183">
        <v>5.7855790965517242</v>
      </c>
      <c r="X716" s="197"/>
      <c r="Y716" s="197"/>
      <c r="Z716" s="189">
        <v>10.291666666666666</v>
      </c>
      <c r="AA716" s="197"/>
      <c r="AB716" s="197"/>
      <c r="AC716" s="197"/>
      <c r="AD716" s="197"/>
      <c r="AE716" s="197"/>
      <c r="AF716" s="199">
        <v>3.7234318736347269</v>
      </c>
      <c r="AG716" s="199">
        <v>1014</v>
      </c>
      <c r="AH716" s="199">
        <v>0.37354307014423244</v>
      </c>
      <c r="AI716" s="199">
        <v>13</v>
      </c>
      <c r="AJ716" s="199">
        <v>2.9597560975609758</v>
      </c>
      <c r="AK716" s="199"/>
      <c r="AL716" s="199">
        <v>145</v>
      </c>
      <c r="AM716" s="199">
        <v>3.7234318736347269</v>
      </c>
      <c r="AN716" s="199">
        <v>3.7257834757834756</v>
      </c>
      <c r="AO716" s="190">
        <v>0</v>
      </c>
      <c r="AP716" s="196">
        <v>0</v>
      </c>
      <c r="AQ716" s="196">
        <v>0</v>
      </c>
      <c r="AR716" s="205">
        <v>290</v>
      </c>
      <c r="AS716" s="58">
        <v>0</v>
      </c>
      <c r="AT716" s="183">
        <v>10403.398999999999</v>
      </c>
      <c r="AU716" s="183">
        <v>0</v>
      </c>
      <c r="AV716" s="199">
        <v>0</v>
      </c>
      <c r="AW716" s="227">
        <v>224</v>
      </c>
      <c r="AX716" s="58">
        <v>0</v>
      </c>
      <c r="AY716" s="200">
        <v>14</v>
      </c>
      <c r="AZ716" s="184">
        <v>60740</v>
      </c>
      <c r="BA716" s="58">
        <v>0.7142857142850001</v>
      </c>
      <c r="BB716" s="58">
        <v>14.700000000014699</v>
      </c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160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69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31</v>
      </c>
      <c r="C717" s="180" t="s">
        <v>29</v>
      </c>
      <c r="D717" s="192" t="s">
        <v>49</v>
      </c>
      <c r="E717" s="194" t="s">
        <v>381</v>
      </c>
      <c r="F717" s="196">
        <v>145</v>
      </c>
      <c r="G717" s="196">
        <v>0</v>
      </c>
      <c r="H717" s="197"/>
      <c r="I717" s="197"/>
      <c r="J717" s="197"/>
      <c r="K717" s="197"/>
      <c r="L717" s="196">
        <v>1</v>
      </c>
      <c r="M717" s="198"/>
      <c r="N717" s="188">
        <v>0</v>
      </c>
      <c r="O717" s="197"/>
      <c r="P717" s="197"/>
      <c r="Q717" s="183">
        <v>7.7437705972222215</v>
      </c>
      <c r="R717" s="197"/>
      <c r="S717" s="197"/>
      <c r="T717" s="189">
        <v>9.9499999999999957</v>
      </c>
      <c r="U717" s="197"/>
      <c r="V717" s="197"/>
      <c r="W717" s="183">
        <v>7.769624652777777</v>
      </c>
      <c r="X717" s="197"/>
      <c r="Y717" s="197"/>
      <c r="Z717" s="189">
        <v>9.8499999999999979</v>
      </c>
      <c r="AA717" s="197"/>
      <c r="AB717" s="197"/>
      <c r="AC717" s="197"/>
      <c r="AD717" s="197"/>
      <c r="AE717" s="197"/>
      <c r="AF717" s="199">
        <v>2.7785337070224267</v>
      </c>
      <c r="AG717" s="199">
        <v>991</v>
      </c>
      <c r="AH717" s="199">
        <v>0.25879985350679829</v>
      </c>
      <c r="AI717" s="199">
        <v>110</v>
      </c>
      <c r="AJ717" s="199">
        <v>2.1851415094339623</v>
      </c>
      <c r="AK717" s="199"/>
      <c r="AL717" s="199"/>
      <c r="AM717" s="199"/>
      <c r="AN717" s="199"/>
      <c r="AO717" s="190">
        <v>0</v>
      </c>
      <c r="AP717" s="196">
        <v>0</v>
      </c>
      <c r="AQ717" s="196">
        <v>0</v>
      </c>
      <c r="AR717" s="205">
        <v>290</v>
      </c>
      <c r="AS717" s="58">
        <v>0</v>
      </c>
      <c r="AT717" s="183">
        <v>10373.045</v>
      </c>
      <c r="AU717" s="183">
        <v>0</v>
      </c>
      <c r="AV717" s="199">
        <v>0</v>
      </c>
      <c r="AW717" s="227">
        <v>278</v>
      </c>
      <c r="AX717" s="58">
        <v>0</v>
      </c>
      <c r="AY717" s="200">
        <v>14</v>
      </c>
      <c r="AZ717" s="184">
        <v>60740</v>
      </c>
      <c r="BA717" s="58">
        <v>0.7142857142850001</v>
      </c>
      <c r="BB717" s="58">
        <v>14.500000000014499</v>
      </c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160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69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31</v>
      </c>
      <c r="C718" s="180" t="s">
        <v>29</v>
      </c>
      <c r="D718" s="192" t="s">
        <v>49</v>
      </c>
      <c r="E718" s="194" t="s">
        <v>382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3.8089473913785508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3.8089473913785508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>
        <v>4.5</v>
      </c>
      <c r="AZ718" s="184">
        <v>37257</v>
      </c>
      <c r="BA718" s="58">
        <v>0.66666666666599994</v>
      </c>
      <c r="BB718" s="58">
        <v>19.000000000019</v>
      </c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69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31</v>
      </c>
      <c r="C719" s="180" t="s">
        <v>29</v>
      </c>
      <c r="D719" s="192" t="s">
        <v>49</v>
      </c>
      <c r="E719" s="194" t="s">
        <v>382</v>
      </c>
      <c r="F719" s="196">
        <v>52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6.9101343846153851</v>
      </c>
      <c r="R719" s="197"/>
      <c r="S719" s="197"/>
      <c r="T719" s="189">
        <v>12.6</v>
      </c>
      <c r="U719" s="197"/>
      <c r="V719" s="197"/>
      <c r="W719" s="183">
        <v>6.982307538461539</v>
      </c>
      <c r="X719" s="197"/>
      <c r="Y719" s="197"/>
      <c r="Z719" s="189">
        <v>13.066666666666666</v>
      </c>
      <c r="AA719" s="197"/>
      <c r="AB719" s="197"/>
      <c r="AC719" s="197"/>
      <c r="AD719" s="197"/>
      <c r="AE719" s="197"/>
      <c r="AF719" s="199">
        <v>3.2791987209966331</v>
      </c>
      <c r="AG719" s="199">
        <v>364</v>
      </c>
      <c r="AH719" s="199">
        <v>0.53904127403284219</v>
      </c>
      <c r="AI719" s="199">
        <v>40</v>
      </c>
      <c r="AJ719" s="199">
        <v>2.1972222222222224</v>
      </c>
      <c r="AK719" s="199"/>
      <c r="AL719" s="199">
        <v>51</v>
      </c>
      <c r="AM719" s="199">
        <v>3.2866666694315212</v>
      </c>
      <c r="AN719" s="199">
        <v>3.3473451327433628</v>
      </c>
      <c r="AO719" s="190">
        <v>0</v>
      </c>
      <c r="AP719" s="196">
        <v>0</v>
      </c>
      <c r="AQ719" s="196">
        <v>0</v>
      </c>
      <c r="AR719" s="205">
        <v>104</v>
      </c>
      <c r="AS719" s="58">
        <v>0</v>
      </c>
      <c r="AT719" s="183">
        <v>3727.4849999999997</v>
      </c>
      <c r="AU719" s="183">
        <v>0</v>
      </c>
      <c r="AV719" s="199">
        <v>0</v>
      </c>
      <c r="AW719" s="227">
        <v>104</v>
      </c>
      <c r="AX719" s="58">
        <v>0</v>
      </c>
      <c r="AY719" s="200">
        <v>4.5</v>
      </c>
      <c r="AZ719" s="184">
        <v>37257</v>
      </c>
      <c r="BA719" s="58">
        <v>0.66666666666599994</v>
      </c>
      <c r="BB719" s="58">
        <v>17.333333333350669</v>
      </c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69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31</v>
      </c>
      <c r="C720" s="180" t="s">
        <v>29</v>
      </c>
      <c r="D720" s="192" t="s">
        <v>49</v>
      </c>
      <c r="E720" s="194" t="s">
        <v>382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3.7237585235615169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3.7215844355620349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>
        <v>4.5</v>
      </c>
      <c r="AZ720" s="184">
        <v>37257</v>
      </c>
      <c r="BA720" s="58">
        <v>0.66666666666599994</v>
      </c>
      <c r="BB720" s="58">
        <v>19.000000000019</v>
      </c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69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31</v>
      </c>
      <c r="C721" s="180" t="s">
        <v>29</v>
      </c>
      <c r="D721" s="192" t="s">
        <v>49</v>
      </c>
      <c r="E721" s="194" t="s">
        <v>382</v>
      </c>
      <c r="F721" s="196">
        <v>28</v>
      </c>
      <c r="G721" s="196">
        <v>0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7.1583570000000005</v>
      </c>
      <c r="R721" s="197"/>
      <c r="S721" s="197"/>
      <c r="T721" s="189">
        <v>8.7999999999999989</v>
      </c>
      <c r="U721" s="197"/>
      <c r="V721" s="197"/>
      <c r="W721" s="183">
        <v>7.2679998928571425</v>
      </c>
      <c r="X721" s="197"/>
      <c r="Y721" s="197"/>
      <c r="Z721" s="189">
        <v>8.8999999999999986</v>
      </c>
      <c r="AA721" s="197"/>
      <c r="AB721" s="197"/>
      <c r="AC721" s="197"/>
      <c r="AD721" s="197"/>
      <c r="AE721" s="197"/>
      <c r="AF721" s="199">
        <v>2.7619642870766778</v>
      </c>
      <c r="AG721" s="199">
        <v>168</v>
      </c>
      <c r="AH721" s="199">
        <v>0.51066593433866547</v>
      </c>
      <c r="AI721" s="199">
        <v>48</v>
      </c>
      <c r="AJ721" s="199">
        <v>1.7</v>
      </c>
      <c r="AK721" s="199"/>
      <c r="AL721" s="199"/>
      <c r="AM721" s="199"/>
      <c r="AN721" s="199"/>
      <c r="AO721" s="190">
        <v>0</v>
      </c>
      <c r="AP721" s="196">
        <v>0</v>
      </c>
      <c r="AQ721" s="196">
        <v>0</v>
      </c>
      <c r="AR721" s="205">
        <v>56</v>
      </c>
      <c r="AS721" s="58">
        <v>0</v>
      </c>
      <c r="AT721" s="183">
        <v>1997.674</v>
      </c>
      <c r="AU721" s="183">
        <v>0</v>
      </c>
      <c r="AV721" s="199">
        <v>0</v>
      </c>
      <c r="AW721" s="227">
        <v>56</v>
      </c>
      <c r="AX721" s="58">
        <v>0</v>
      </c>
      <c r="AY721" s="200">
        <v>4.5</v>
      </c>
      <c r="AZ721" s="184">
        <v>37257</v>
      </c>
      <c r="BA721" s="58">
        <v>0.66666666666599994</v>
      </c>
      <c r="BB721" s="58">
        <v>9.3333333333426669</v>
      </c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69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31</v>
      </c>
      <c r="C722" s="180" t="s">
        <v>29</v>
      </c>
      <c r="D722" s="192" t="s">
        <v>49</v>
      </c>
      <c r="E722" s="194" t="s">
        <v>383</v>
      </c>
      <c r="F722" s="196">
        <v>71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6.2480998000000003</v>
      </c>
      <c r="R722" s="197"/>
      <c r="S722" s="197"/>
      <c r="T722" s="189">
        <v>8.625</v>
      </c>
      <c r="U722" s="197"/>
      <c r="V722" s="197"/>
      <c r="W722" s="183">
        <v>6.0381712714285714</v>
      </c>
      <c r="X722" s="197"/>
      <c r="Y722" s="197"/>
      <c r="Z722" s="189">
        <v>8.35</v>
      </c>
      <c r="AA722" s="197"/>
      <c r="AB722" s="197"/>
      <c r="AC722" s="197"/>
      <c r="AD722" s="197"/>
      <c r="AE722" s="197"/>
      <c r="AF722" s="199">
        <v>3.6744490073651686</v>
      </c>
      <c r="AG722" s="199">
        <v>490</v>
      </c>
      <c r="AH722" s="199">
        <v>0.42609200990098944</v>
      </c>
      <c r="AI722" s="199">
        <v>12</v>
      </c>
      <c r="AJ722" s="199">
        <v>2.6689189189189189</v>
      </c>
      <c r="AK722" s="199"/>
      <c r="AL722" s="199">
        <v>70</v>
      </c>
      <c r="AM722" s="199">
        <v>3.6744490073651686</v>
      </c>
      <c r="AN722" s="199">
        <v>3.7019230769230771</v>
      </c>
      <c r="AO722" s="190">
        <v>0</v>
      </c>
      <c r="AP722" s="196">
        <v>0</v>
      </c>
      <c r="AQ722" s="196">
        <v>0</v>
      </c>
      <c r="AR722" s="205">
        <v>140</v>
      </c>
      <c r="AS722" s="58">
        <v>0</v>
      </c>
      <c r="AT722" s="183">
        <v>5020.4120000000003</v>
      </c>
      <c r="AU722" s="183">
        <v>0</v>
      </c>
      <c r="AV722" s="199">
        <v>0</v>
      </c>
      <c r="AW722" s="227">
        <v>140</v>
      </c>
      <c r="AX722" s="58">
        <v>0</v>
      </c>
      <c r="AY722" s="200">
        <v>4</v>
      </c>
      <c r="AZ722" s="184">
        <v>21135</v>
      </c>
      <c r="BA722" s="58">
        <v>0.875</v>
      </c>
      <c r="BB722" s="58">
        <v>20.285714285714285</v>
      </c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69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31</v>
      </c>
      <c r="C723" s="180" t="s">
        <v>29</v>
      </c>
      <c r="D723" s="192" t="s">
        <v>49</v>
      </c>
      <c r="E723" s="194" t="s">
        <v>383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3.0830754001462268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3.0830754001462268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>
        <v>4</v>
      </c>
      <c r="AZ723" s="184">
        <v>21135</v>
      </c>
      <c r="BA723" s="58">
        <v>0.875</v>
      </c>
      <c r="BB723" s="58">
        <v>20.857142857142858</v>
      </c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69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31</v>
      </c>
      <c r="C724" s="180" t="s">
        <v>29</v>
      </c>
      <c r="D724" s="192" t="s">
        <v>49</v>
      </c>
      <c r="E724" s="194" t="s">
        <v>383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>
        <v>4</v>
      </c>
      <c r="AZ724" s="184">
        <v>21135</v>
      </c>
      <c r="BA724" s="58">
        <v>0.875</v>
      </c>
      <c r="BB724" s="58">
        <v>24.285714285714285</v>
      </c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69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31</v>
      </c>
      <c r="C725" s="180" t="s">
        <v>29</v>
      </c>
      <c r="D725" s="192" t="s">
        <v>49</v>
      </c>
      <c r="E725" s="194" t="s">
        <v>383</v>
      </c>
      <c r="F725" s="196">
        <v>85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7.0843419078947365</v>
      </c>
      <c r="R725" s="197"/>
      <c r="S725" s="197"/>
      <c r="T725" s="189">
        <v>8.2750000000000004</v>
      </c>
      <c r="U725" s="197"/>
      <c r="V725" s="197"/>
      <c r="W725" s="183">
        <v>7.2161049473684216</v>
      </c>
      <c r="X725" s="197"/>
      <c r="Y725" s="197"/>
      <c r="Z725" s="189">
        <v>8.3666666666666671</v>
      </c>
      <c r="AA725" s="197"/>
      <c r="AB725" s="197"/>
      <c r="AC725" s="197"/>
      <c r="AD725" s="197"/>
      <c r="AE725" s="197"/>
      <c r="AF725" s="199">
        <v>2.8286090157085786</v>
      </c>
      <c r="AG725" s="199">
        <v>532</v>
      </c>
      <c r="AH725" s="199">
        <v>0.35138657219037106</v>
      </c>
      <c r="AI725" s="199">
        <v>74</v>
      </c>
      <c r="AJ725" s="199">
        <v>2.1353846153846154</v>
      </c>
      <c r="AK725" s="199"/>
      <c r="AL725" s="199"/>
      <c r="AM725" s="199"/>
      <c r="AN725" s="199"/>
      <c r="AO725" s="190">
        <v>0</v>
      </c>
      <c r="AP725" s="196">
        <v>0</v>
      </c>
      <c r="AQ725" s="196">
        <v>0</v>
      </c>
      <c r="AR725" s="205">
        <v>152</v>
      </c>
      <c r="AS725" s="58">
        <v>0</v>
      </c>
      <c r="AT725" s="183">
        <v>5429.1059999999998</v>
      </c>
      <c r="AU725" s="183">
        <v>0</v>
      </c>
      <c r="AV725" s="199">
        <v>0</v>
      </c>
      <c r="AW725" s="227">
        <v>152</v>
      </c>
      <c r="AX725" s="58">
        <v>0</v>
      </c>
      <c r="AY725" s="200">
        <v>4</v>
      </c>
      <c r="AZ725" s="184">
        <v>21135</v>
      </c>
      <c r="BA725" s="58">
        <v>0.875</v>
      </c>
      <c r="BB725" s="58">
        <v>24.285714285714285</v>
      </c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69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31</v>
      </c>
      <c r="C726" s="180" t="s">
        <v>29</v>
      </c>
      <c r="D726" s="192" t="s">
        <v>49</v>
      </c>
      <c r="E726" s="194" t="s">
        <v>384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>
        <v>3.75</v>
      </c>
      <c r="AZ726" s="184">
        <v>19403</v>
      </c>
      <c r="BA726" s="58">
        <v>0.93333333333300006</v>
      </c>
      <c r="BB726" s="58">
        <v>13.714285714290613</v>
      </c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69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31</v>
      </c>
      <c r="C727" s="180" t="s">
        <v>29</v>
      </c>
      <c r="D727" s="192" t="s">
        <v>49</v>
      </c>
      <c r="E727" s="194" t="s">
        <v>384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3.2114285785014141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3.2114285785014141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>
        <v>3.75</v>
      </c>
      <c r="AZ727" s="184">
        <v>19403</v>
      </c>
      <c r="BA727" s="58">
        <v>0.93333333333300006</v>
      </c>
      <c r="BB727" s="58">
        <v>14.000000000004999</v>
      </c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69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31</v>
      </c>
      <c r="C728" s="180" t="s">
        <v>29</v>
      </c>
      <c r="D728" s="192" t="s">
        <v>49</v>
      </c>
      <c r="E728" s="194" t="s">
        <v>384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3.7304373399161737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3.7304373399161737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>
        <v>3.75</v>
      </c>
      <c r="AZ728" s="184">
        <v>19403</v>
      </c>
      <c r="BA728" s="58">
        <v>0.93333333333300006</v>
      </c>
      <c r="BB728" s="58">
        <v>14.000000000004999</v>
      </c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69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31</v>
      </c>
      <c r="C729" s="180" t="s">
        <v>29</v>
      </c>
      <c r="D729" s="192" t="s">
        <v>49</v>
      </c>
      <c r="E729" s="194" t="s">
        <v>384</v>
      </c>
      <c r="F729" s="196">
        <v>13</v>
      </c>
      <c r="G729" s="196">
        <v>0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6.8033846153846156</v>
      </c>
      <c r="R729" s="197"/>
      <c r="S729" s="197"/>
      <c r="T729" s="189">
        <v>7.8375000000000004</v>
      </c>
      <c r="U729" s="197"/>
      <c r="V729" s="197"/>
      <c r="W729" s="183">
        <v>6.8446923076923074</v>
      </c>
      <c r="X729" s="197"/>
      <c r="Y729" s="197"/>
      <c r="Z729" s="189">
        <v>7.8375000000000004</v>
      </c>
      <c r="AA729" s="197"/>
      <c r="AB729" s="197"/>
      <c r="AC729" s="197"/>
      <c r="AD729" s="197"/>
      <c r="AE729" s="197"/>
      <c r="AF729" s="199">
        <v>2.7386813216157009</v>
      </c>
      <c r="AG729" s="199">
        <v>91</v>
      </c>
      <c r="AH729" s="199">
        <v>0.20613306986226759</v>
      </c>
      <c r="AI729" s="199">
        <v>10</v>
      </c>
      <c r="AJ729" s="199">
        <v>2.1972222222222224</v>
      </c>
      <c r="AK729" s="199"/>
      <c r="AL729" s="199"/>
      <c r="AM729" s="199"/>
      <c r="AN729" s="199"/>
      <c r="AO729" s="190">
        <v>0</v>
      </c>
      <c r="AP729" s="196">
        <v>0</v>
      </c>
      <c r="AQ729" s="196">
        <v>0</v>
      </c>
      <c r="AR729" s="205">
        <v>26</v>
      </c>
      <c r="AS729" s="58">
        <v>0</v>
      </c>
      <c r="AT729" s="183">
        <v>934.75900000000001</v>
      </c>
      <c r="AU729" s="183">
        <v>0</v>
      </c>
      <c r="AV729" s="199">
        <v>0</v>
      </c>
      <c r="AW729" s="227">
        <v>26</v>
      </c>
      <c r="AX729" s="58">
        <v>0</v>
      </c>
      <c r="AY729" s="200">
        <v>3.75</v>
      </c>
      <c r="AZ729" s="184">
        <v>19403</v>
      </c>
      <c r="BA729" s="58">
        <v>0.93333333333300006</v>
      </c>
      <c r="BB729" s="58">
        <v>3.7142857142870409</v>
      </c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69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31</v>
      </c>
      <c r="C730" s="180" t="s">
        <v>29</v>
      </c>
      <c r="D730" s="192" t="s">
        <v>49</v>
      </c>
      <c r="E730" s="194" t="s">
        <v>385</v>
      </c>
      <c r="F730" s="196">
        <v>116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5.819655017241379</v>
      </c>
      <c r="R730" s="197"/>
      <c r="S730" s="197"/>
      <c r="T730" s="189">
        <v>10.366666666666665</v>
      </c>
      <c r="U730" s="197"/>
      <c r="V730" s="197"/>
      <c r="W730" s="183">
        <v>5.5262756551724133</v>
      </c>
      <c r="X730" s="197"/>
      <c r="Y730" s="197"/>
      <c r="Z730" s="189">
        <v>9.7666666666666657</v>
      </c>
      <c r="AA730" s="197"/>
      <c r="AB730" s="197"/>
      <c r="AC730" s="197"/>
      <c r="AD730" s="197"/>
      <c r="AE730" s="197"/>
      <c r="AF730" s="199">
        <v>3.6991502628929318</v>
      </c>
      <c r="AG730" s="199">
        <v>812</v>
      </c>
      <c r="AH730" s="199">
        <v>0.40501694474293753</v>
      </c>
      <c r="AI730" s="199">
        <v>15</v>
      </c>
      <c r="AJ730" s="199">
        <v>2.7723404255319148</v>
      </c>
      <c r="AK730" s="199"/>
      <c r="AL730" s="199">
        <v>114</v>
      </c>
      <c r="AM730" s="199">
        <v>3.7086090393233722</v>
      </c>
      <c r="AN730" s="199">
        <v>3.71229802513465</v>
      </c>
      <c r="AO730" s="190">
        <v>0</v>
      </c>
      <c r="AP730" s="196">
        <v>0</v>
      </c>
      <c r="AQ730" s="196">
        <v>0</v>
      </c>
      <c r="AR730" s="205">
        <v>232</v>
      </c>
      <c r="AS730" s="58">
        <v>0</v>
      </c>
      <c r="AT730" s="183">
        <v>8322.9040000000005</v>
      </c>
      <c r="AU730" s="183">
        <v>37.527000000000001</v>
      </c>
      <c r="AV730" s="199">
        <v>0</v>
      </c>
      <c r="AW730" s="227">
        <v>232</v>
      </c>
      <c r="AX730" s="58">
        <v>0</v>
      </c>
      <c r="AY730" s="200">
        <v>10.5</v>
      </c>
      <c r="AZ730" s="184">
        <v>92718</v>
      </c>
      <c r="BA730" s="58">
        <v>0.73809523809500011</v>
      </c>
      <c r="BB730" s="58">
        <v>14.967741935488696</v>
      </c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251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69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31</v>
      </c>
      <c r="C731" s="180" t="s">
        <v>29</v>
      </c>
      <c r="D731" s="192" t="s">
        <v>49</v>
      </c>
      <c r="E731" s="194" t="s">
        <v>385</v>
      </c>
      <c r="F731" s="196">
        <v>129</v>
      </c>
      <c r="G731" s="196">
        <v>5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8.6714112016129015</v>
      </c>
      <c r="R731" s="197"/>
      <c r="S731" s="197"/>
      <c r="T731" s="189">
        <v>14.4</v>
      </c>
      <c r="U731" s="197"/>
      <c r="V731" s="197"/>
      <c r="W731" s="183">
        <v>8.7143547741935485</v>
      </c>
      <c r="X731" s="197"/>
      <c r="Y731" s="197"/>
      <c r="Z731" s="189">
        <v>14.4</v>
      </c>
      <c r="AA731" s="197"/>
      <c r="AB731" s="197"/>
      <c r="AC731" s="197"/>
      <c r="AD731" s="197"/>
      <c r="AE731" s="197"/>
      <c r="AF731" s="199">
        <v>3.2626843403011963</v>
      </c>
      <c r="AG731" s="199">
        <v>868</v>
      </c>
      <c r="AH731" s="199">
        <v>0.58917427541565282</v>
      </c>
      <c r="AI731" s="199">
        <v>101</v>
      </c>
      <c r="AJ731" s="199">
        <v>2.0943661971830987</v>
      </c>
      <c r="AK731" s="199"/>
      <c r="AL731" s="199">
        <v>124</v>
      </c>
      <c r="AM731" s="199">
        <v>3.2626843403011963</v>
      </c>
      <c r="AN731" s="199">
        <v>3.3648648648648649</v>
      </c>
      <c r="AO731" s="190">
        <v>0</v>
      </c>
      <c r="AP731" s="196">
        <v>0</v>
      </c>
      <c r="AQ731" s="196">
        <v>0</v>
      </c>
      <c r="AR731" s="205">
        <v>248</v>
      </c>
      <c r="AS731" s="58">
        <v>0</v>
      </c>
      <c r="AT731" s="183">
        <v>8948.3249999999989</v>
      </c>
      <c r="AU731" s="183">
        <v>0</v>
      </c>
      <c r="AV731" s="199">
        <v>0</v>
      </c>
      <c r="AW731" s="227">
        <v>248</v>
      </c>
      <c r="AX731" s="58">
        <v>0</v>
      </c>
      <c r="AY731" s="200">
        <v>10.5</v>
      </c>
      <c r="AZ731" s="184">
        <v>92718</v>
      </c>
      <c r="BA731" s="58">
        <v>0.73809523809500011</v>
      </c>
      <c r="BB731" s="58">
        <v>16.645161290327948</v>
      </c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251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69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31</v>
      </c>
      <c r="C732" s="180" t="s">
        <v>29</v>
      </c>
      <c r="D732" s="192" t="s">
        <v>49</v>
      </c>
      <c r="E732" s="194" t="s">
        <v>385</v>
      </c>
      <c r="F732" s="196">
        <v>129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5.6525268992248066</v>
      </c>
      <c r="R732" s="197"/>
      <c r="S732" s="197"/>
      <c r="T732" s="189">
        <v>7.3964285714285714</v>
      </c>
      <c r="U732" s="197"/>
      <c r="V732" s="197"/>
      <c r="W732" s="183">
        <v>4.8554416201550392</v>
      </c>
      <c r="X732" s="197"/>
      <c r="Y732" s="197"/>
      <c r="Z732" s="189">
        <v>6.6374999999999993</v>
      </c>
      <c r="AA732" s="197"/>
      <c r="AB732" s="197"/>
      <c r="AC732" s="197"/>
      <c r="AD732" s="197"/>
      <c r="AE732" s="197"/>
      <c r="AF732" s="199">
        <v>3.6094352251139457</v>
      </c>
      <c r="AG732" s="199">
        <v>903</v>
      </c>
      <c r="AH732" s="199">
        <v>0.38383963042125546</v>
      </c>
      <c r="AI732" s="199">
        <v>16</v>
      </c>
      <c r="AJ732" s="199">
        <v>2.7052816901408452</v>
      </c>
      <c r="AK732" s="199"/>
      <c r="AL732" s="199">
        <v>129</v>
      </c>
      <c r="AM732" s="199">
        <v>3.6094352251139457</v>
      </c>
      <c r="AN732" s="199">
        <v>3.6659869494290374</v>
      </c>
      <c r="AO732" s="190">
        <v>0</v>
      </c>
      <c r="AP732" s="196">
        <v>0</v>
      </c>
      <c r="AQ732" s="196">
        <v>0</v>
      </c>
      <c r="AR732" s="205">
        <v>258</v>
      </c>
      <c r="AS732" s="58">
        <v>0</v>
      </c>
      <c r="AT732" s="183">
        <v>9304.2309999999998</v>
      </c>
      <c r="AU732" s="183">
        <v>0</v>
      </c>
      <c r="AV732" s="199">
        <v>0</v>
      </c>
      <c r="AW732" s="227">
        <v>258</v>
      </c>
      <c r="AX732" s="58">
        <v>0</v>
      </c>
      <c r="AY732" s="200">
        <v>10.5</v>
      </c>
      <c r="AZ732" s="184">
        <v>92718</v>
      </c>
      <c r="BA732" s="58">
        <v>0.73809523809500011</v>
      </c>
      <c r="BB732" s="58">
        <v>16.645161290327948</v>
      </c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251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69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31</v>
      </c>
      <c r="C733" s="180" t="s">
        <v>29</v>
      </c>
      <c r="D733" s="192" t="s">
        <v>49</v>
      </c>
      <c r="E733" s="194" t="s">
        <v>385</v>
      </c>
      <c r="F733" s="196">
        <v>128</v>
      </c>
      <c r="G733" s="196">
        <v>2</v>
      </c>
      <c r="H733" s="197"/>
      <c r="I733" s="197"/>
      <c r="J733" s="197"/>
      <c r="K733" s="197"/>
      <c r="L733" s="196">
        <v>2</v>
      </c>
      <c r="M733" s="198"/>
      <c r="N733" s="188">
        <v>0</v>
      </c>
      <c r="O733" s="197"/>
      <c r="P733" s="197"/>
      <c r="Q733" s="183">
        <v>8.1614110483870981</v>
      </c>
      <c r="R733" s="197"/>
      <c r="S733" s="197"/>
      <c r="T733" s="189">
        <v>13.899999999999999</v>
      </c>
      <c r="U733" s="197"/>
      <c r="V733" s="197"/>
      <c r="W733" s="183">
        <v>8.1814272419354843</v>
      </c>
      <c r="X733" s="197"/>
      <c r="Y733" s="197"/>
      <c r="Z733" s="189">
        <v>13.899999999999999</v>
      </c>
      <c r="AA733" s="197"/>
      <c r="AB733" s="197"/>
      <c r="AC733" s="197"/>
      <c r="AD733" s="197"/>
      <c r="AE733" s="197"/>
      <c r="AF733" s="199">
        <v>2.624440480981554</v>
      </c>
      <c r="AG733" s="199">
        <v>840</v>
      </c>
      <c r="AH733" s="199">
        <v>0.35518360849655717</v>
      </c>
      <c r="AI733" s="199">
        <v>261</v>
      </c>
      <c r="AJ733" s="199">
        <v>1.9044444444444446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252</v>
      </c>
      <c r="AS733" s="58">
        <v>0</v>
      </c>
      <c r="AT733" s="183">
        <v>9032.1509999999998</v>
      </c>
      <c r="AU733" s="183">
        <v>0</v>
      </c>
      <c r="AV733" s="199">
        <v>0</v>
      </c>
      <c r="AW733" s="227">
        <v>252</v>
      </c>
      <c r="AX733" s="58">
        <v>0</v>
      </c>
      <c r="AY733" s="200">
        <v>10.5</v>
      </c>
      <c r="AZ733" s="184">
        <v>92718</v>
      </c>
      <c r="BA733" s="58">
        <v>0.73809523809500011</v>
      </c>
      <c r="BB733" s="58">
        <v>16.51612903226339</v>
      </c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251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69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31</v>
      </c>
      <c r="C734" s="180" t="s">
        <v>29</v>
      </c>
      <c r="D734" s="192" t="s">
        <v>49</v>
      </c>
      <c r="E734" s="194" t="s">
        <v>386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3.7761252635612408</v>
      </c>
      <c r="AG734" s="199">
        <v>511</v>
      </c>
      <c r="AH734" s="199">
        <v>0.32473169451110395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3.7761252635612408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>
        <v>5</v>
      </c>
      <c r="AZ734" s="184">
        <v>16568</v>
      </c>
      <c r="BA734" s="58">
        <v>1</v>
      </c>
      <c r="BB734" s="58">
        <v>14.6</v>
      </c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69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31</v>
      </c>
      <c r="C735" s="180" t="s">
        <v>29</v>
      </c>
      <c r="D735" s="192" t="s">
        <v>49</v>
      </c>
      <c r="E735" s="194" t="s">
        <v>386</v>
      </c>
      <c r="F735" s="196">
        <v>71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7.5315568857142852</v>
      </c>
      <c r="R735" s="197"/>
      <c r="S735" s="197"/>
      <c r="T735" s="189">
        <v>13.083333333333334</v>
      </c>
      <c r="U735" s="197"/>
      <c r="V735" s="197"/>
      <c r="W735" s="183">
        <v>7.621556899999999</v>
      </c>
      <c r="X735" s="197"/>
      <c r="Y735" s="197"/>
      <c r="Z735" s="189">
        <v>13.125</v>
      </c>
      <c r="AA735" s="197"/>
      <c r="AB735" s="197"/>
      <c r="AC735" s="197"/>
      <c r="AD735" s="197"/>
      <c r="AE735" s="197"/>
      <c r="AF735" s="199">
        <v>3.3973826611528586</v>
      </c>
      <c r="AG735" s="199">
        <v>490</v>
      </c>
      <c r="AH735" s="199">
        <v>0.50173523028465272</v>
      </c>
      <c r="AI735" s="199">
        <v>31</v>
      </c>
      <c r="AJ735" s="199">
        <v>2.375</v>
      </c>
      <c r="AK735" s="199"/>
      <c r="AL735" s="199">
        <v>69</v>
      </c>
      <c r="AM735" s="199">
        <v>3.4071635689054212</v>
      </c>
      <c r="AN735" s="199">
        <v>3.5095744680851064</v>
      </c>
      <c r="AO735" s="190">
        <v>0</v>
      </c>
      <c r="AP735" s="196">
        <v>0</v>
      </c>
      <c r="AQ735" s="196">
        <v>0</v>
      </c>
      <c r="AR735" s="205">
        <v>140</v>
      </c>
      <c r="AS735" s="58">
        <v>0</v>
      </c>
      <c r="AT735" s="183">
        <v>4980.1350000000002</v>
      </c>
      <c r="AU735" s="183">
        <v>32.232999999999997</v>
      </c>
      <c r="AV735" s="199">
        <v>0</v>
      </c>
      <c r="AW735" s="227">
        <v>140</v>
      </c>
      <c r="AX735" s="58">
        <v>0</v>
      </c>
      <c r="AY735" s="200">
        <v>5</v>
      </c>
      <c r="AZ735" s="184">
        <v>16568</v>
      </c>
      <c r="BA735" s="58">
        <v>1</v>
      </c>
      <c r="BB735" s="58">
        <v>14.2</v>
      </c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69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31</v>
      </c>
      <c r="C736" s="180" t="s">
        <v>29</v>
      </c>
      <c r="D736" s="192" t="s">
        <v>49</v>
      </c>
      <c r="E736" s="194" t="s">
        <v>386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>
        <v>5</v>
      </c>
      <c r="AZ736" s="184">
        <v>16568</v>
      </c>
      <c r="BA736" s="58">
        <v>1</v>
      </c>
      <c r="BB736" s="58">
        <v>14.8</v>
      </c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69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31</v>
      </c>
      <c r="C737" s="180" t="s">
        <v>29</v>
      </c>
      <c r="D737" s="192" t="s">
        <v>49</v>
      </c>
      <c r="E737" s="194" t="s">
        <v>386</v>
      </c>
      <c r="F737" s="196">
        <v>70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7.5718996571428567</v>
      </c>
      <c r="R737" s="197"/>
      <c r="S737" s="197"/>
      <c r="T737" s="189">
        <v>9.25</v>
      </c>
      <c r="U737" s="197"/>
      <c r="V737" s="197"/>
      <c r="W737" s="183">
        <v>7.5821568714285714</v>
      </c>
      <c r="X737" s="197"/>
      <c r="Y737" s="197"/>
      <c r="Z737" s="189">
        <v>9.25</v>
      </c>
      <c r="AA737" s="197"/>
      <c r="AB737" s="197"/>
      <c r="AC737" s="197"/>
      <c r="AD737" s="197"/>
      <c r="AE737" s="197"/>
      <c r="AF737" s="199">
        <v>2.546034114193052</v>
      </c>
      <c r="AG737" s="199">
        <v>469</v>
      </c>
      <c r="AH737" s="199">
        <v>0.35414900578791941</v>
      </c>
      <c r="AI737" s="199">
        <v>192</v>
      </c>
      <c r="AJ737" s="199">
        <v>1.8583333333333334</v>
      </c>
      <c r="AK737" s="199"/>
      <c r="AL737" s="199"/>
      <c r="AM737" s="199"/>
      <c r="AN737" s="199"/>
      <c r="AO737" s="190">
        <v>0</v>
      </c>
      <c r="AP737" s="196">
        <v>0</v>
      </c>
      <c r="AQ737" s="196">
        <v>0</v>
      </c>
      <c r="AR737" s="205">
        <v>140</v>
      </c>
      <c r="AS737" s="58">
        <v>0</v>
      </c>
      <c r="AT737" s="183">
        <v>5039.0709999999999</v>
      </c>
      <c r="AU737" s="183">
        <v>0</v>
      </c>
      <c r="AV737" s="199">
        <v>0</v>
      </c>
      <c r="AW737" s="227">
        <v>140</v>
      </c>
      <c r="AX737" s="58">
        <v>0</v>
      </c>
      <c r="AY737" s="200">
        <v>5</v>
      </c>
      <c r="AZ737" s="184">
        <v>16568</v>
      </c>
      <c r="BA737" s="58">
        <v>1</v>
      </c>
      <c r="BB737" s="58">
        <v>14</v>
      </c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69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31</v>
      </c>
      <c r="C738" s="180" t="s">
        <v>29</v>
      </c>
      <c r="D738" s="192" t="s">
        <v>49</v>
      </c>
      <c r="E738" s="194" t="s">
        <v>387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7.0071309191919182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3.5158008765348621</v>
      </c>
      <c r="AG738" s="199">
        <v>693</v>
      </c>
      <c r="AH738" s="199">
        <v>0.40373483667952054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3.5158008765348621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>
        <v>6</v>
      </c>
      <c r="AZ738" s="184">
        <v>22948</v>
      </c>
      <c r="BA738" s="58">
        <v>0.66666666666599994</v>
      </c>
      <c r="BB738" s="58">
        <v>25.000000000025004</v>
      </c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295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69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31</v>
      </c>
      <c r="C739" s="180" t="s">
        <v>29</v>
      </c>
      <c r="D739" s="192" t="s">
        <v>49</v>
      </c>
      <c r="E739" s="194" t="s">
        <v>387</v>
      </c>
      <c r="F739" s="196">
        <v>97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7.8898860927835051</v>
      </c>
      <c r="R739" s="197"/>
      <c r="S739" s="197"/>
      <c r="T739" s="189">
        <v>13.518749999999999</v>
      </c>
      <c r="U739" s="197"/>
      <c r="V739" s="197"/>
      <c r="W739" s="183">
        <v>7.9323501855670111</v>
      </c>
      <c r="X739" s="197"/>
      <c r="Y739" s="197"/>
      <c r="Z739" s="189">
        <v>13.518749999999999</v>
      </c>
      <c r="AA739" s="197"/>
      <c r="AB739" s="197"/>
      <c r="AC739" s="197"/>
      <c r="AD739" s="197"/>
      <c r="AE739" s="197"/>
      <c r="AF739" s="199">
        <v>3.4022172684116021</v>
      </c>
      <c r="AG739" s="199">
        <v>679</v>
      </c>
      <c r="AH739" s="199">
        <v>0.51415676576760538</v>
      </c>
      <c r="AI739" s="199">
        <v>43</v>
      </c>
      <c r="AJ739" s="199">
        <v>2.3777027027027029</v>
      </c>
      <c r="AK739" s="199"/>
      <c r="AL739" s="199">
        <v>97</v>
      </c>
      <c r="AM739" s="199">
        <v>3.4022172684116021</v>
      </c>
      <c r="AN739" s="199">
        <v>3.4986772486772488</v>
      </c>
      <c r="AO739" s="190">
        <v>0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7616.5929999999998</v>
      </c>
      <c r="AU739" s="183">
        <v>0</v>
      </c>
      <c r="AV739" s="199">
        <v>0</v>
      </c>
      <c r="AW739" s="227">
        <v>194</v>
      </c>
      <c r="AX739" s="58">
        <v>0</v>
      </c>
      <c r="AY739" s="200">
        <v>6</v>
      </c>
      <c r="AZ739" s="184">
        <v>22948</v>
      </c>
      <c r="BA739" s="58">
        <v>0.66666666666599994</v>
      </c>
      <c r="BB739" s="58">
        <v>24.250000000024254</v>
      </c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295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69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31</v>
      </c>
      <c r="C740" s="180" t="s">
        <v>29</v>
      </c>
      <c r="D740" s="192" t="s">
        <v>49</v>
      </c>
      <c r="E740" s="194" t="s">
        <v>387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>
        <v>6</v>
      </c>
      <c r="AZ740" s="184">
        <v>22948</v>
      </c>
      <c r="BA740" s="58">
        <v>0.66666666666599994</v>
      </c>
      <c r="BB740" s="58">
        <v>25.250000000025249</v>
      </c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295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69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31</v>
      </c>
      <c r="C741" s="180" t="s">
        <v>29</v>
      </c>
      <c r="D741" s="192" t="s">
        <v>49</v>
      </c>
      <c r="E741" s="194" t="s">
        <v>387</v>
      </c>
      <c r="F741" s="196">
        <v>6</v>
      </c>
      <c r="G741" s="196">
        <v>0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7.4271659999999997</v>
      </c>
      <c r="R741" s="197"/>
      <c r="S741" s="197"/>
      <c r="T741" s="189">
        <v>8.35</v>
      </c>
      <c r="U741" s="197"/>
      <c r="V741" s="197"/>
      <c r="W741" s="183">
        <v>7.5766659999999995</v>
      </c>
      <c r="X741" s="197"/>
      <c r="Y741" s="197"/>
      <c r="Z741" s="189">
        <v>8.35</v>
      </c>
      <c r="AA741" s="197"/>
      <c r="AB741" s="197"/>
      <c r="AC741" s="197"/>
      <c r="AD741" s="197"/>
      <c r="AE741" s="197"/>
      <c r="AF741" s="199">
        <v>3.0762857028416226</v>
      </c>
      <c r="AG741" s="199">
        <v>42</v>
      </c>
      <c r="AH741" s="199">
        <v>0.58086002959726868</v>
      </c>
      <c r="AI741" s="199">
        <v>6</v>
      </c>
      <c r="AJ741" s="199">
        <v>1.35</v>
      </c>
      <c r="AK741" s="199"/>
      <c r="AL741" s="199"/>
      <c r="AM741" s="199"/>
      <c r="AN741" s="199"/>
      <c r="AO741" s="190">
        <v>0</v>
      </c>
      <c r="AP741" s="196">
        <v>0</v>
      </c>
      <c r="AQ741" s="196">
        <v>0</v>
      </c>
      <c r="AR741" s="205">
        <v>12</v>
      </c>
      <c r="AS741" s="58">
        <v>0</v>
      </c>
      <c r="AT741" s="183">
        <v>408.887</v>
      </c>
      <c r="AU741" s="183">
        <v>51.805999999999997</v>
      </c>
      <c r="AV741" s="199">
        <v>0</v>
      </c>
      <c r="AW741" s="227">
        <v>12</v>
      </c>
      <c r="AX741" s="58">
        <v>0</v>
      </c>
      <c r="AY741" s="200">
        <v>6</v>
      </c>
      <c r="AZ741" s="184">
        <v>22948</v>
      </c>
      <c r="BA741" s="58">
        <v>0.66666666666599994</v>
      </c>
      <c r="BB741" s="58">
        <v>1.5000000000015001</v>
      </c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295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69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31</v>
      </c>
      <c r="C742" s="180" t="s">
        <v>29</v>
      </c>
      <c r="D742" s="192" t="s">
        <v>49</v>
      </c>
      <c r="E742" s="194" t="s">
        <v>388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3.4175595233128182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3.4235639088135912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>
        <v>5.75</v>
      </c>
      <c r="AZ742" s="184">
        <v>37936</v>
      </c>
      <c r="BA742" s="58">
        <v>0.91304347825999999</v>
      </c>
      <c r="BB742" s="58">
        <v>18.476190476208075</v>
      </c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69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31</v>
      </c>
      <c r="C743" s="180" t="s">
        <v>29</v>
      </c>
      <c r="D743" s="192" t="s">
        <v>49</v>
      </c>
      <c r="E743" s="194" t="s">
        <v>388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3.2381554001370465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3.2381554001370465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>
        <v>5.75</v>
      </c>
      <c r="AZ743" s="184">
        <v>37936</v>
      </c>
      <c r="BA743" s="58">
        <v>0.91304347825999999</v>
      </c>
      <c r="BB743" s="58">
        <v>18.2857142857317</v>
      </c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69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31</v>
      </c>
      <c r="C744" s="180" t="s">
        <v>29</v>
      </c>
      <c r="D744" s="192" t="s">
        <v>49</v>
      </c>
      <c r="E744" s="194" t="s">
        <v>388</v>
      </c>
      <c r="F744" s="196">
        <v>92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5.6674780326086953</v>
      </c>
      <c r="R744" s="197"/>
      <c r="S744" s="197"/>
      <c r="T744" s="189">
        <v>8.0666666666666647</v>
      </c>
      <c r="U744" s="197"/>
      <c r="V744" s="197"/>
      <c r="W744" s="183">
        <v>4.9823583260869562</v>
      </c>
      <c r="X744" s="197"/>
      <c r="Y744" s="197"/>
      <c r="Z744" s="189">
        <v>6.8499999999999979</v>
      </c>
      <c r="AA744" s="197"/>
      <c r="AB744" s="197"/>
      <c r="AC744" s="197"/>
      <c r="AD744" s="197"/>
      <c r="AE744" s="197"/>
      <c r="AF744" s="199">
        <v>3.6589596401090212</v>
      </c>
      <c r="AG744" s="199">
        <v>644</v>
      </c>
      <c r="AH744" s="199">
        <v>0.39570259348169901</v>
      </c>
      <c r="AI744" s="199">
        <v>9</v>
      </c>
      <c r="AJ744" s="199">
        <v>2.7829268292682929</v>
      </c>
      <c r="AK744" s="199"/>
      <c r="AL744" s="199">
        <v>92</v>
      </c>
      <c r="AM744" s="199">
        <v>3.6589596401090212</v>
      </c>
      <c r="AN744" s="199">
        <v>3.6901408450704225</v>
      </c>
      <c r="AO744" s="190">
        <v>0</v>
      </c>
      <c r="AP744" s="196">
        <v>0</v>
      </c>
      <c r="AQ744" s="196">
        <v>0</v>
      </c>
      <c r="AR744" s="205">
        <v>184</v>
      </c>
      <c r="AS744" s="58">
        <v>0</v>
      </c>
      <c r="AT744" s="183">
        <v>6578.3040000000001</v>
      </c>
      <c r="AU744" s="183">
        <v>0</v>
      </c>
      <c r="AV744" s="199">
        <v>0</v>
      </c>
      <c r="AW744" s="227">
        <v>184</v>
      </c>
      <c r="AX744" s="58">
        <v>0</v>
      </c>
      <c r="AY744" s="200">
        <v>5.75</v>
      </c>
      <c r="AZ744" s="184">
        <v>37936</v>
      </c>
      <c r="BA744" s="58">
        <v>0.91304347825999999</v>
      </c>
      <c r="BB744" s="58">
        <v>17.523809523826213</v>
      </c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69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31</v>
      </c>
      <c r="C745" s="180" t="s">
        <v>29</v>
      </c>
      <c r="D745" s="192" t="s">
        <v>49</v>
      </c>
      <c r="E745" s="194" t="s">
        <v>388</v>
      </c>
      <c r="F745" s="196">
        <v>53</v>
      </c>
      <c r="G745" s="196">
        <v>0</v>
      </c>
      <c r="H745" s="197"/>
      <c r="I745" s="197"/>
      <c r="J745" s="197"/>
      <c r="K745" s="197"/>
      <c r="L745" s="196">
        <v>0</v>
      </c>
      <c r="M745" s="198"/>
      <c r="N745" s="188">
        <v>0</v>
      </c>
      <c r="O745" s="197"/>
      <c r="P745" s="197"/>
      <c r="Q745" s="183">
        <v>7.2831695471698117</v>
      </c>
      <c r="R745" s="197"/>
      <c r="S745" s="197"/>
      <c r="T745" s="189">
        <v>9.1749999999999972</v>
      </c>
      <c r="U745" s="197"/>
      <c r="V745" s="197"/>
      <c r="W745" s="183">
        <v>7.2813017547169814</v>
      </c>
      <c r="X745" s="197"/>
      <c r="Y745" s="197"/>
      <c r="Z745" s="189">
        <v>9.1749999999999972</v>
      </c>
      <c r="AA745" s="197"/>
      <c r="AB745" s="197"/>
      <c r="AC745" s="197"/>
      <c r="AD745" s="197"/>
      <c r="AE745" s="197"/>
      <c r="AF745" s="199">
        <v>2.7268406637422333</v>
      </c>
      <c r="AG745" s="199">
        <v>364</v>
      </c>
      <c r="AH745" s="199">
        <v>0.28299591951837211</v>
      </c>
      <c r="AI745" s="199">
        <v>64</v>
      </c>
      <c r="AJ745" s="199">
        <v>2.0750000000000002</v>
      </c>
      <c r="AK745" s="199"/>
      <c r="AL745" s="199"/>
      <c r="AM745" s="199"/>
      <c r="AN745" s="199"/>
      <c r="AO745" s="190">
        <v>0</v>
      </c>
      <c r="AP745" s="196">
        <v>0</v>
      </c>
      <c r="AQ745" s="196">
        <v>0</v>
      </c>
      <c r="AR745" s="205">
        <v>106</v>
      </c>
      <c r="AS745" s="58">
        <v>0</v>
      </c>
      <c r="AT745" s="183">
        <v>3776.413</v>
      </c>
      <c r="AU745" s="183">
        <v>0</v>
      </c>
      <c r="AV745" s="199">
        <v>0</v>
      </c>
      <c r="AW745" s="227">
        <v>106</v>
      </c>
      <c r="AX745" s="58">
        <v>0</v>
      </c>
      <c r="AY745" s="200">
        <v>5.75</v>
      </c>
      <c r="AZ745" s="184">
        <v>37936</v>
      </c>
      <c r="BA745" s="58">
        <v>0.91304347825999999</v>
      </c>
      <c r="BB745" s="58">
        <v>10.09523809524771</v>
      </c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69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31</v>
      </c>
      <c r="C746" s="180" t="s">
        <v>29</v>
      </c>
      <c r="D746" s="192" t="s">
        <v>49</v>
      </c>
      <c r="E746" s="194" t="s">
        <v>389</v>
      </c>
      <c r="F746" s="196">
        <v>72</v>
      </c>
      <c r="G746" s="196">
        <v>1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6.1638590563380289</v>
      </c>
      <c r="R746" s="197"/>
      <c r="S746" s="197"/>
      <c r="T746" s="189">
        <v>8.2250000000000014</v>
      </c>
      <c r="U746" s="197"/>
      <c r="V746" s="197"/>
      <c r="W746" s="183">
        <v>6.1694647464788739</v>
      </c>
      <c r="X746" s="197"/>
      <c r="Y746" s="197"/>
      <c r="Z746" s="189">
        <v>8.2250000000000014</v>
      </c>
      <c r="AA746" s="197"/>
      <c r="AB746" s="197"/>
      <c r="AC746" s="197"/>
      <c r="AD746" s="197"/>
      <c r="AE746" s="197"/>
      <c r="AF746" s="199">
        <v>3.36098591798428</v>
      </c>
      <c r="AG746" s="199">
        <v>493</v>
      </c>
      <c r="AH746" s="199">
        <v>0.52028526907114703</v>
      </c>
      <c r="AI746" s="199">
        <v>26</v>
      </c>
      <c r="AJ746" s="199">
        <v>2.3779411764705882</v>
      </c>
      <c r="AK746" s="199"/>
      <c r="AL746" s="199">
        <v>69</v>
      </c>
      <c r="AM746" s="199">
        <v>3.3837060068622797</v>
      </c>
      <c r="AN746" s="199">
        <v>3.459090909090909</v>
      </c>
      <c r="AO746" s="190">
        <v>0</v>
      </c>
      <c r="AP746" s="196">
        <v>0</v>
      </c>
      <c r="AQ746" s="196">
        <v>0</v>
      </c>
      <c r="AR746" s="205">
        <v>142</v>
      </c>
      <c r="AS746" s="58">
        <v>0</v>
      </c>
      <c r="AT746" s="183">
        <v>5003.956000000001</v>
      </c>
      <c r="AU746" s="183">
        <v>64.355999999999995</v>
      </c>
      <c r="AV746" s="199">
        <v>0</v>
      </c>
      <c r="AW746" s="227">
        <v>142</v>
      </c>
      <c r="AX746" s="58">
        <v>0</v>
      </c>
      <c r="AY746" s="200">
        <v>15</v>
      </c>
      <c r="AZ746" s="184">
        <v>37970</v>
      </c>
      <c r="BA746" s="58">
        <v>0.75</v>
      </c>
      <c r="BB746" s="58">
        <v>6.3999999999999995</v>
      </c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69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31</v>
      </c>
      <c r="C747" s="180" t="s">
        <v>29</v>
      </c>
      <c r="D747" s="192" t="s">
        <v>49</v>
      </c>
      <c r="E747" s="194" t="s">
        <v>389</v>
      </c>
      <c r="F747" s="196">
        <v>52</v>
      </c>
      <c r="G747" s="196">
        <v>7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7.9314221333333332</v>
      </c>
      <c r="R747" s="197"/>
      <c r="S747" s="197"/>
      <c r="T747" s="189">
        <v>13.4375</v>
      </c>
      <c r="U747" s="197"/>
      <c r="V747" s="197"/>
      <c r="W747" s="183">
        <v>7.8767554444444432</v>
      </c>
      <c r="X747" s="197"/>
      <c r="Y747" s="197"/>
      <c r="Z747" s="189">
        <v>13.4375</v>
      </c>
      <c r="AA747" s="197"/>
      <c r="AB747" s="197"/>
      <c r="AC747" s="197"/>
      <c r="AD747" s="197"/>
      <c r="AE747" s="197"/>
      <c r="AF747" s="199">
        <v>3.1956677784159337</v>
      </c>
      <c r="AG747" s="199">
        <v>293</v>
      </c>
      <c r="AH747" s="199">
        <v>0.66445264752026079</v>
      </c>
      <c r="AI747" s="199">
        <v>37</v>
      </c>
      <c r="AJ747" s="199">
        <v>1.7430555555555556</v>
      </c>
      <c r="AK747" s="199"/>
      <c r="AL747" s="199">
        <v>39</v>
      </c>
      <c r="AM747" s="199">
        <v>3.2445787604038534</v>
      </c>
      <c r="AN747" s="199">
        <v>3.3465909090909092</v>
      </c>
      <c r="AO747" s="190">
        <v>0</v>
      </c>
      <c r="AP747" s="196">
        <v>0</v>
      </c>
      <c r="AQ747" s="196">
        <v>0</v>
      </c>
      <c r="AR747" s="205">
        <v>90</v>
      </c>
      <c r="AS747" s="58">
        <v>0</v>
      </c>
      <c r="AT747" s="183">
        <v>2847.9119999999998</v>
      </c>
      <c r="AU747" s="183">
        <v>359.762</v>
      </c>
      <c r="AV747" s="199">
        <v>0</v>
      </c>
      <c r="AW747" s="227">
        <v>90</v>
      </c>
      <c r="AX747" s="58">
        <v>0</v>
      </c>
      <c r="AY747" s="200">
        <v>15</v>
      </c>
      <c r="AZ747" s="184">
        <v>37970</v>
      </c>
      <c r="BA747" s="58">
        <v>0.75</v>
      </c>
      <c r="BB747" s="58">
        <v>4.6222222222222227</v>
      </c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69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31</v>
      </c>
      <c r="C748" s="180" t="s">
        <v>29</v>
      </c>
      <c r="D748" s="192" t="s">
        <v>49</v>
      </c>
      <c r="E748" s="194" t="s">
        <v>389</v>
      </c>
      <c r="F748" s="196">
        <v>89</v>
      </c>
      <c r="G748" s="196">
        <v>0</v>
      </c>
      <c r="H748" s="197"/>
      <c r="I748" s="197"/>
      <c r="J748" s="197"/>
      <c r="K748" s="197"/>
      <c r="L748" s="196">
        <v>4</v>
      </c>
      <c r="M748" s="198"/>
      <c r="N748" s="188">
        <v>0</v>
      </c>
      <c r="O748" s="197"/>
      <c r="P748" s="197"/>
      <c r="Q748" s="183">
        <v>6.1116116823529412</v>
      </c>
      <c r="R748" s="197"/>
      <c r="S748" s="197"/>
      <c r="T748" s="189">
        <v>8.4375</v>
      </c>
      <c r="U748" s="197"/>
      <c r="V748" s="197"/>
      <c r="W748" s="183">
        <v>5.540388129411765</v>
      </c>
      <c r="X748" s="197"/>
      <c r="Y748" s="197"/>
      <c r="Z748" s="189">
        <v>8.375</v>
      </c>
      <c r="AA748" s="197"/>
      <c r="AB748" s="197"/>
      <c r="AC748" s="197"/>
      <c r="AD748" s="197"/>
      <c r="AE748" s="197"/>
      <c r="AF748" s="199">
        <v>3.6716218735123221</v>
      </c>
      <c r="AG748" s="199">
        <v>589</v>
      </c>
      <c r="AH748" s="199">
        <v>0.50315896528375104</v>
      </c>
      <c r="AI748" s="199">
        <v>21</v>
      </c>
      <c r="AJ748" s="199">
        <v>2.5879629629629628</v>
      </c>
      <c r="AK748" s="199"/>
      <c r="AL748" s="199">
        <v>79</v>
      </c>
      <c r="AM748" s="199">
        <v>3.6921880900536483</v>
      </c>
      <c r="AN748" s="199">
        <v>3.7179648241206031</v>
      </c>
      <c r="AO748" s="190">
        <v>0</v>
      </c>
      <c r="AP748" s="196">
        <v>0</v>
      </c>
      <c r="AQ748" s="196">
        <v>0</v>
      </c>
      <c r="AR748" s="205">
        <v>178</v>
      </c>
      <c r="AS748" s="58">
        <v>0</v>
      </c>
      <c r="AT748" s="183">
        <v>6166.9350000000004</v>
      </c>
      <c r="AU748" s="183">
        <v>64.040999999999997</v>
      </c>
      <c r="AV748" s="199">
        <v>0</v>
      </c>
      <c r="AW748" s="227">
        <v>178</v>
      </c>
      <c r="AX748" s="58">
        <v>0</v>
      </c>
      <c r="AY748" s="200">
        <v>15</v>
      </c>
      <c r="AZ748" s="184">
        <v>37970</v>
      </c>
      <c r="BA748" s="58">
        <v>0.75</v>
      </c>
      <c r="BB748" s="58">
        <v>7.9111111111111114</v>
      </c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69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31</v>
      </c>
      <c r="C749" s="180" t="s">
        <v>29</v>
      </c>
      <c r="D749" s="192" t="s">
        <v>49</v>
      </c>
      <c r="E749" s="194" t="s">
        <v>389</v>
      </c>
      <c r="F749" s="196">
        <v>69</v>
      </c>
      <c r="G749" s="196">
        <v>2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7.8255671343283577</v>
      </c>
      <c r="R749" s="197"/>
      <c r="S749" s="197"/>
      <c r="T749" s="189">
        <v>9.9416666666666664</v>
      </c>
      <c r="U749" s="197"/>
      <c r="V749" s="197"/>
      <c r="W749" s="183">
        <v>7.8610447462686563</v>
      </c>
      <c r="X749" s="197"/>
      <c r="Y749" s="197"/>
      <c r="Z749" s="189">
        <v>9.9124999999999996</v>
      </c>
      <c r="AA749" s="197"/>
      <c r="AB749" s="197"/>
      <c r="AC749" s="197"/>
      <c r="AD749" s="197"/>
      <c r="AE749" s="197"/>
      <c r="AF749" s="199">
        <v>2.7021198165581528</v>
      </c>
      <c r="AG749" s="199">
        <v>434</v>
      </c>
      <c r="AH749" s="199">
        <v>0.44318978044603913</v>
      </c>
      <c r="AI749" s="199">
        <v>127</v>
      </c>
      <c r="AJ749" s="199">
        <v>1.8843750000000001</v>
      </c>
      <c r="AK749" s="199"/>
      <c r="AL749" s="199"/>
      <c r="AM749" s="199"/>
      <c r="AN749" s="199"/>
      <c r="AO749" s="190">
        <v>0</v>
      </c>
      <c r="AP749" s="196">
        <v>0</v>
      </c>
      <c r="AQ749" s="196">
        <v>0</v>
      </c>
      <c r="AR749" s="205">
        <v>134</v>
      </c>
      <c r="AS749" s="58">
        <v>0</v>
      </c>
      <c r="AT749" s="183">
        <v>4596.5720000000001</v>
      </c>
      <c r="AU749" s="183">
        <v>187.221</v>
      </c>
      <c r="AV749" s="199">
        <v>0</v>
      </c>
      <c r="AW749" s="227">
        <v>134</v>
      </c>
      <c r="AX749" s="58">
        <v>0</v>
      </c>
      <c r="AY749" s="200">
        <v>15</v>
      </c>
      <c r="AZ749" s="184">
        <v>37970</v>
      </c>
      <c r="BA749" s="58">
        <v>0.75</v>
      </c>
      <c r="BB749" s="58">
        <v>6.1333333333333329</v>
      </c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69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31</v>
      </c>
      <c r="C750" s="180" t="s">
        <v>29</v>
      </c>
      <c r="D750" s="192" t="s">
        <v>49</v>
      </c>
      <c r="E750" s="194" t="s">
        <v>390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3.5342293327912349</v>
      </c>
      <c r="AG750" s="199">
        <v>1064</v>
      </c>
      <c r="AH750" s="199">
        <v>0.40447405548360532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3.5342293327912349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>
        <v>8.25</v>
      </c>
      <c r="AZ750" s="184">
        <v>42754</v>
      </c>
      <c r="BA750" s="58">
        <v>0.84848484848400008</v>
      </c>
      <c r="BB750" s="58">
        <v>21.714285714307429</v>
      </c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69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31</v>
      </c>
      <c r="C751" s="180" t="s">
        <v>29</v>
      </c>
      <c r="D751" s="192" t="s">
        <v>49</v>
      </c>
      <c r="E751" s="194" t="s">
        <v>390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>
        <v>8.25</v>
      </c>
      <c r="AZ751" s="184">
        <v>42754</v>
      </c>
      <c r="BA751" s="58">
        <v>0.84848484848400008</v>
      </c>
      <c r="BB751" s="58">
        <v>21.571428571450141</v>
      </c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69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31</v>
      </c>
      <c r="C752" s="180" t="s">
        <v>29</v>
      </c>
      <c r="D752" s="192" t="s">
        <v>49</v>
      </c>
      <c r="E752" s="194" t="s">
        <v>390</v>
      </c>
      <c r="F752" s="196">
        <v>151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6.1859137152317887</v>
      </c>
      <c r="R752" s="197"/>
      <c r="S752" s="197"/>
      <c r="T752" s="189">
        <v>8.6124999999999972</v>
      </c>
      <c r="U752" s="197"/>
      <c r="V752" s="197"/>
      <c r="W752" s="183">
        <v>5.3541388543046358</v>
      </c>
      <c r="X752" s="197"/>
      <c r="Y752" s="197"/>
      <c r="Z752" s="189">
        <v>8.2449999999999992</v>
      </c>
      <c r="AA752" s="197"/>
      <c r="AB752" s="197"/>
      <c r="AC752" s="197"/>
      <c r="AD752" s="197"/>
      <c r="AE752" s="197"/>
      <c r="AF752" s="199">
        <v>3.5548044918689468</v>
      </c>
      <c r="AG752" s="199">
        <v>1057</v>
      </c>
      <c r="AH752" s="199">
        <v>0.4781068095981636</v>
      </c>
      <c r="AI752" s="199">
        <v>43</v>
      </c>
      <c r="AJ752" s="199">
        <v>2.5492499999999998</v>
      </c>
      <c r="AK752" s="199"/>
      <c r="AL752" s="199">
        <v>146</v>
      </c>
      <c r="AM752" s="199">
        <v>3.5897945344098163</v>
      </c>
      <c r="AN752" s="199">
        <v>3.6592331768388107</v>
      </c>
      <c r="AO752" s="190">
        <v>0</v>
      </c>
      <c r="AP752" s="196">
        <v>0</v>
      </c>
      <c r="AQ752" s="196">
        <v>0</v>
      </c>
      <c r="AR752" s="205">
        <v>302</v>
      </c>
      <c r="AS752" s="58">
        <v>0</v>
      </c>
      <c r="AT752" s="183">
        <v>10700.790999999999</v>
      </c>
      <c r="AU752" s="183">
        <v>123.29</v>
      </c>
      <c r="AV752" s="199">
        <v>0</v>
      </c>
      <c r="AW752" s="227">
        <v>302</v>
      </c>
      <c r="AX752" s="58">
        <v>0</v>
      </c>
      <c r="AY752" s="200">
        <v>8.25</v>
      </c>
      <c r="AZ752" s="184">
        <v>42754</v>
      </c>
      <c r="BA752" s="58">
        <v>0.84848484848400008</v>
      </c>
      <c r="BB752" s="58">
        <v>21.571428571450141</v>
      </c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69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31</v>
      </c>
      <c r="C753" s="180" t="s">
        <v>29</v>
      </c>
      <c r="D753" s="192" t="s">
        <v>49</v>
      </c>
      <c r="E753" s="194" t="s">
        <v>390</v>
      </c>
      <c r="F753" s="196">
        <v>147</v>
      </c>
      <c r="G753" s="196">
        <v>0</v>
      </c>
      <c r="H753" s="197"/>
      <c r="I753" s="197"/>
      <c r="J753" s="197"/>
      <c r="K753" s="197"/>
      <c r="L753" s="196">
        <v>1</v>
      </c>
      <c r="M753" s="198"/>
      <c r="N753" s="188">
        <v>0</v>
      </c>
      <c r="O753" s="197"/>
      <c r="P753" s="197"/>
      <c r="Q753" s="183">
        <v>7.1778354452054804</v>
      </c>
      <c r="R753" s="197"/>
      <c r="S753" s="197"/>
      <c r="T753" s="189">
        <v>8.9499999999999975</v>
      </c>
      <c r="U753" s="197"/>
      <c r="V753" s="197"/>
      <c r="W753" s="183">
        <v>7.1641710547945197</v>
      </c>
      <c r="X753" s="197"/>
      <c r="Y753" s="197"/>
      <c r="Z753" s="189">
        <v>9.1166666666666654</v>
      </c>
      <c r="AA753" s="197"/>
      <c r="AB753" s="197"/>
      <c r="AC753" s="197"/>
      <c r="AD753" s="197"/>
      <c r="AE753" s="197"/>
      <c r="AF753" s="199">
        <v>2.6921131002997587</v>
      </c>
      <c r="AG753" s="199">
        <v>1008</v>
      </c>
      <c r="AH753" s="199">
        <v>0.2795574053285117</v>
      </c>
      <c r="AI753" s="199">
        <v>212</v>
      </c>
      <c r="AJ753" s="199">
        <v>2.0646907216494848</v>
      </c>
      <c r="AK753" s="199"/>
      <c r="AL753" s="199"/>
      <c r="AM753" s="199"/>
      <c r="AN753" s="199"/>
      <c r="AO753" s="190">
        <v>0</v>
      </c>
      <c r="AP753" s="196">
        <v>0</v>
      </c>
      <c r="AQ753" s="196">
        <v>0</v>
      </c>
      <c r="AR753" s="205">
        <v>294</v>
      </c>
      <c r="AS753" s="58">
        <v>0</v>
      </c>
      <c r="AT753" s="183">
        <v>10375.376</v>
      </c>
      <c r="AU753" s="183">
        <v>158.85300000000001</v>
      </c>
      <c r="AV753" s="199">
        <v>0</v>
      </c>
      <c r="AW753" s="227">
        <v>294</v>
      </c>
      <c r="AX753" s="58">
        <v>0</v>
      </c>
      <c r="AY753" s="200">
        <v>8.25</v>
      </c>
      <c r="AZ753" s="184">
        <v>42754</v>
      </c>
      <c r="BA753" s="58">
        <v>0.84848484848400008</v>
      </c>
      <c r="BB753" s="58">
        <v>21.000000000020997</v>
      </c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69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31</v>
      </c>
      <c r="C754" s="180" t="s">
        <v>29</v>
      </c>
      <c r="D754" s="192" t="s">
        <v>49</v>
      </c>
      <c r="E754" s="194" t="s">
        <v>391</v>
      </c>
      <c r="F754" s="196">
        <v>186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6.2773706935483862</v>
      </c>
      <c r="R754" s="197"/>
      <c r="S754" s="197"/>
      <c r="T754" s="189">
        <v>8.3499999999999943</v>
      </c>
      <c r="U754" s="197"/>
      <c r="V754" s="197"/>
      <c r="W754" s="183">
        <v>6.2461073010752681</v>
      </c>
      <c r="X754" s="197"/>
      <c r="Y754" s="197"/>
      <c r="Z754" s="189">
        <v>8.3499999999999943</v>
      </c>
      <c r="AA754" s="197"/>
      <c r="AB754" s="197"/>
      <c r="AC754" s="197"/>
      <c r="AD754" s="197"/>
      <c r="AE754" s="197"/>
      <c r="AF754" s="199">
        <v>3.4360215102655718</v>
      </c>
      <c r="AG754" s="199">
        <v>1302</v>
      </c>
      <c r="AH754" s="199">
        <v>0.43199896356860251</v>
      </c>
      <c r="AI754" s="199">
        <v>34</v>
      </c>
      <c r="AJ754" s="199">
        <v>2.5836021505376343</v>
      </c>
      <c r="AK754" s="199"/>
      <c r="AL754" s="199">
        <v>186</v>
      </c>
      <c r="AM754" s="199">
        <v>3.4360215102655718</v>
      </c>
      <c r="AN754" s="199">
        <v>3.5174326465927099</v>
      </c>
      <c r="AO754" s="190">
        <v>0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13302.556999999999</v>
      </c>
      <c r="AU754" s="183">
        <v>0</v>
      </c>
      <c r="AV754" s="199">
        <v>0</v>
      </c>
      <c r="AW754" s="227">
        <v>372</v>
      </c>
      <c r="AX754" s="58">
        <v>0</v>
      </c>
      <c r="AY754" s="200">
        <v>21.25</v>
      </c>
      <c r="AZ754" s="184">
        <v>96678</v>
      </c>
      <c r="BA754" s="58">
        <v>0.78823529411699989</v>
      </c>
      <c r="BB754" s="58">
        <v>11.104477611949417</v>
      </c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69</v>
      </c>
      <c r="BO754" s="178" t="s">
        <v>391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31</v>
      </c>
      <c r="C755" s="180" t="s">
        <v>29</v>
      </c>
      <c r="D755" s="192" t="s">
        <v>49</v>
      </c>
      <c r="E755" s="194" t="s">
        <v>391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3.1721081113262994</v>
      </c>
      <c r="AG755" s="199">
        <v>1295</v>
      </c>
      <c r="AH755" s="199">
        <v>0.57689702569061041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3.1721081113262994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>
        <v>21.25</v>
      </c>
      <c r="AZ755" s="184">
        <v>96678</v>
      </c>
      <c r="BA755" s="58">
        <v>0.78823529411699989</v>
      </c>
      <c r="BB755" s="58">
        <v>11.164179104486779</v>
      </c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69</v>
      </c>
      <c r="BO755" s="178" t="s">
        <v>391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31</v>
      </c>
      <c r="C756" s="180" t="s">
        <v>29</v>
      </c>
      <c r="D756" s="192" t="s">
        <v>49</v>
      </c>
      <c r="E756" s="194" t="s">
        <v>391</v>
      </c>
      <c r="F756" s="196">
        <v>185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6.7849613296703293</v>
      </c>
      <c r="R756" s="197"/>
      <c r="S756" s="197"/>
      <c r="T756" s="189">
        <v>8.7166666666666668</v>
      </c>
      <c r="U756" s="197"/>
      <c r="V756" s="197"/>
      <c r="W756" s="183">
        <v>6.8146647087912084</v>
      </c>
      <c r="X756" s="197"/>
      <c r="Y756" s="197"/>
      <c r="Z756" s="189">
        <v>8.7071428571428573</v>
      </c>
      <c r="AA756" s="197"/>
      <c r="AB756" s="197"/>
      <c r="AC756" s="197"/>
      <c r="AD756" s="197"/>
      <c r="AE756" s="197"/>
      <c r="AF756" s="199">
        <v>3.3412959788103413</v>
      </c>
      <c r="AG756" s="199">
        <v>1265</v>
      </c>
      <c r="AH756" s="199">
        <v>0.5083326509115853</v>
      </c>
      <c r="AI756" s="199">
        <v>81</v>
      </c>
      <c r="AJ756" s="199">
        <v>2.3639999999999999</v>
      </c>
      <c r="AK756" s="199"/>
      <c r="AL756" s="199">
        <v>181</v>
      </c>
      <c r="AM756" s="199">
        <v>3.3412959788103413</v>
      </c>
      <c r="AN756" s="199">
        <v>3.4081364829396326</v>
      </c>
      <c r="AO756" s="190">
        <v>0</v>
      </c>
      <c r="AP756" s="196">
        <v>0</v>
      </c>
      <c r="AQ756" s="196">
        <v>0</v>
      </c>
      <c r="AR756" s="205">
        <v>364</v>
      </c>
      <c r="AS756" s="58">
        <v>0</v>
      </c>
      <c r="AT756" s="183">
        <v>12951.656000000001</v>
      </c>
      <c r="AU756" s="183">
        <v>0</v>
      </c>
      <c r="AV756" s="199">
        <v>0</v>
      </c>
      <c r="AW756" s="227">
        <v>364</v>
      </c>
      <c r="AX756" s="58">
        <v>0</v>
      </c>
      <c r="AY756" s="200">
        <v>21.25</v>
      </c>
      <c r="AZ756" s="184">
        <v>96678</v>
      </c>
      <c r="BA756" s="58">
        <v>0.78823529411699989</v>
      </c>
      <c r="BB756" s="58">
        <v>11.044776119412052</v>
      </c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69</v>
      </c>
      <c r="BO756" s="178" t="s">
        <v>391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31</v>
      </c>
      <c r="C757" s="180" t="s">
        <v>29</v>
      </c>
      <c r="D757" s="192" t="s">
        <v>49</v>
      </c>
      <c r="E757" s="194" t="s">
        <v>391</v>
      </c>
      <c r="F757" s="196">
        <v>178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7.8796935606936414</v>
      </c>
      <c r="R757" s="197"/>
      <c r="S757" s="197"/>
      <c r="T757" s="189">
        <v>10.391666666666666</v>
      </c>
      <c r="U757" s="197"/>
      <c r="V757" s="197"/>
      <c r="W757" s="183">
        <v>7.8533234971098267</v>
      </c>
      <c r="X757" s="197"/>
      <c r="Y757" s="197"/>
      <c r="Z757" s="189">
        <v>10.391666666666666</v>
      </c>
      <c r="AA757" s="197"/>
      <c r="AB757" s="197"/>
      <c r="AC757" s="197"/>
      <c r="AD757" s="197"/>
      <c r="AE757" s="197"/>
      <c r="AF757" s="199">
        <v>2.6872965690240287</v>
      </c>
      <c r="AG757" s="199">
        <v>1106</v>
      </c>
      <c r="AH757" s="199">
        <v>0.37595673950929653</v>
      </c>
      <c r="AI757" s="199">
        <v>256</v>
      </c>
      <c r="AJ757" s="199">
        <v>1.8188356164383561</v>
      </c>
      <c r="AK757" s="199"/>
      <c r="AL757" s="199"/>
      <c r="AM757" s="199"/>
      <c r="AN757" s="199"/>
      <c r="AO757" s="190">
        <v>0</v>
      </c>
      <c r="AP757" s="196">
        <v>0</v>
      </c>
      <c r="AQ757" s="196">
        <v>0</v>
      </c>
      <c r="AR757" s="205">
        <v>346</v>
      </c>
      <c r="AS757" s="58">
        <v>0</v>
      </c>
      <c r="AT757" s="183">
        <v>12380.569</v>
      </c>
      <c r="AU757" s="183">
        <v>0</v>
      </c>
      <c r="AV757" s="199">
        <v>0</v>
      </c>
      <c r="AW757" s="227">
        <v>346</v>
      </c>
      <c r="AX757" s="58">
        <v>0</v>
      </c>
      <c r="AY757" s="200">
        <v>21.25</v>
      </c>
      <c r="AZ757" s="184">
        <v>96678</v>
      </c>
      <c r="BA757" s="58">
        <v>0.78823529411699989</v>
      </c>
      <c r="BB757" s="58">
        <v>10.626865671650517</v>
      </c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69</v>
      </c>
      <c r="BO757" s="178" t="s">
        <v>391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31</v>
      </c>
      <c r="C758" s="180" t="s">
        <v>29</v>
      </c>
      <c r="D758" s="192" t="s">
        <v>49</v>
      </c>
      <c r="E758" s="194" t="s">
        <v>392</v>
      </c>
      <c r="F758" s="196">
        <v>52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5.5170782745098039</v>
      </c>
      <c r="R758" s="197"/>
      <c r="S758" s="197"/>
      <c r="T758" s="189">
        <v>7.2249999999999979</v>
      </c>
      <c r="U758" s="197"/>
      <c r="V758" s="197"/>
      <c r="W758" s="183">
        <v>5.1819422115384608</v>
      </c>
      <c r="X758" s="197"/>
      <c r="Y758" s="197"/>
      <c r="Z758" s="189">
        <v>6.85</v>
      </c>
      <c r="AA758" s="197"/>
      <c r="AB758" s="197"/>
      <c r="AC758" s="197"/>
      <c r="AD758" s="197"/>
      <c r="AE758" s="197"/>
      <c r="AF758" s="199">
        <v>3.653076941113333</v>
      </c>
      <c r="AG758" s="199">
        <v>363</v>
      </c>
      <c r="AH758" s="199">
        <v>0.44276548719839726</v>
      </c>
      <c r="AI758" s="199">
        <v>13</v>
      </c>
      <c r="AJ758" s="199">
        <v>2.6170454545454547</v>
      </c>
      <c r="AK758" s="199"/>
      <c r="AL758" s="199">
        <v>51</v>
      </c>
      <c r="AM758" s="199">
        <v>3.6576143956206653</v>
      </c>
      <c r="AN758" s="199">
        <v>3.6943319838056681</v>
      </c>
      <c r="AO758" s="190">
        <v>0</v>
      </c>
      <c r="AP758" s="196">
        <v>0</v>
      </c>
      <c r="AQ758" s="196">
        <v>0</v>
      </c>
      <c r="AR758" s="205">
        <v>104</v>
      </c>
      <c r="AS758" s="58">
        <v>0</v>
      </c>
      <c r="AT758" s="183">
        <v>3702.6329999999998</v>
      </c>
      <c r="AU758" s="183">
        <v>0</v>
      </c>
      <c r="AV758" s="199">
        <v>0</v>
      </c>
      <c r="AW758" s="227">
        <v>104</v>
      </c>
      <c r="AX758" s="58">
        <v>0</v>
      </c>
      <c r="AY758" s="200">
        <v>4.25</v>
      </c>
      <c r="AZ758" s="184">
        <v>11113</v>
      </c>
      <c r="BA758" s="58">
        <v>0.94117647058800002</v>
      </c>
      <c r="BB758" s="58">
        <v>13.000000000003249</v>
      </c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160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69</v>
      </c>
      <c r="BO758" s="178" t="s">
        <v>355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31</v>
      </c>
      <c r="C759" s="180" t="s">
        <v>29</v>
      </c>
      <c r="D759" s="192" t="s">
        <v>49</v>
      </c>
      <c r="E759" s="194" t="s">
        <v>392</v>
      </c>
      <c r="F759" s="196">
        <v>45</v>
      </c>
      <c r="G759" s="196">
        <v>1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6.7582044999999997</v>
      </c>
      <c r="R759" s="197"/>
      <c r="S759" s="197"/>
      <c r="T759" s="189">
        <v>12.799999999999999</v>
      </c>
      <c r="U759" s="197"/>
      <c r="V759" s="197"/>
      <c r="W759" s="183">
        <v>6.8152953863636361</v>
      </c>
      <c r="X759" s="197"/>
      <c r="Y759" s="197"/>
      <c r="Z759" s="189">
        <v>12.7</v>
      </c>
      <c r="AA759" s="197"/>
      <c r="AB759" s="197"/>
      <c r="AC759" s="197"/>
      <c r="AD759" s="197"/>
      <c r="AE759" s="197"/>
      <c r="AF759" s="199">
        <v>3.3079870153557169</v>
      </c>
      <c r="AG759" s="199">
        <v>308</v>
      </c>
      <c r="AH759" s="199">
        <v>0.4811146406338197</v>
      </c>
      <c r="AI759" s="199">
        <v>22</v>
      </c>
      <c r="AJ759" s="199">
        <v>2.342857142857143</v>
      </c>
      <c r="AK759" s="199"/>
      <c r="AL759" s="199">
        <v>44</v>
      </c>
      <c r="AM759" s="199">
        <v>3.3079870153557169</v>
      </c>
      <c r="AN759" s="199">
        <v>3.3917525773195876</v>
      </c>
      <c r="AO759" s="190">
        <v>0</v>
      </c>
      <c r="AP759" s="196">
        <v>0</v>
      </c>
      <c r="AQ759" s="196">
        <v>0</v>
      </c>
      <c r="AR759" s="205">
        <v>88</v>
      </c>
      <c r="AS759" s="58">
        <v>0</v>
      </c>
      <c r="AT759" s="183">
        <v>3133.2109999999998</v>
      </c>
      <c r="AU759" s="183">
        <v>0</v>
      </c>
      <c r="AV759" s="199">
        <v>0</v>
      </c>
      <c r="AW759" s="227">
        <v>88</v>
      </c>
      <c r="AX759" s="58">
        <v>0</v>
      </c>
      <c r="AY759" s="200">
        <v>4.25</v>
      </c>
      <c r="AZ759" s="184">
        <v>11113</v>
      </c>
      <c r="BA759" s="58">
        <v>0.94117647058800002</v>
      </c>
      <c r="BB759" s="58">
        <v>11.250000000002812</v>
      </c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160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69</v>
      </c>
      <c r="BO759" s="178" t="s">
        <v>355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31</v>
      </c>
      <c r="C760" s="180" t="s">
        <v>29</v>
      </c>
      <c r="D760" s="192" t="s">
        <v>49</v>
      </c>
      <c r="E760" s="194" t="s">
        <v>392</v>
      </c>
      <c r="F760" s="196">
        <v>26</v>
      </c>
      <c r="G760" s="196">
        <v>0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5.8054229615384623</v>
      </c>
      <c r="R760" s="197"/>
      <c r="S760" s="197"/>
      <c r="T760" s="189">
        <v>6.9249999999999998</v>
      </c>
      <c r="U760" s="197"/>
      <c r="V760" s="197"/>
      <c r="W760" s="183">
        <v>5.7829614999999999</v>
      </c>
      <c r="X760" s="197"/>
      <c r="Y760" s="197"/>
      <c r="Z760" s="189">
        <v>6.85</v>
      </c>
      <c r="AA760" s="197"/>
      <c r="AB760" s="197"/>
      <c r="AC760" s="197"/>
      <c r="AD760" s="197"/>
      <c r="AE760" s="197"/>
      <c r="AF760" s="199">
        <v>3.6524725405724494</v>
      </c>
      <c r="AG760" s="199">
        <v>182</v>
      </c>
      <c r="AH760" s="199">
        <v>0.39466264839081128</v>
      </c>
      <c r="AI760" s="199">
        <v>4</v>
      </c>
      <c r="AJ760" s="199">
        <v>2.7124999999999999</v>
      </c>
      <c r="AK760" s="199"/>
      <c r="AL760" s="199">
        <v>26</v>
      </c>
      <c r="AM760" s="199">
        <v>3.6524725405724494</v>
      </c>
      <c r="AN760" s="199">
        <v>3.6749999999999998</v>
      </c>
      <c r="AO760" s="190">
        <v>0</v>
      </c>
      <c r="AP760" s="196">
        <v>0</v>
      </c>
      <c r="AQ760" s="196">
        <v>0</v>
      </c>
      <c r="AR760" s="205">
        <v>52</v>
      </c>
      <c r="AS760" s="58">
        <v>0</v>
      </c>
      <c r="AT760" s="183">
        <v>1855.9090000000001</v>
      </c>
      <c r="AU760" s="183">
        <v>0</v>
      </c>
      <c r="AV760" s="199">
        <v>0</v>
      </c>
      <c r="AW760" s="227">
        <v>52</v>
      </c>
      <c r="AX760" s="58">
        <v>0</v>
      </c>
      <c r="AY760" s="200">
        <v>4.25</v>
      </c>
      <c r="AZ760" s="184">
        <v>11113</v>
      </c>
      <c r="BA760" s="58">
        <v>0.94117647058800002</v>
      </c>
      <c r="BB760" s="58">
        <v>6.5000000000016245</v>
      </c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160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69</v>
      </c>
      <c r="BO760" s="178" t="s">
        <v>355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31</v>
      </c>
      <c r="C761" s="180" t="s">
        <v>29</v>
      </c>
      <c r="D761" s="192" t="s">
        <v>49</v>
      </c>
      <c r="E761" s="194" t="s">
        <v>392</v>
      </c>
      <c r="F761" s="196">
        <v>49</v>
      </c>
      <c r="G761" s="196">
        <v>3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7.2196738478260878</v>
      </c>
      <c r="R761" s="197"/>
      <c r="S761" s="197"/>
      <c r="T761" s="189">
        <v>8.4249999999999989</v>
      </c>
      <c r="U761" s="197"/>
      <c r="V761" s="197"/>
      <c r="W761" s="183">
        <v>7.2703694782608688</v>
      </c>
      <c r="X761" s="197"/>
      <c r="Y761" s="197"/>
      <c r="Z761" s="189">
        <v>8.4249999999999989</v>
      </c>
      <c r="AA761" s="197"/>
      <c r="AB761" s="197"/>
      <c r="AC761" s="197"/>
      <c r="AD761" s="197"/>
      <c r="AE761" s="197"/>
      <c r="AF761" s="199">
        <v>2.6555279463714694</v>
      </c>
      <c r="AG761" s="199">
        <v>322</v>
      </c>
      <c r="AH761" s="199">
        <v>0.32197016906539622</v>
      </c>
      <c r="AI761" s="199">
        <v>87</v>
      </c>
      <c r="AJ761" s="199">
        <v>2.0335526315789472</v>
      </c>
      <c r="AK761" s="199"/>
      <c r="AL761" s="199"/>
      <c r="AM761" s="199"/>
      <c r="AN761" s="199"/>
      <c r="AO761" s="190">
        <v>0</v>
      </c>
      <c r="AP761" s="196">
        <v>0</v>
      </c>
      <c r="AQ761" s="196">
        <v>0</v>
      </c>
      <c r="AR761" s="205">
        <v>92</v>
      </c>
      <c r="AS761" s="58">
        <v>0</v>
      </c>
      <c r="AT761" s="183">
        <v>3281.549</v>
      </c>
      <c r="AU761" s="183">
        <v>0</v>
      </c>
      <c r="AV761" s="199">
        <v>0</v>
      </c>
      <c r="AW761" s="227">
        <v>92</v>
      </c>
      <c r="AX761" s="58">
        <v>0</v>
      </c>
      <c r="AY761" s="200">
        <v>4.25</v>
      </c>
      <c r="AZ761" s="184">
        <v>11113</v>
      </c>
      <c r="BA761" s="58">
        <v>0.94117647058800002</v>
      </c>
      <c r="BB761" s="58">
        <v>12.250000000003062</v>
      </c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160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69</v>
      </c>
      <c r="BO761" s="178" t="s">
        <v>355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31</v>
      </c>
      <c r="C762" s="180" t="s">
        <v>29</v>
      </c>
      <c r="D762" s="192" t="s">
        <v>49</v>
      </c>
      <c r="E762" s="194" t="s">
        <v>393</v>
      </c>
      <c r="F762" s="196">
        <v>92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5.9624503296703297</v>
      </c>
      <c r="R762" s="197"/>
      <c r="S762" s="197"/>
      <c r="T762" s="189">
        <v>6.9225000000000003</v>
      </c>
      <c r="U762" s="197"/>
      <c r="V762" s="197"/>
      <c r="W762" s="183">
        <v>5.9832854615384612</v>
      </c>
      <c r="X762" s="197"/>
      <c r="Y762" s="197"/>
      <c r="Z762" s="189">
        <v>6.9225000000000003</v>
      </c>
      <c r="AA762" s="197"/>
      <c r="AB762" s="197"/>
      <c r="AC762" s="197"/>
      <c r="AD762" s="197"/>
      <c r="AE762" s="197"/>
      <c r="AF762" s="199">
        <v>3.4716117259159818</v>
      </c>
      <c r="AG762" s="199">
        <v>637</v>
      </c>
      <c r="AH762" s="199">
        <v>0.41451539268379145</v>
      </c>
      <c r="AI762" s="199">
        <v>14</v>
      </c>
      <c r="AJ762" s="199">
        <v>2.6174342105263158</v>
      </c>
      <c r="AK762" s="199"/>
      <c r="AL762" s="199">
        <v>90</v>
      </c>
      <c r="AM762" s="199">
        <v>3.4704444491674029</v>
      </c>
      <c r="AN762" s="199">
        <v>3.5462686567164181</v>
      </c>
      <c r="AO762" s="190">
        <v>0</v>
      </c>
      <c r="AP762" s="196">
        <v>0</v>
      </c>
      <c r="AQ762" s="196">
        <v>0</v>
      </c>
      <c r="AR762" s="205">
        <v>182</v>
      </c>
      <c r="AS762" s="58">
        <v>0</v>
      </c>
      <c r="AT762" s="183">
        <v>6478.9279999999999</v>
      </c>
      <c r="AU762" s="183">
        <v>0</v>
      </c>
      <c r="AV762" s="199">
        <v>0</v>
      </c>
      <c r="AW762" s="227">
        <v>182</v>
      </c>
      <c r="AX762" s="58">
        <v>0</v>
      </c>
      <c r="AY762" s="200">
        <v>7.25</v>
      </c>
      <c r="AZ762" s="184">
        <v>22328</v>
      </c>
      <c r="BA762" s="58">
        <v>0.89655172413700002</v>
      </c>
      <c r="BB762" s="58">
        <v>14.153846153860853</v>
      </c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69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31</v>
      </c>
      <c r="C763" s="180" t="s">
        <v>29</v>
      </c>
      <c r="D763" s="192" t="s">
        <v>49</v>
      </c>
      <c r="E763" s="194" t="s">
        <v>393</v>
      </c>
      <c r="F763" s="196">
        <v>93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7.1453801739130443</v>
      </c>
      <c r="R763" s="197"/>
      <c r="S763" s="197"/>
      <c r="T763" s="189">
        <v>13.139999999999999</v>
      </c>
      <c r="U763" s="197"/>
      <c r="V763" s="197"/>
      <c r="W763" s="183">
        <v>7.1908691847826089</v>
      </c>
      <c r="X763" s="197"/>
      <c r="Y763" s="197"/>
      <c r="Z763" s="189">
        <v>13.139999999999999</v>
      </c>
      <c r="AA763" s="197"/>
      <c r="AB763" s="197"/>
      <c r="AC763" s="197"/>
      <c r="AD763" s="197"/>
      <c r="AE763" s="197"/>
      <c r="AF763" s="199">
        <v>3.0862422376315788</v>
      </c>
      <c r="AG763" s="199">
        <v>644</v>
      </c>
      <c r="AH763" s="199">
        <v>0.55265258655625205</v>
      </c>
      <c r="AI763" s="199">
        <v>103</v>
      </c>
      <c r="AJ763" s="199">
        <v>2.110989010989011</v>
      </c>
      <c r="AK763" s="199"/>
      <c r="AL763" s="199">
        <v>92</v>
      </c>
      <c r="AM763" s="199">
        <v>3.0862422376315788</v>
      </c>
      <c r="AN763" s="199">
        <v>3.1096256684491976</v>
      </c>
      <c r="AO763" s="190">
        <v>0</v>
      </c>
      <c r="AP763" s="196">
        <v>0</v>
      </c>
      <c r="AQ763" s="196">
        <v>0</v>
      </c>
      <c r="AR763" s="205">
        <v>184</v>
      </c>
      <c r="AS763" s="58">
        <v>0</v>
      </c>
      <c r="AT763" s="183">
        <v>6548.1530000000002</v>
      </c>
      <c r="AU763" s="183">
        <v>0</v>
      </c>
      <c r="AV763" s="199">
        <v>0</v>
      </c>
      <c r="AW763" s="227">
        <v>184</v>
      </c>
      <c r="AX763" s="58">
        <v>0</v>
      </c>
      <c r="AY763" s="200">
        <v>7.25</v>
      </c>
      <c r="AZ763" s="184">
        <v>22328</v>
      </c>
      <c r="BA763" s="58">
        <v>0.89655172413700002</v>
      </c>
      <c r="BB763" s="58">
        <v>14.307692307707166</v>
      </c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69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31</v>
      </c>
      <c r="C764" s="180" t="s">
        <v>29</v>
      </c>
      <c r="D764" s="192" t="s">
        <v>49</v>
      </c>
      <c r="E764" s="194" t="s">
        <v>393</v>
      </c>
      <c r="F764" s="196">
        <v>89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6.3691146436781612</v>
      </c>
      <c r="R764" s="197"/>
      <c r="S764" s="197"/>
      <c r="T764" s="189">
        <v>8.9416666666666647</v>
      </c>
      <c r="U764" s="197"/>
      <c r="V764" s="197"/>
      <c r="W764" s="183">
        <v>6.0344363448275855</v>
      </c>
      <c r="X764" s="197"/>
      <c r="Y764" s="197"/>
      <c r="Z764" s="189">
        <v>8.9562499999999989</v>
      </c>
      <c r="AA764" s="197"/>
      <c r="AB764" s="197"/>
      <c r="AC764" s="197"/>
      <c r="AD764" s="197"/>
      <c r="AE764" s="197"/>
      <c r="AF764" s="199">
        <v>3.659850517380673</v>
      </c>
      <c r="AG764" s="199">
        <v>602</v>
      </c>
      <c r="AH764" s="199">
        <v>0.41241784090784989</v>
      </c>
      <c r="AI764" s="199">
        <v>10</v>
      </c>
      <c r="AJ764" s="199">
        <v>2.7358108108108108</v>
      </c>
      <c r="AK764" s="199"/>
      <c r="AL764" s="199">
        <v>86</v>
      </c>
      <c r="AM764" s="199">
        <v>3.659850517380673</v>
      </c>
      <c r="AN764" s="199">
        <v>3.6879652605459059</v>
      </c>
      <c r="AO764" s="190">
        <v>0</v>
      </c>
      <c r="AP764" s="196">
        <v>0</v>
      </c>
      <c r="AQ764" s="196">
        <v>0</v>
      </c>
      <c r="AR764" s="205">
        <v>174</v>
      </c>
      <c r="AS764" s="58">
        <v>0</v>
      </c>
      <c r="AT764" s="183">
        <v>6222</v>
      </c>
      <c r="AU764" s="183">
        <v>0</v>
      </c>
      <c r="AV764" s="199">
        <v>0</v>
      </c>
      <c r="AW764" s="227">
        <v>174</v>
      </c>
      <c r="AX764" s="58">
        <v>0</v>
      </c>
      <c r="AY764" s="200">
        <v>7.25</v>
      </c>
      <c r="AZ764" s="184">
        <v>22328</v>
      </c>
      <c r="BA764" s="58">
        <v>0.89655172413700002</v>
      </c>
      <c r="BB764" s="58">
        <v>13.692307692321911</v>
      </c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69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31</v>
      </c>
      <c r="C765" s="180" t="s">
        <v>29</v>
      </c>
      <c r="D765" s="192" t="s">
        <v>49</v>
      </c>
      <c r="E765" s="194" t="s">
        <v>393</v>
      </c>
      <c r="F765" s="196">
        <v>1</v>
      </c>
      <c r="G765" s="196">
        <v>0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9.8650000000000002</v>
      </c>
      <c r="R765" s="197"/>
      <c r="S765" s="197"/>
      <c r="T765" s="189">
        <v>9.9749999999999996</v>
      </c>
      <c r="U765" s="197"/>
      <c r="V765" s="197"/>
      <c r="W765" s="183">
        <v>9.7390000000000008</v>
      </c>
      <c r="X765" s="197"/>
      <c r="Y765" s="197"/>
      <c r="Z765" s="189">
        <v>9.9749999999999996</v>
      </c>
      <c r="AA765" s="197"/>
      <c r="AB765" s="197"/>
      <c r="AC765" s="197"/>
      <c r="AD765" s="197"/>
      <c r="AE765" s="197"/>
      <c r="AF765" s="199">
        <v>2.8000000034059798</v>
      </c>
      <c r="AG765" s="199">
        <v>7</v>
      </c>
      <c r="AH765" s="199">
        <v>0.53452248382484879</v>
      </c>
      <c r="AI765" s="199">
        <v>1</v>
      </c>
      <c r="AJ765" s="199">
        <v>1.675</v>
      </c>
      <c r="AK765" s="199"/>
      <c r="AL765" s="199"/>
      <c r="AM765" s="199"/>
      <c r="AN765" s="199"/>
      <c r="AO765" s="190">
        <v>0</v>
      </c>
      <c r="AP765" s="196">
        <v>0</v>
      </c>
      <c r="AQ765" s="196">
        <v>0</v>
      </c>
      <c r="AR765" s="205">
        <v>2</v>
      </c>
      <c r="AS765" s="58">
        <v>0</v>
      </c>
      <c r="AT765" s="183">
        <v>72.058000000000007</v>
      </c>
      <c r="AU765" s="183">
        <v>0</v>
      </c>
      <c r="AV765" s="199">
        <v>0</v>
      </c>
      <c r="AW765" s="227">
        <v>2</v>
      </c>
      <c r="AX765" s="58">
        <v>0</v>
      </c>
      <c r="AY765" s="200">
        <v>7.25</v>
      </c>
      <c r="AZ765" s="184">
        <v>22328</v>
      </c>
      <c r="BA765" s="58">
        <v>0.89655172413700002</v>
      </c>
      <c r="BB765" s="58">
        <v>0.15384615384631362</v>
      </c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69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31</v>
      </c>
      <c r="C766" s="180" t="s">
        <v>29</v>
      </c>
      <c r="D766" s="192" t="s">
        <v>49</v>
      </c>
      <c r="E766" s="194" t="s">
        <v>394</v>
      </c>
      <c r="F766" s="196">
        <v>96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5.3319999479166666</v>
      </c>
      <c r="R766" s="197"/>
      <c r="S766" s="197"/>
      <c r="T766" s="189">
        <v>6.6999999999999984</v>
      </c>
      <c r="U766" s="197"/>
      <c r="V766" s="197"/>
      <c r="W766" s="183">
        <v>4.9962187291666664</v>
      </c>
      <c r="X766" s="197"/>
      <c r="Y766" s="197"/>
      <c r="Z766" s="189">
        <v>6.5333333333333314</v>
      </c>
      <c r="AA766" s="197"/>
      <c r="AB766" s="197"/>
      <c r="AC766" s="197"/>
      <c r="AD766" s="197"/>
      <c r="AE766" s="197"/>
      <c r="AF766" s="199">
        <v>3.7262500187470802</v>
      </c>
      <c r="AG766" s="199">
        <v>672</v>
      </c>
      <c r="AH766" s="199">
        <v>0.37089170232106017</v>
      </c>
      <c r="AI766" s="199">
        <v>12</v>
      </c>
      <c r="AJ766" s="199">
        <v>3.0132653061224488</v>
      </c>
      <c r="AK766" s="199"/>
      <c r="AL766" s="199">
        <v>96</v>
      </c>
      <c r="AM766" s="199">
        <v>3.7262500187470802</v>
      </c>
      <c r="AN766" s="199">
        <v>3.7202127659574469</v>
      </c>
      <c r="AO766" s="190">
        <v>0</v>
      </c>
      <c r="AP766" s="196">
        <v>0</v>
      </c>
      <c r="AQ766" s="196">
        <v>0</v>
      </c>
      <c r="AR766" s="205">
        <v>192</v>
      </c>
      <c r="AS766" s="58">
        <v>0</v>
      </c>
      <c r="AT766" s="183">
        <v>6855.8440000000001</v>
      </c>
      <c r="AU766" s="183">
        <v>0</v>
      </c>
      <c r="AV766" s="199">
        <v>0</v>
      </c>
      <c r="AW766" s="227">
        <v>192</v>
      </c>
      <c r="AX766" s="58">
        <v>0</v>
      </c>
      <c r="AY766" s="200">
        <v>13</v>
      </c>
      <c r="AZ766" s="184">
        <v>43305</v>
      </c>
      <c r="BA766" s="58">
        <v>0.78846153846099998</v>
      </c>
      <c r="BB766" s="58">
        <v>9.3658536585429815</v>
      </c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69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31</v>
      </c>
      <c r="C767" s="180" t="s">
        <v>29</v>
      </c>
      <c r="D767" s="192" t="s">
        <v>49</v>
      </c>
      <c r="E767" s="194" t="s">
        <v>394</v>
      </c>
      <c r="F767" s="196">
        <v>98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7.2933051052631575</v>
      </c>
      <c r="R767" s="197"/>
      <c r="S767" s="197"/>
      <c r="T767" s="189">
        <v>13.125</v>
      </c>
      <c r="U767" s="197"/>
      <c r="V767" s="197"/>
      <c r="W767" s="183">
        <v>7.3422735578947353</v>
      </c>
      <c r="X767" s="197"/>
      <c r="Y767" s="197"/>
      <c r="Z767" s="189">
        <v>13.125</v>
      </c>
      <c r="AA767" s="197"/>
      <c r="AB767" s="197"/>
      <c r="AC767" s="197"/>
      <c r="AD767" s="197"/>
      <c r="AE767" s="197"/>
      <c r="AF767" s="199">
        <v>3.0501654183954225</v>
      </c>
      <c r="AG767" s="199">
        <v>665</v>
      </c>
      <c r="AH767" s="199">
        <v>0.59909324695188004</v>
      </c>
      <c r="AI767" s="199">
        <v>133</v>
      </c>
      <c r="AJ767" s="199">
        <v>2.0249999999999999</v>
      </c>
      <c r="AK767" s="199"/>
      <c r="AL767" s="199">
        <v>95</v>
      </c>
      <c r="AM767" s="199">
        <v>3.0501654183954225</v>
      </c>
      <c r="AN767" s="199">
        <v>3.0458579881656807</v>
      </c>
      <c r="AO767" s="190">
        <v>0</v>
      </c>
      <c r="AP767" s="196">
        <v>0</v>
      </c>
      <c r="AQ767" s="196">
        <v>0</v>
      </c>
      <c r="AR767" s="205">
        <v>192</v>
      </c>
      <c r="AS767" s="58">
        <v>0</v>
      </c>
      <c r="AT767" s="183">
        <v>6817.8429999999998</v>
      </c>
      <c r="AU767" s="183">
        <v>0</v>
      </c>
      <c r="AV767" s="199">
        <v>0</v>
      </c>
      <c r="AW767" s="227">
        <v>192</v>
      </c>
      <c r="AX767" s="58">
        <v>0</v>
      </c>
      <c r="AY767" s="200">
        <v>13</v>
      </c>
      <c r="AZ767" s="184">
        <v>43305</v>
      </c>
      <c r="BA767" s="58">
        <v>0.78846153846099998</v>
      </c>
      <c r="BB767" s="58">
        <v>9.5609756097626271</v>
      </c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69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31</v>
      </c>
      <c r="C768" s="180" t="s">
        <v>29</v>
      </c>
      <c r="D768" s="192" t="s">
        <v>49</v>
      </c>
      <c r="E768" s="194" t="s">
        <v>394</v>
      </c>
      <c r="F768" s="196">
        <v>87</v>
      </c>
      <c r="G768" s="196">
        <v>0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6.0771838390804591</v>
      </c>
      <c r="R768" s="197"/>
      <c r="S768" s="197"/>
      <c r="T768" s="189">
        <v>8.6083333333333325</v>
      </c>
      <c r="U768" s="197"/>
      <c r="V768" s="197"/>
      <c r="W768" s="183">
        <v>5.3801494137931032</v>
      </c>
      <c r="X768" s="197"/>
      <c r="Y768" s="197"/>
      <c r="Z768" s="189">
        <v>7.9124999999999979</v>
      </c>
      <c r="AA768" s="197"/>
      <c r="AB768" s="197"/>
      <c r="AC768" s="197"/>
      <c r="AD768" s="197"/>
      <c r="AE768" s="197"/>
      <c r="AF768" s="199">
        <v>3.6213136382878117</v>
      </c>
      <c r="AG768" s="199">
        <v>609</v>
      </c>
      <c r="AH768" s="199">
        <v>0.39673902748902307</v>
      </c>
      <c r="AI768" s="199">
        <v>14</v>
      </c>
      <c r="AJ768" s="199">
        <v>2.7056249999999999</v>
      </c>
      <c r="AK768" s="199"/>
      <c r="AL768" s="199">
        <v>87</v>
      </c>
      <c r="AM768" s="199">
        <v>3.6213136382878117</v>
      </c>
      <c r="AN768" s="199">
        <v>3.6597744360902258</v>
      </c>
      <c r="AO768" s="190">
        <v>0</v>
      </c>
      <c r="AP768" s="196">
        <v>0</v>
      </c>
      <c r="AQ768" s="196">
        <v>0</v>
      </c>
      <c r="AR768" s="205">
        <v>174</v>
      </c>
      <c r="AS768" s="58">
        <v>0</v>
      </c>
      <c r="AT768" s="183">
        <v>6226.5389999999998</v>
      </c>
      <c r="AU768" s="183">
        <v>0</v>
      </c>
      <c r="AV768" s="199">
        <v>0</v>
      </c>
      <c r="AW768" s="227">
        <v>174</v>
      </c>
      <c r="AX768" s="58">
        <v>0</v>
      </c>
      <c r="AY768" s="200">
        <v>13</v>
      </c>
      <c r="AZ768" s="184">
        <v>43305</v>
      </c>
      <c r="BA768" s="58">
        <v>0.78846153846099998</v>
      </c>
      <c r="BB768" s="58">
        <v>8.4878048780545772</v>
      </c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69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31</v>
      </c>
      <c r="C769" s="180" t="s">
        <v>29</v>
      </c>
      <c r="D769" s="192" t="s">
        <v>49</v>
      </c>
      <c r="E769" s="194" t="s">
        <v>394</v>
      </c>
      <c r="F769" s="196">
        <v>44</v>
      </c>
      <c r="G769" s="196">
        <v>0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7.6573634999999989</v>
      </c>
      <c r="R769" s="197"/>
      <c r="S769" s="197"/>
      <c r="T769" s="189">
        <v>10.399999999999999</v>
      </c>
      <c r="U769" s="197"/>
      <c r="V769" s="197"/>
      <c r="W769" s="183">
        <v>7.6909997954545455</v>
      </c>
      <c r="X769" s="197"/>
      <c r="Y769" s="197"/>
      <c r="Z769" s="189">
        <v>10.399999999999999</v>
      </c>
      <c r="AA769" s="197"/>
      <c r="AB769" s="197"/>
      <c r="AC769" s="197"/>
      <c r="AD769" s="197"/>
      <c r="AE769" s="197"/>
      <c r="AF769" s="199">
        <v>2.7725850412634765</v>
      </c>
      <c r="AG769" s="199">
        <v>294</v>
      </c>
      <c r="AH769" s="199">
        <v>0.26196059908293395</v>
      </c>
      <c r="AI769" s="199">
        <v>37</v>
      </c>
      <c r="AJ769" s="199">
        <v>2.1270270270270268</v>
      </c>
      <c r="AK769" s="199"/>
      <c r="AL769" s="199"/>
      <c r="AM769" s="199"/>
      <c r="AN769" s="199"/>
      <c r="AO769" s="190">
        <v>0</v>
      </c>
      <c r="AP769" s="196">
        <v>0</v>
      </c>
      <c r="AQ769" s="196">
        <v>0</v>
      </c>
      <c r="AR769" s="205">
        <v>88</v>
      </c>
      <c r="AS769" s="58">
        <v>0</v>
      </c>
      <c r="AT769" s="183">
        <v>3148.2750000000001</v>
      </c>
      <c r="AU769" s="183">
        <v>0</v>
      </c>
      <c r="AV769" s="199">
        <v>0</v>
      </c>
      <c r="AW769" s="227">
        <v>88</v>
      </c>
      <c r="AX769" s="58">
        <v>0</v>
      </c>
      <c r="AY769" s="200">
        <v>13</v>
      </c>
      <c r="AZ769" s="184">
        <v>43305</v>
      </c>
      <c r="BA769" s="58">
        <v>0.78846153846099998</v>
      </c>
      <c r="BB769" s="58">
        <v>4.2926829268321995</v>
      </c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69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31</v>
      </c>
      <c r="C770" s="180" t="s">
        <v>29</v>
      </c>
      <c r="D770" s="192" t="s">
        <v>49</v>
      </c>
      <c r="E770" s="194" t="s">
        <v>395</v>
      </c>
      <c r="F770" s="196">
        <v>130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5.6068768230769228</v>
      </c>
      <c r="R770" s="197"/>
      <c r="S770" s="197"/>
      <c r="T770" s="189">
        <v>6.90625</v>
      </c>
      <c r="U770" s="197"/>
      <c r="V770" s="197"/>
      <c r="W770" s="183">
        <v>5.1805460076923078</v>
      </c>
      <c r="X770" s="197"/>
      <c r="Y770" s="197"/>
      <c r="Z770" s="189">
        <v>6.583333333333333</v>
      </c>
      <c r="AA770" s="197"/>
      <c r="AB770" s="197"/>
      <c r="AC770" s="197"/>
      <c r="AD770" s="197"/>
      <c r="AE770" s="197"/>
      <c r="AF770" s="199">
        <v>3.6992527656502778</v>
      </c>
      <c r="AG770" s="199">
        <v>910</v>
      </c>
      <c r="AH770" s="199">
        <v>0.4073533920152021</v>
      </c>
      <c r="AI770" s="199">
        <v>17</v>
      </c>
      <c r="AJ770" s="199">
        <v>2.7908163265306123</v>
      </c>
      <c r="AK770" s="199"/>
      <c r="AL770" s="199">
        <v>130</v>
      </c>
      <c r="AM770" s="199">
        <v>3.6992527656502778</v>
      </c>
      <c r="AN770" s="199">
        <v>3.7157980456026061</v>
      </c>
      <c r="AO770" s="190">
        <v>0</v>
      </c>
      <c r="AP770" s="196">
        <v>0</v>
      </c>
      <c r="AQ770" s="196">
        <v>0</v>
      </c>
      <c r="AR770" s="205">
        <v>260</v>
      </c>
      <c r="AS770" s="58">
        <v>0</v>
      </c>
      <c r="AT770" s="183">
        <v>9268.9250000000011</v>
      </c>
      <c r="AU770" s="183">
        <v>0</v>
      </c>
      <c r="AV770" s="199">
        <v>0</v>
      </c>
      <c r="AW770" s="227">
        <v>260</v>
      </c>
      <c r="AX770" s="58">
        <v>0</v>
      </c>
      <c r="AY770" s="200">
        <v>17.75</v>
      </c>
      <c r="AZ770" s="184">
        <v>70386</v>
      </c>
      <c r="BA770" s="58">
        <v>0.73239436619700005</v>
      </c>
      <c r="BB770" s="58">
        <v>10.000000000002499</v>
      </c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69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31</v>
      </c>
      <c r="C771" s="180" t="s">
        <v>29</v>
      </c>
      <c r="D771" s="192" t="s">
        <v>49</v>
      </c>
      <c r="E771" s="194" t="s">
        <v>395</v>
      </c>
      <c r="F771" s="196">
        <v>121</v>
      </c>
      <c r="G771" s="196">
        <v>6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8.2219911478260865</v>
      </c>
      <c r="R771" s="197"/>
      <c r="S771" s="197"/>
      <c r="T771" s="189">
        <v>13.875</v>
      </c>
      <c r="U771" s="197"/>
      <c r="V771" s="197"/>
      <c r="W771" s="183">
        <v>8.4382520000000003</v>
      </c>
      <c r="X771" s="197"/>
      <c r="Y771" s="197"/>
      <c r="Z771" s="189">
        <v>14.5625</v>
      </c>
      <c r="AA771" s="197"/>
      <c r="AB771" s="197"/>
      <c r="AC771" s="197"/>
      <c r="AD771" s="197"/>
      <c r="AE771" s="197"/>
      <c r="AF771" s="199">
        <v>3.3696333867710839</v>
      </c>
      <c r="AG771" s="199">
        <v>779</v>
      </c>
      <c r="AH771" s="199">
        <v>0.57745262244105833</v>
      </c>
      <c r="AI771" s="199">
        <v>50</v>
      </c>
      <c r="AJ771" s="199">
        <v>2.1164772727272729</v>
      </c>
      <c r="AK771" s="199"/>
      <c r="AL771" s="199">
        <v>110</v>
      </c>
      <c r="AM771" s="199">
        <v>3.3887662455633079</v>
      </c>
      <c r="AN771" s="199">
        <v>3.5013850415512464</v>
      </c>
      <c r="AO771" s="190">
        <v>0</v>
      </c>
      <c r="AP771" s="196">
        <v>0</v>
      </c>
      <c r="AQ771" s="196">
        <v>0</v>
      </c>
      <c r="AR771" s="205">
        <v>230</v>
      </c>
      <c r="AS771" s="58">
        <v>0</v>
      </c>
      <c r="AT771" s="183">
        <v>7902.2509999999993</v>
      </c>
      <c r="AU771" s="183">
        <v>320.89</v>
      </c>
      <c r="AV771" s="199">
        <v>0</v>
      </c>
      <c r="AW771" s="227">
        <v>230</v>
      </c>
      <c r="AX771" s="58">
        <v>0</v>
      </c>
      <c r="AY771" s="200">
        <v>17.75</v>
      </c>
      <c r="AZ771" s="184">
        <v>70386</v>
      </c>
      <c r="BA771" s="58">
        <v>0.73239436619700005</v>
      </c>
      <c r="BB771" s="58">
        <v>9.3076923076946336</v>
      </c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69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31</v>
      </c>
      <c r="C772" s="180" t="s">
        <v>29</v>
      </c>
      <c r="D772" s="192" t="s">
        <v>49</v>
      </c>
      <c r="E772" s="194" t="s">
        <v>395</v>
      </c>
      <c r="F772" s="196">
        <v>122</v>
      </c>
      <c r="G772" s="196">
        <v>0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7.0545654262295079</v>
      </c>
      <c r="R772" s="197"/>
      <c r="S772" s="197"/>
      <c r="T772" s="189">
        <v>8.9833333333333325</v>
      </c>
      <c r="U772" s="197"/>
      <c r="V772" s="197"/>
      <c r="W772" s="183">
        <v>7.1147539344262301</v>
      </c>
      <c r="X772" s="197"/>
      <c r="Y772" s="197"/>
      <c r="Z772" s="189">
        <v>9.1499999999999986</v>
      </c>
      <c r="AA772" s="197"/>
      <c r="AB772" s="197"/>
      <c r="AC772" s="197"/>
      <c r="AD772" s="197"/>
      <c r="AE772" s="197"/>
      <c r="AF772" s="199">
        <v>3.4184894662271894</v>
      </c>
      <c r="AG772" s="199">
        <v>854</v>
      </c>
      <c r="AH772" s="199">
        <v>0.5159782133403612</v>
      </c>
      <c r="AI772" s="199">
        <v>62</v>
      </c>
      <c r="AJ772" s="199">
        <v>2.31078431372549</v>
      </c>
      <c r="AK772" s="199"/>
      <c r="AL772" s="199">
        <v>122</v>
      </c>
      <c r="AM772" s="199">
        <v>3.4184894662271894</v>
      </c>
      <c r="AN772" s="199">
        <v>3.5532879818594103</v>
      </c>
      <c r="AO772" s="190">
        <v>0</v>
      </c>
      <c r="AP772" s="196">
        <v>0</v>
      </c>
      <c r="AQ772" s="196">
        <v>0</v>
      </c>
      <c r="AR772" s="205">
        <v>244</v>
      </c>
      <c r="AS772" s="58">
        <v>0</v>
      </c>
      <c r="AT772" s="183">
        <v>8725.0360000000001</v>
      </c>
      <c r="AU772" s="183">
        <v>0</v>
      </c>
      <c r="AV772" s="199">
        <v>0</v>
      </c>
      <c r="AW772" s="227">
        <v>244</v>
      </c>
      <c r="AX772" s="58">
        <v>0</v>
      </c>
      <c r="AY772" s="200">
        <v>17.75</v>
      </c>
      <c r="AZ772" s="184">
        <v>70386</v>
      </c>
      <c r="BA772" s="58">
        <v>0.73239436619700005</v>
      </c>
      <c r="BB772" s="58">
        <v>9.3846153846177298</v>
      </c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69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31</v>
      </c>
      <c r="C773" s="180" t="s">
        <v>29</v>
      </c>
      <c r="D773" s="192" t="s">
        <v>49</v>
      </c>
      <c r="E773" s="194" t="s">
        <v>395</v>
      </c>
      <c r="F773" s="196">
        <v>119</v>
      </c>
      <c r="G773" s="196">
        <v>0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8.3074368151260494</v>
      </c>
      <c r="R773" s="197"/>
      <c r="S773" s="197"/>
      <c r="T773" s="189">
        <v>10.508333333333333</v>
      </c>
      <c r="U773" s="197"/>
      <c r="V773" s="197"/>
      <c r="W773" s="183">
        <v>8.3972435378151253</v>
      </c>
      <c r="X773" s="197"/>
      <c r="Y773" s="197"/>
      <c r="Z773" s="189">
        <v>10.508333333333333</v>
      </c>
      <c r="AA773" s="197"/>
      <c r="AB773" s="197"/>
      <c r="AC773" s="197"/>
      <c r="AD773" s="197"/>
      <c r="AE773" s="197"/>
      <c r="AF773" s="199">
        <v>2.9189637677022882</v>
      </c>
      <c r="AG773" s="199">
        <v>801</v>
      </c>
      <c r="AH773" s="199">
        <v>0.40389465126455537</v>
      </c>
      <c r="AI773" s="199">
        <v>107</v>
      </c>
      <c r="AJ773" s="199">
        <v>2.0855392156862744</v>
      </c>
      <c r="AK773" s="199"/>
      <c r="AL773" s="199"/>
      <c r="AM773" s="199"/>
      <c r="AN773" s="199"/>
      <c r="AO773" s="190">
        <v>0</v>
      </c>
      <c r="AP773" s="196">
        <v>0</v>
      </c>
      <c r="AQ773" s="196">
        <v>0</v>
      </c>
      <c r="AR773" s="205">
        <v>238</v>
      </c>
      <c r="AS773" s="58">
        <v>0</v>
      </c>
      <c r="AT773" s="183">
        <v>8452.6829999999991</v>
      </c>
      <c r="AU773" s="183">
        <v>0</v>
      </c>
      <c r="AV773" s="199">
        <v>0</v>
      </c>
      <c r="AW773" s="227">
        <v>238</v>
      </c>
      <c r="AX773" s="58">
        <v>0</v>
      </c>
      <c r="AY773" s="200">
        <v>17.75</v>
      </c>
      <c r="AZ773" s="184">
        <v>70386</v>
      </c>
      <c r="BA773" s="58">
        <v>0.73239436619700005</v>
      </c>
      <c r="BB773" s="58">
        <v>9.1538461538484412</v>
      </c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69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31</v>
      </c>
      <c r="C774" s="180" t="s">
        <v>29</v>
      </c>
      <c r="D774" s="192" t="s">
        <v>49</v>
      </c>
      <c r="E774" s="194" t="s">
        <v>396</v>
      </c>
      <c r="F774" s="196">
        <v>104</v>
      </c>
      <c r="G774" s="196">
        <v>0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5.2883748461538449</v>
      </c>
      <c r="R774" s="197"/>
      <c r="S774" s="197"/>
      <c r="T774" s="189">
        <v>6.4799999999999995</v>
      </c>
      <c r="U774" s="197"/>
      <c r="V774" s="197"/>
      <c r="W774" s="183">
        <v>5.0344036826923082</v>
      </c>
      <c r="X774" s="197"/>
      <c r="Y774" s="197"/>
      <c r="Z774" s="189">
        <v>6.1999999999999993</v>
      </c>
      <c r="AA774" s="197"/>
      <c r="AB774" s="197"/>
      <c r="AC774" s="197"/>
      <c r="AD774" s="197"/>
      <c r="AE774" s="197"/>
      <c r="AF774" s="199">
        <v>3.786538489899792</v>
      </c>
      <c r="AG774" s="199">
        <v>728</v>
      </c>
      <c r="AH774" s="199">
        <v>0.36307147470986123</v>
      </c>
      <c r="AI774" s="199">
        <v>11</v>
      </c>
      <c r="AJ774" s="199">
        <v>2.9703703703703703</v>
      </c>
      <c r="AK774" s="199"/>
      <c r="AL774" s="199">
        <v>104</v>
      </c>
      <c r="AM774" s="199">
        <v>3.786538489899792</v>
      </c>
      <c r="AN774" s="199">
        <v>3.7634615384615384</v>
      </c>
      <c r="AO774" s="190">
        <v>0</v>
      </c>
      <c r="AP774" s="196">
        <v>0</v>
      </c>
      <c r="AQ774" s="196">
        <v>0</v>
      </c>
      <c r="AR774" s="205">
        <v>208</v>
      </c>
      <c r="AS774" s="58">
        <v>0</v>
      </c>
      <c r="AT774" s="183">
        <v>7490.8909999999996</v>
      </c>
      <c r="AU774" s="183">
        <v>0</v>
      </c>
      <c r="AV774" s="199">
        <v>0</v>
      </c>
      <c r="AW774" s="227">
        <v>208</v>
      </c>
      <c r="AX774" s="58">
        <v>0</v>
      </c>
      <c r="AY774" s="200">
        <v>4.75</v>
      </c>
      <c r="AZ774" s="184">
        <v>40548</v>
      </c>
      <c r="BA774" s="58">
        <v>0.94736842105199992</v>
      </c>
      <c r="BB774" s="58">
        <v>23.111111111126522</v>
      </c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69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31</v>
      </c>
      <c r="C775" s="180" t="s">
        <v>29</v>
      </c>
      <c r="D775" s="192" t="s">
        <v>49</v>
      </c>
      <c r="E775" s="194" t="s">
        <v>396</v>
      </c>
      <c r="F775" s="196">
        <v>105</v>
      </c>
      <c r="G775" s="196">
        <v>3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3.421008959517958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3.421008959517958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>
        <v>4.75</v>
      </c>
      <c r="AZ775" s="184">
        <v>40548</v>
      </c>
      <c r="BA775" s="58">
        <v>0.94736842105199992</v>
      </c>
      <c r="BB775" s="58">
        <v>23.333333333348889</v>
      </c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69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31</v>
      </c>
      <c r="C776" s="180" t="s">
        <v>29</v>
      </c>
      <c r="D776" s="192" t="s">
        <v>49</v>
      </c>
      <c r="E776" s="194" t="s">
        <v>396</v>
      </c>
      <c r="F776" s="196">
        <v>100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5.6857397700000005</v>
      </c>
      <c r="R776" s="197"/>
      <c r="S776" s="197"/>
      <c r="T776" s="189">
        <v>7.625</v>
      </c>
      <c r="U776" s="197"/>
      <c r="V776" s="197"/>
      <c r="W776" s="183">
        <v>5.1116399100000001</v>
      </c>
      <c r="X776" s="197"/>
      <c r="Y776" s="197"/>
      <c r="Z776" s="189">
        <v>7.125</v>
      </c>
      <c r="AA776" s="197"/>
      <c r="AB776" s="197"/>
      <c r="AC776" s="197"/>
      <c r="AD776" s="197"/>
      <c r="AE776" s="197"/>
      <c r="AF776" s="199">
        <v>3.6194000095980505</v>
      </c>
      <c r="AG776" s="199">
        <v>700</v>
      </c>
      <c r="AH776" s="199">
        <v>0.40385620770408376</v>
      </c>
      <c r="AI776" s="199">
        <v>14</v>
      </c>
      <c r="AJ776" s="199">
        <v>2.7333333333333334</v>
      </c>
      <c r="AK776" s="199"/>
      <c r="AL776" s="199">
        <v>100</v>
      </c>
      <c r="AM776" s="199">
        <v>3.6194000095980505</v>
      </c>
      <c r="AN776" s="199">
        <v>3.6623093681917211</v>
      </c>
      <c r="AO776" s="190">
        <v>0</v>
      </c>
      <c r="AP776" s="196">
        <v>0</v>
      </c>
      <c r="AQ776" s="196">
        <v>0</v>
      </c>
      <c r="AR776" s="205">
        <v>200</v>
      </c>
      <c r="AS776" s="58">
        <v>0</v>
      </c>
      <c r="AT776" s="183">
        <v>7213.5930000000008</v>
      </c>
      <c r="AU776" s="183">
        <v>0</v>
      </c>
      <c r="AV776" s="199">
        <v>0</v>
      </c>
      <c r="AW776" s="227">
        <v>200</v>
      </c>
      <c r="AX776" s="58">
        <v>0</v>
      </c>
      <c r="AY776" s="200">
        <v>4.75</v>
      </c>
      <c r="AZ776" s="184">
        <v>40548</v>
      </c>
      <c r="BA776" s="58">
        <v>0.94736842105199992</v>
      </c>
      <c r="BB776" s="58">
        <v>22.22222222223704</v>
      </c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69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31</v>
      </c>
      <c r="C777" s="180" t="s">
        <v>29</v>
      </c>
      <c r="D777" s="192" t="s">
        <v>49</v>
      </c>
      <c r="E777" s="194" t="s">
        <v>396</v>
      </c>
      <c r="F777" s="196">
        <v>105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7.1205863653846153</v>
      </c>
      <c r="R777" s="197"/>
      <c r="S777" s="197"/>
      <c r="T777" s="189">
        <v>8.4833333333333325</v>
      </c>
      <c r="U777" s="197"/>
      <c r="V777" s="197"/>
      <c r="W777" s="183">
        <v>7.2115864134615384</v>
      </c>
      <c r="X777" s="197"/>
      <c r="Y777" s="197"/>
      <c r="Z777" s="189">
        <v>8.4888888888888889</v>
      </c>
      <c r="AA777" s="197"/>
      <c r="AB777" s="197"/>
      <c r="AC777" s="197"/>
      <c r="AD777" s="197"/>
      <c r="AE777" s="197"/>
      <c r="AF777" s="199">
        <v>2.8438141486515778</v>
      </c>
      <c r="AG777" s="199">
        <v>721</v>
      </c>
      <c r="AH777" s="199">
        <v>0.40136466182138847</v>
      </c>
      <c r="AI777" s="199">
        <v>135</v>
      </c>
      <c r="AJ777" s="199">
        <v>2.0782258064516128</v>
      </c>
      <c r="AK777" s="199"/>
      <c r="AL777" s="199"/>
      <c r="AM777" s="199"/>
      <c r="AN777" s="199"/>
      <c r="AO777" s="190">
        <v>0</v>
      </c>
      <c r="AP777" s="196">
        <v>0</v>
      </c>
      <c r="AQ777" s="196">
        <v>0</v>
      </c>
      <c r="AR777" s="205">
        <v>210</v>
      </c>
      <c r="AS777" s="58">
        <v>0</v>
      </c>
      <c r="AT777" s="183">
        <v>7521.4889999999996</v>
      </c>
      <c r="AU777" s="183">
        <v>0</v>
      </c>
      <c r="AV777" s="199">
        <v>0</v>
      </c>
      <c r="AW777" s="227">
        <v>210</v>
      </c>
      <c r="AX777" s="58">
        <v>0</v>
      </c>
      <c r="AY777" s="200">
        <v>4.75</v>
      </c>
      <c r="AZ777" s="184">
        <v>40548</v>
      </c>
      <c r="BA777" s="58">
        <v>0.94736842105199992</v>
      </c>
      <c r="BB777" s="58">
        <v>23.333333333348889</v>
      </c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69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31</v>
      </c>
      <c r="C778" s="180" t="s">
        <v>29</v>
      </c>
      <c r="D778" s="192" t="s">
        <v>49</v>
      </c>
      <c r="E778" s="194" t="s">
        <v>397</v>
      </c>
      <c r="F778" s="196">
        <v>59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5.7604234406779664</v>
      </c>
      <c r="R778" s="197"/>
      <c r="S778" s="197"/>
      <c r="T778" s="189">
        <v>9.0249999999999986</v>
      </c>
      <c r="U778" s="197"/>
      <c r="V778" s="197"/>
      <c r="W778" s="183">
        <v>5.5054235762711858</v>
      </c>
      <c r="X778" s="197"/>
      <c r="Y778" s="197"/>
      <c r="Z778" s="189">
        <v>9.0249999999999986</v>
      </c>
      <c r="AA778" s="197"/>
      <c r="AB778" s="197"/>
      <c r="AC778" s="197"/>
      <c r="AD778" s="197"/>
      <c r="AE778" s="197"/>
      <c r="AF778" s="199">
        <v>3.6656549789859358</v>
      </c>
      <c r="AG778" s="199">
        <v>413</v>
      </c>
      <c r="AH778" s="199">
        <v>0.48637673776343471</v>
      </c>
      <c r="AI778" s="199">
        <v>13</v>
      </c>
      <c r="AJ778" s="199">
        <v>2.6195312500000001</v>
      </c>
      <c r="AK778" s="199"/>
      <c r="AL778" s="199">
        <v>56</v>
      </c>
      <c r="AM778" s="199">
        <v>3.6956632824576623</v>
      </c>
      <c r="AN778" s="199">
        <v>3.7133458646616542</v>
      </c>
      <c r="AO778" s="190">
        <v>0</v>
      </c>
      <c r="AP778" s="196">
        <v>0</v>
      </c>
      <c r="AQ778" s="196">
        <v>0</v>
      </c>
      <c r="AR778" s="205">
        <v>118</v>
      </c>
      <c r="AS778" s="58">
        <v>0</v>
      </c>
      <c r="AT778" s="183">
        <v>4170.4290000000001</v>
      </c>
      <c r="AU778" s="183">
        <v>72.076999999999998</v>
      </c>
      <c r="AV778" s="199">
        <v>0</v>
      </c>
      <c r="AW778" s="227">
        <v>118</v>
      </c>
      <c r="AX778" s="58">
        <v>0</v>
      </c>
      <c r="AY778" s="200">
        <v>8</v>
      </c>
      <c r="AZ778" s="184">
        <v>31057</v>
      </c>
      <c r="BA778" s="58">
        <v>0.84375</v>
      </c>
      <c r="BB778" s="58">
        <v>8.7407407407407405</v>
      </c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69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31</v>
      </c>
      <c r="C779" s="180" t="s">
        <v>29</v>
      </c>
      <c r="D779" s="192" t="s">
        <v>49</v>
      </c>
      <c r="E779" s="194" t="s">
        <v>397</v>
      </c>
      <c r="F779" s="196">
        <v>64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7.9207655156249999</v>
      </c>
      <c r="R779" s="197"/>
      <c r="S779" s="197"/>
      <c r="T779" s="189">
        <v>13.45</v>
      </c>
      <c r="U779" s="197"/>
      <c r="V779" s="197"/>
      <c r="W779" s="183">
        <v>7.9837030312500001</v>
      </c>
      <c r="X779" s="197"/>
      <c r="Y779" s="197"/>
      <c r="Z779" s="189">
        <v>13.45</v>
      </c>
      <c r="AA779" s="197"/>
      <c r="AB779" s="197"/>
      <c r="AC779" s="197"/>
      <c r="AD779" s="197"/>
      <c r="AE779" s="197"/>
      <c r="AF779" s="199">
        <v>3.3069419677236254</v>
      </c>
      <c r="AG779" s="199">
        <v>448</v>
      </c>
      <c r="AH779" s="199">
        <v>0.53238351474790013</v>
      </c>
      <c r="AI779" s="199">
        <v>36</v>
      </c>
      <c r="AJ779" s="199">
        <v>2.2733333333333334</v>
      </c>
      <c r="AK779" s="199"/>
      <c r="AL779" s="199">
        <v>64</v>
      </c>
      <c r="AM779" s="199">
        <v>3.3069419677236254</v>
      </c>
      <c r="AN779" s="199">
        <v>3.389344262295082</v>
      </c>
      <c r="AO779" s="190">
        <v>0</v>
      </c>
      <c r="AP779" s="196">
        <v>0</v>
      </c>
      <c r="AQ779" s="196">
        <v>0</v>
      </c>
      <c r="AR779" s="205">
        <v>128</v>
      </c>
      <c r="AS779" s="58">
        <v>0</v>
      </c>
      <c r="AT779" s="183">
        <v>4609.5990000000002</v>
      </c>
      <c r="AU779" s="183">
        <v>0</v>
      </c>
      <c r="AV779" s="199">
        <v>0</v>
      </c>
      <c r="AW779" s="227">
        <v>128</v>
      </c>
      <c r="AX779" s="58">
        <v>0</v>
      </c>
      <c r="AY779" s="200">
        <v>8</v>
      </c>
      <c r="AZ779" s="184">
        <v>31057</v>
      </c>
      <c r="BA779" s="58">
        <v>0.84375</v>
      </c>
      <c r="BB779" s="58">
        <v>9.481481481481481</v>
      </c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69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31</v>
      </c>
      <c r="C780" s="180" t="s">
        <v>29</v>
      </c>
      <c r="D780" s="192" t="s">
        <v>49</v>
      </c>
      <c r="E780" s="194" t="s">
        <v>397</v>
      </c>
      <c r="F780" s="196">
        <v>53</v>
      </c>
      <c r="G780" s="196">
        <v>1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5.6435576538461536</v>
      </c>
      <c r="R780" s="197"/>
      <c r="S780" s="197"/>
      <c r="T780" s="189">
        <v>8.6</v>
      </c>
      <c r="U780" s="197"/>
      <c r="V780" s="197"/>
      <c r="W780" s="183">
        <v>4.9861921346153846</v>
      </c>
      <c r="X780" s="197"/>
      <c r="Y780" s="197"/>
      <c r="Z780" s="189">
        <v>7.3999999999999995</v>
      </c>
      <c r="AA780" s="197"/>
      <c r="AB780" s="197"/>
      <c r="AC780" s="197"/>
      <c r="AD780" s="197"/>
      <c r="AE780" s="197"/>
      <c r="AF780" s="199">
        <v>3.6369414032597245</v>
      </c>
      <c r="AG780" s="199">
        <v>364</v>
      </c>
      <c r="AH780" s="199">
        <v>0.43433899754308086</v>
      </c>
      <c r="AI780" s="199">
        <v>10</v>
      </c>
      <c r="AJ780" s="199">
        <v>2.6413793103448278</v>
      </c>
      <c r="AK780" s="199"/>
      <c r="AL780" s="199">
        <v>51</v>
      </c>
      <c r="AM780" s="199">
        <v>3.6367507114463833</v>
      </c>
      <c r="AN780" s="199">
        <v>3.6890756302521011</v>
      </c>
      <c r="AO780" s="190">
        <v>0</v>
      </c>
      <c r="AP780" s="196">
        <v>0</v>
      </c>
      <c r="AQ780" s="196">
        <v>0</v>
      </c>
      <c r="AR780" s="205">
        <v>104</v>
      </c>
      <c r="AS780" s="58">
        <v>0</v>
      </c>
      <c r="AT780" s="183">
        <v>3753.22</v>
      </c>
      <c r="AU780" s="183">
        <v>0</v>
      </c>
      <c r="AV780" s="199">
        <v>0</v>
      </c>
      <c r="AW780" s="227">
        <v>100</v>
      </c>
      <c r="AX780" s="58">
        <v>0</v>
      </c>
      <c r="AY780" s="200">
        <v>8</v>
      </c>
      <c r="AZ780" s="184">
        <v>31057</v>
      </c>
      <c r="BA780" s="58">
        <v>0.84375</v>
      </c>
      <c r="BB780" s="58">
        <v>7.8518518518518521</v>
      </c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69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31</v>
      </c>
      <c r="C781" s="180" t="s">
        <v>29</v>
      </c>
      <c r="D781" s="192" t="s">
        <v>49</v>
      </c>
      <c r="E781" s="194" t="s">
        <v>397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2.7494419693414649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>
        <v>8</v>
      </c>
      <c r="AZ781" s="184">
        <v>31057</v>
      </c>
      <c r="BA781" s="58">
        <v>0.84375</v>
      </c>
      <c r="BB781" s="58">
        <v>9.9259259259259256</v>
      </c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69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31</v>
      </c>
      <c r="C782" s="180" t="s">
        <v>29</v>
      </c>
      <c r="D782" s="192" t="s">
        <v>49</v>
      </c>
      <c r="E782" s="194" t="s">
        <v>398</v>
      </c>
      <c r="F782" s="196">
        <v>79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5.6535695063291147</v>
      </c>
      <c r="R782" s="197"/>
      <c r="S782" s="197"/>
      <c r="T782" s="189">
        <v>7.0249999999999986</v>
      </c>
      <c r="U782" s="197"/>
      <c r="V782" s="197"/>
      <c r="W782" s="183">
        <v>5.3930885063291134</v>
      </c>
      <c r="X782" s="197"/>
      <c r="Y782" s="197"/>
      <c r="Z782" s="189">
        <v>7.0124999999999993</v>
      </c>
      <c r="AA782" s="197"/>
      <c r="AB782" s="197"/>
      <c r="AC782" s="197"/>
      <c r="AD782" s="197"/>
      <c r="AE782" s="197"/>
      <c r="AF782" s="199">
        <v>3.583345402214023</v>
      </c>
      <c r="AG782" s="199">
        <v>553</v>
      </c>
      <c r="AH782" s="199">
        <v>0.47465371048283317</v>
      </c>
      <c r="AI782" s="199">
        <v>23</v>
      </c>
      <c r="AJ782" s="199">
        <v>2.552840909090909</v>
      </c>
      <c r="AK782" s="199"/>
      <c r="AL782" s="199">
        <v>79</v>
      </c>
      <c r="AM782" s="199">
        <v>3.583345402214023</v>
      </c>
      <c r="AN782" s="199">
        <v>3.6612215909090908</v>
      </c>
      <c r="AO782" s="190">
        <v>0</v>
      </c>
      <c r="AP782" s="196">
        <v>0</v>
      </c>
      <c r="AQ782" s="196">
        <v>0</v>
      </c>
      <c r="AR782" s="205">
        <v>158</v>
      </c>
      <c r="AS782" s="58">
        <v>0</v>
      </c>
      <c r="AT782" s="183">
        <v>5662.8959999999997</v>
      </c>
      <c r="AU782" s="183">
        <v>0</v>
      </c>
      <c r="AV782" s="199">
        <v>0</v>
      </c>
      <c r="AW782" s="227">
        <v>158</v>
      </c>
      <c r="AX782" s="58">
        <v>0</v>
      </c>
      <c r="AY782" s="200">
        <v>14.25</v>
      </c>
      <c r="AZ782" s="184">
        <v>76170</v>
      </c>
      <c r="BA782" s="58">
        <v>0.70175438596399997</v>
      </c>
      <c r="BB782" s="58">
        <v>7.9000000000102713</v>
      </c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69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31</v>
      </c>
      <c r="C783" s="180" t="s">
        <v>29</v>
      </c>
      <c r="D783" s="192" t="s">
        <v>49</v>
      </c>
      <c r="E783" s="194" t="s">
        <v>398</v>
      </c>
      <c r="F783" s="196">
        <v>74</v>
      </c>
      <c r="G783" s="196">
        <v>4</v>
      </c>
      <c r="H783" s="197"/>
      <c r="I783" s="197"/>
      <c r="J783" s="197"/>
      <c r="K783" s="197"/>
      <c r="L783" s="196">
        <v>0</v>
      </c>
      <c r="M783" s="198"/>
      <c r="N783" s="188">
        <v>0</v>
      </c>
      <c r="O783" s="197"/>
      <c r="P783" s="197"/>
      <c r="Q783" s="183">
        <v>7.3640140857142864</v>
      </c>
      <c r="R783" s="197"/>
      <c r="S783" s="197"/>
      <c r="T783" s="189">
        <v>12.9375</v>
      </c>
      <c r="U783" s="197"/>
      <c r="V783" s="197"/>
      <c r="W783" s="183">
        <v>7.4072997999999997</v>
      </c>
      <c r="X783" s="197"/>
      <c r="Y783" s="197"/>
      <c r="Z783" s="189">
        <v>13.25</v>
      </c>
      <c r="AA783" s="197"/>
      <c r="AB783" s="197"/>
      <c r="AC783" s="197"/>
      <c r="AD783" s="197"/>
      <c r="AE783" s="197"/>
      <c r="AF783" s="199">
        <v>3.3484897956556199</v>
      </c>
      <c r="AG783" s="199">
        <v>490</v>
      </c>
      <c r="AH783" s="199">
        <v>0.48314200041283389</v>
      </c>
      <c r="AI783" s="199">
        <v>22</v>
      </c>
      <c r="AJ783" s="199">
        <v>2.5128865979381443</v>
      </c>
      <c r="AK783" s="199"/>
      <c r="AL783" s="199">
        <v>70</v>
      </c>
      <c r="AM783" s="199">
        <v>3.3484897956556199</v>
      </c>
      <c r="AN783" s="199">
        <v>3.4315068493150687</v>
      </c>
      <c r="AO783" s="190">
        <v>0</v>
      </c>
      <c r="AP783" s="196">
        <v>0</v>
      </c>
      <c r="AQ783" s="196">
        <v>0</v>
      </c>
      <c r="AR783" s="205">
        <v>140</v>
      </c>
      <c r="AS783" s="58">
        <v>0</v>
      </c>
      <c r="AT783" s="183">
        <v>4996.01</v>
      </c>
      <c r="AU783" s="183">
        <v>0</v>
      </c>
      <c r="AV783" s="199">
        <v>0</v>
      </c>
      <c r="AW783" s="227">
        <v>140</v>
      </c>
      <c r="AX783" s="58">
        <v>0</v>
      </c>
      <c r="AY783" s="200">
        <v>14.25</v>
      </c>
      <c r="AZ783" s="184">
        <v>76170</v>
      </c>
      <c r="BA783" s="58">
        <v>0.70175438596399997</v>
      </c>
      <c r="BB783" s="58">
        <v>7.4000000000096202</v>
      </c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69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31</v>
      </c>
      <c r="C784" s="180" t="s">
        <v>29</v>
      </c>
      <c r="D784" s="192" t="s">
        <v>49</v>
      </c>
      <c r="E784" s="194" t="s">
        <v>398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</v>
      </c>
      <c r="AG784" s="199">
        <v>581</v>
      </c>
      <c r="AH784" s="199">
        <v>0.47989738650339997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>
        <v>14.25</v>
      </c>
      <c r="AZ784" s="184">
        <v>76170</v>
      </c>
      <c r="BA784" s="58">
        <v>0.70175438596399997</v>
      </c>
      <c r="BB784" s="58">
        <v>8.4000000000109196</v>
      </c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69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31</v>
      </c>
      <c r="C785" s="180" t="s">
        <v>29</v>
      </c>
      <c r="D785" s="192" t="s">
        <v>49</v>
      </c>
      <c r="E785" s="194" t="s">
        <v>398</v>
      </c>
      <c r="F785" s="196">
        <v>82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7.4892071951219519</v>
      </c>
      <c r="R785" s="197"/>
      <c r="S785" s="197"/>
      <c r="T785" s="189">
        <v>9.2249999999999979</v>
      </c>
      <c r="U785" s="197"/>
      <c r="V785" s="197"/>
      <c r="W785" s="183">
        <v>7.5285486829268295</v>
      </c>
      <c r="X785" s="197"/>
      <c r="Y785" s="197"/>
      <c r="Z785" s="189">
        <v>8.9944444444444436</v>
      </c>
      <c r="AA785" s="197"/>
      <c r="AB785" s="197"/>
      <c r="AC785" s="197"/>
      <c r="AD785" s="197"/>
      <c r="AE785" s="197"/>
      <c r="AF785" s="199">
        <v>2.7432804330526417</v>
      </c>
      <c r="AG785" s="199">
        <v>567</v>
      </c>
      <c r="AH785" s="199">
        <v>0.28916184416652735</v>
      </c>
      <c r="AI785" s="199">
        <v>91</v>
      </c>
      <c r="AJ785" s="199">
        <v>2.1053571428571427</v>
      </c>
      <c r="AK785" s="199"/>
      <c r="AL785" s="199"/>
      <c r="AM785" s="199"/>
      <c r="AN785" s="199"/>
      <c r="AO785" s="190">
        <v>0</v>
      </c>
      <c r="AP785" s="196">
        <v>0</v>
      </c>
      <c r="AQ785" s="196">
        <v>0</v>
      </c>
      <c r="AR785" s="205">
        <v>164</v>
      </c>
      <c r="AS785" s="58">
        <v>0</v>
      </c>
      <c r="AT785" s="183">
        <v>5880.2759999999998</v>
      </c>
      <c r="AU785" s="183">
        <v>0</v>
      </c>
      <c r="AV785" s="199">
        <v>0</v>
      </c>
      <c r="AW785" s="227">
        <v>164</v>
      </c>
      <c r="AX785" s="58">
        <v>0</v>
      </c>
      <c r="AY785" s="200">
        <v>14.25</v>
      </c>
      <c r="AZ785" s="184">
        <v>76170</v>
      </c>
      <c r="BA785" s="58">
        <v>0.70175438596399997</v>
      </c>
      <c r="BB785" s="58">
        <v>8.200000000010661</v>
      </c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69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31</v>
      </c>
      <c r="C786" s="180" t="s">
        <v>29</v>
      </c>
      <c r="D786" s="192" t="s">
        <v>49</v>
      </c>
      <c r="E786" s="194" t="s">
        <v>399</v>
      </c>
      <c r="F786" s="196">
        <v>97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5.1632575670103096</v>
      </c>
      <c r="R786" s="197"/>
      <c r="S786" s="197"/>
      <c r="T786" s="189">
        <v>6.2249999999999996</v>
      </c>
      <c r="U786" s="197"/>
      <c r="V786" s="197"/>
      <c r="W786" s="183">
        <v>4.9220101958762887</v>
      </c>
      <c r="X786" s="197"/>
      <c r="Y786" s="197"/>
      <c r="Z786" s="189">
        <v>5.8982142857142854</v>
      </c>
      <c r="AA786" s="197"/>
      <c r="AB786" s="197"/>
      <c r="AC786" s="197"/>
      <c r="AD786" s="197"/>
      <c r="AE786" s="197"/>
      <c r="AF786" s="199">
        <v>3.7765243206178658</v>
      </c>
      <c r="AG786" s="199">
        <v>679</v>
      </c>
      <c r="AH786" s="199">
        <v>0.33904401341451595</v>
      </c>
      <c r="AI786" s="199">
        <v>6</v>
      </c>
      <c r="AJ786" s="199">
        <v>3.0084821428571429</v>
      </c>
      <c r="AK786" s="199"/>
      <c r="AL786" s="199">
        <v>97</v>
      </c>
      <c r="AM786" s="199">
        <v>3.7765243206178658</v>
      </c>
      <c r="AN786" s="199">
        <v>3.7470414201183431</v>
      </c>
      <c r="AO786" s="190">
        <v>0</v>
      </c>
      <c r="AP786" s="196">
        <v>0</v>
      </c>
      <c r="AQ786" s="196">
        <v>0</v>
      </c>
      <c r="AR786" s="205">
        <v>194</v>
      </c>
      <c r="AS786" s="58">
        <v>0</v>
      </c>
      <c r="AT786" s="183">
        <v>7216.4440000000004</v>
      </c>
      <c r="AU786" s="183">
        <v>0</v>
      </c>
      <c r="AV786" s="199">
        <v>0</v>
      </c>
      <c r="AW786" s="227">
        <v>194</v>
      </c>
      <c r="AX786" s="58">
        <v>0</v>
      </c>
      <c r="AY786" s="200">
        <v>10.75</v>
      </c>
      <c r="AZ786" s="184">
        <v>19118</v>
      </c>
      <c r="BA786" s="58">
        <v>0.90697674418600005</v>
      </c>
      <c r="BB786" s="58">
        <v>9.9487179487184587</v>
      </c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69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31</v>
      </c>
      <c r="C787" s="180" t="s">
        <v>29</v>
      </c>
      <c r="D787" s="192" t="s">
        <v>49</v>
      </c>
      <c r="E787" s="194" t="s">
        <v>399</v>
      </c>
      <c r="F787" s="196">
        <v>97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6.4729998842105259</v>
      </c>
      <c r="R787" s="197"/>
      <c r="S787" s="197"/>
      <c r="T787" s="189">
        <v>8.5416666666666661</v>
      </c>
      <c r="U787" s="197"/>
      <c r="V787" s="197"/>
      <c r="W787" s="183">
        <v>6.4318630421052623</v>
      </c>
      <c r="X787" s="197"/>
      <c r="Y787" s="197"/>
      <c r="Z787" s="189">
        <v>8.65625</v>
      </c>
      <c r="AA787" s="197"/>
      <c r="AB787" s="197"/>
      <c r="AC787" s="197"/>
      <c r="AD787" s="197"/>
      <c r="AE787" s="197"/>
      <c r="AF787" s="199">
        <v>3.385879706440114</v>
      </c>
      <c r="AG787" s="199">
        <v>665</v>
      </c>
      <c r="AH787" s="199">
        <v>0.46326705060639944</v>
      </c>
      <c r="AI787" s="199">
        <v>35</v>
      </c>
      <c r="AJ787" s="199">
        <v>2.4742647058823528</v>
      </c>
      <c r="AK787" s="199"/>
      <c r="AL787" s="199">
        <v>95</v>
      </c>
      <c r="AM787" s="199">
        <v>3.385879706440114</v>
      </c>
      <c r="AN787" s="199">
        <v>3.4743902439024392</v>
      </c>
      <c r="AO787" s="190">
        <v>0</v>
      </c>
      <c r="AP787" s="196">
        <v>0</v>
      </c>
      <c r="AQ787" s="196">
        <v>0</v>
      </c>
      <c r="AR787" s="205">
        <v>190</v>
      </c>
      <c r="AS787" s="58">
        <v>0</v>
      </c>
      <c r="AT787" s="183">
        <v>7077.6319999999996</v>
      </c>
      <c r="AU787" s="183">
        <v>0</v>
      </c>
      <c r="AV787" s="199">
        <v>0</v>
      </c>
      <c r="AW787" s="227">
        <v>190</v>
      </c>
      <c r="AX787" s="58">
        <v>0</v>
      </c>
      <c r="AY787" s="200">
        <v>10.75</v>
      </c>
      <c r="AZ787" s="184">
        <v>19118</v>
      </c>
      <c r="BA787" s="58">
        <v>0.90697674418600005</v>
      </c>
      <c r="BB787" s="58">
        <v>9.9487179487184587</v>
      </c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69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31</v>
      </c>
      <c r="C788" s="180" t="s">
        <v>29</v>
      </c>
      <c r="D788" s="192" t="s">
        <v>49</v>
      </c>
      <c r="E788" s="194" t="s">
        <v>399</v>
      </c>
      <c r="F788" s="196">
        <v>53</v>
      </c>
      <c r="G788" s="196">
        <v>0</v>
      </c>
      <c r="H788" s="197"/>
      <c r="I788" s="197"/>
      <c r="J788" s="197"/>
      <c r="K788" s="197"/>
      <c r="L788" s="196">
        <v>0</v>
      </c>
      <c r="M788" s="198"/>
      <c r="N788" s="188">
        <v>0</v>
      </c>
      <c r="O788" s="197"/>
      <c r="P788" s="197"/>
      <c r="Q788" s="183">
        <v>6.948396075471698</v>
      </c>
      <c r="R788" s="197"/>
      <c r="S788" s="197"/>
      <c r="T788" s="189">
        <v>9.2249999999999996</v>
      </c>
      <c r="U788" s="197"/>
      <c r="V788" s="197"/>
      <c r="W788" s="183">
        <v>7.0294149622641511</v>
      </c>
      <c r="X788" s="197"/>
      <c r="Y788" s="197"/>
      <c r="Z788" s="189">
        <v>9.2249999999999996</v>
      </c>
      <c r="AA788" s="197"/>
      <c r="AB788" s="197"/>
      <c r="AC788" s="197"/>
      <c r="AD788" s="197"/>
      <c r="AE788" s="197"/>
      <c r="AF788" s="199">
        <v>3.413611865429222</v>
      </c>
      <c r="AG788" s="199">
        <v>371</v>
      </c>
      <c r="AH788" s="199">
        <v>0.53687170081583135</v>
      </c>
      <c r="AI788" s="199">
        <v>20</v>
      </c>
      <c r="AJ788" s="199">
        <v>2.4395833333333332</v>
      </c>
      <c r="AK788" s="199"/>
      <c r="AL788" s="199">
        <v>53</v>
      </c>
      <c r="AM788" s="199">
        <v>3.413611865429222</v>
      </c>
      <c r="AN788" s="199">
        <v>3.5398351648351647</v>
      </c>
      <c r="AO788" s="190">
        <v>0</v>
      </c>
      <c r="AP788" s="196">
        <v>0</v>
      </c>
      <c r="AQ788" s="196">
        <v>0</v>
      </c>
      <c r="AR788" s="205">
        <v>106</v>
      </c>
      <c r="AS788" s="58">
        <v>0</v>
      </c>
      <c r="AT788" s="183">
        <v>3994.069</v>
      </c>
      <c r="AU788" s="183">
        <v>0.96899999999999997</v>
      </c>
      <c r="AV788" s="199">
        <v>0</v>
      </c>
      <c r="AW788" s="227">
        <v>106</v>
      </c>
      <c r="AX788" s="58">
        <v>0</v>
      </c>
      <c r="AY788" s="200">
        <v>10.75</v>
      </c>
      <c r="AZ788" s="184">
        <v>19118</v>
      </c>
      <c r="BA788" s="58">
        <v>0.90697674418600005</v>
      </c>
      <c r="BB788" s="58">
        <v>5.4358974358977141</v>
      </c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69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31</v>
      </c>
      <c r="C789" s="180" t="s">
        <v>29</v>
      </c>
      <c r="D789" s="192" t="s">
        <v>49</v>
      </c>
      <c r="E789" s="194" t="s">
        <v>399</v>
      </c>
      <c r="F789" s="196">
        <v>68</v>
      </c>
      <c r="G789" s="196">
        <v>2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6.9042271969696971</v>
      </c>
      <c r="R789" s="197"/>
      <c r="S789" s="197"/>
      <c r="T789" s="189">
        <v>8.7833333333333332</v>
      </c>
      <c r="U789" s="197"/>
      <c r="V789" s="197"/>
      <c r="W789" s="183">
        <v>6.9681665757575759</v>
      </c>
      <c r="X789" s="197"/>
      <c r="Y789" s="197"/>
      <c r="Z789" s="189">
        <v>8.9249999999999989</v>
      </c>
      <c r="AA789" s="197"/>
      <c r="AB789" s="197"/>
      <c r="AC789" s="197"/>
      <c r="AD789" s="197"/>
      <c r="AE789" s="197"/>
      <c r="AF789" s="199">
        <v>2.9009670304728084</v>
      </c>
      <c r="AG789" s="199">
        <v>455</v>
      </c>
      <c r="AH789" s="199">
        <v>0.38918312393792331</v>
      </c>
      <c r="AI789" s="199">
        <v>68</v>
      </c>
      <c r="AJ789" s="199">
        <v>2.1137096774193549</v>
      </c>
      <c r="AK789" s="199"/>
      <c r="AL789" s="199"/>
      <c r="AM789" s="199"/>
      <c r="AN789" s="199"/>
      <c r="AO789" s="190">
        <v>0</v>
      </c>
      <c r="AP789" s="196">
        <v>0</v>
      </c>
      <c r="AQ789" s="196">
        <v>0</v>
      </c>
      <c r="AR789" s="205">
        <v>132</v>
      </c>
      <c r="AS789" s="58">
        <v>0</v>
      </c>
      <c r="AT789" s="183">
        <v>4858.5590000000002</v>
      </c>
      <c r="AU789" s="183">
        <v>70.090999999999994</v>
      </c>
      <c r="AV789" s="199">
        <v>0</v>
      </c>
      <c r="AW789" s="227">
        <v>132</v>
      </c>
      <c r="AX789" s="58">
        <v>0</v>
      </c>
      <c r="AY789" s="200">
        <v>10.75</v>
      </c>
      <c r="AZ789" s="184">
        <v>19118</v>
      </c>
      <c r="BA789" s="58">
        <v>0.90697674418600005</v>
      </c>
      <c r="BB789" s="58">
        <v>6.9743589743593315</v>
      </c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69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31</v>
      </c>
      <c r="C790" s="180" t="s">
        <v>29</v>
      </c>
      <c r="D790" s="192" t="s">
        <v>49</v>
      </c>
      <c r="E790" s="194" t="s">
        <v>400</v>
      </c>
      <c r="F790" s="196">
        <v>53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5.2344902830188671</v>
      </c>
      <c r="R790" s="197"/>
      <c r="S790" s="197"/>
      <c r="T790" s="189">
        <v>6.3107142857142851</v>
      </c>
      <c r="U790" s="197"/>
      <c r="V790" s="197"/>
      <c r="W790" s="183">
        <v>4.8620941886792455</v>
      </c>
      <c r="X790" s="197"/>
      <c r="Y790" s="197"/>
      <c r="Z790" s="189">
        <v>5.8343749999999996</v>
      </c>
      <c r="AA790" s="197"/>
      <c r="AB790" s="197"/>
      <c r="AC790" s="197"/>
      <c r="AD790" s="197"/>
      <c r="AE790" s="197"/>
      <c r="AF790" s="199">
        <v>3.7749326302998787</v>
      </c>
      <c r="AG790" s="199">
        <v>371</v>
      </c>
      <c r="AH790" s="199">
        <v>0.33310681699147082</v>
      </c>
      <c r="AI790" s="199">
        <v>5</v>
      </c>
      <c r="AJ790" s="199">
        <v>3.1078571428571431</v>
      </c>
      <c r="AK790" s="199"/>
      <c r="AL790" s="199">
        <v>53</v>
      </c>
      <c r="AM790" s="199">
        <v>3.7749326302998787</v>
      </c>
      <c r="AN790" s="199">
        <v>3.7508992805755397</v>
      </c>
      <c r="AO790" s="190">
        <v>0</v>
      </c>
      <c r="AP790" s="196">
        <v>0</v>
      </c>
      <c r="AQ790" s="196">
        <v>0</v>
      </c>
      <c r="AR790" s="205">
        <v>106</v>
      </c>
      <c r="AS790" s="58">
        <v>0</v>
      </c>
      <c r="AT790" s="183">
        <v>3785.2929999999997</v>
      </c>
      <c r="AU790" s="183">
        <v>0</v>
      </c>
      <c r="AV790" s="199">
        <v>0</v>
      </c>
      <c r="AW790" s="227">
        <v>106</v>
      </c>
      <c r="AX790" s="58">
        <v>0</v>
      </c>
      <c r="AY790" s="200">
        <v>6.25</v>
      </c>
      <c r="AZ790" s="184">
        <v>28765</v>
      </c>
      <c r="BA790" s="58">
        <v>0.96</v>
      </c>
      <c r="BB790" s="58">
        <v>8.8333333333333339</v>
      </c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69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31</v>
      </c>
      <c r="C791" s="180" t="s">
        <v>29</v>
      </c>
      <c r="D791" s="192" t="s">
        <v>49</v>
      </c>
      <c r="E791" s="194" t="s">
        <v>400</v>
      </c>
      <c r="F791" s="196">
        <v>50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0</v>
      </c>
      <c r="O791" s="197"/>
      <c r="P791" s="197"/>
      <c r="Q791" s="183">
        <v>7.0642398799999997</v>
      </c>
      <c r="R791" s="197"/>
      <c r="S791" s="197"/>
      <c r="T791" s="189">
        <v>8.75</v>
      </c>
      <c r="U791" s="197"/>
      <c r="V791" s="197"/>
      <c r="W791" s="183">
        <v>7.1162997600000004</v>
      </c>
      <c r="X791" s="197"/>
      <c r="Y791" s="197"/>
      <c r="Z791" s="189">
        <v>8.9166666666666661</v>
      </c>
      <c r="AA791" s="197"/>
      <c r="AB791" s="197"/>
      <c r="AC791" s="197"/>
      <c r="AD791" s="197"/>
      <c r="AE791" s="197"/>
      <c r="AF791" s="199">
        <v>3.0975809567315236</v>
      </c>
      <c r="AG791" s="199">
        <v>350</v>
      </c>
      <c r="AH791" s="199">
        <v>0.56592416421265057</v>
      </c>
      <c r="AI791" s="199">
        <v>48</v>
      </c>
      <c r="AJ791" s="199">
        <v>2.108974358974359</v>
      </c>
      <c r="AK791" s="199"/>
      <c r="AL791" s="199">
        <v>49</v>
      </c>
      <c r="AM791" s="199">
        <v>3.1050145813744545</v>
      </c>
      <c r="AN791" s="199">
        <v>3.1297169811320753</v>
      </c>
      <c r="AO791" s="190">
        <v>0</v>
      </c>
      <c r="AP791" s="196">
        <v>0</v>
      </c>
      <c r="AQ791" s="196">
        <v>0</v>
      </c>
      <c r="AR791" s="205">
        <v>100</v>
      </c>
      <c r="AS791" s="58">
        <v>0</v>
      </c>
      <c r="AT791" s="183">
        <v>3567.6769999999997</v>
      </c>
      <c r="AU791" s="183">
        <v>0</v>
      </c>
      <c r="AV791" s="199">
        <v>0</v>
      </c>
      <c r="AW791" s="227">
        <v>100</v>
      </c>
      <c r="AX791" s="58">
        <v>0</v>
      </c>
      <c r="AY791" s="200">
        <v>6.25</v>
      </c>
      <c r="AZ791" s="184">
        <v>28765</v>
      </c>
      <c r="BA791" s="58">
        <v>0.96</v>
      </c>
      <c r="BB791" s="58">
        <v>8.3333333333333339</v>
      </c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69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31</v>
      </c>
      <c r="C792" s="180" t="s">
        <v>29</v>
      </c>
      <c r="D792" s="192" t="s">
        <v>49</v>
      </c>
      <c r="E792" s="194" t="s">
        <v>400</v>
      </c>
      <c r="F792" s="196">
        <v>40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5.7557498499999999</v>
      </c>
      <c r="R792" s="197"/>
      <c r="S792" s="197"/>
      <c r="T792" s="189">
        <v>7.75</v>
      </c>
      <c r="U792" s="197"/>
      <c r="V792" s="197"/>
      <c r="W792" s="183">
        <v>5.1391999749999995</v>
      </c>
      <c r="X792" s="197"/>
      <c r="Y792" s="197"/>
      <c r="Z792" s="189">
        <v>7</v>
      </c>
      <c r="AA792" s="197"/>
      <c r="AB792" s="197"/>
      <c r="AC792" s="197"/>
      <c r="AD792" s="197"/>
      <c r="AE792" s="197"/>
      <c r="AF792" s="199">
        <v>3.6043928746666234</v>
      </c>
      <c r="AG792" s="199">
        <v>280</v>
      </c>
      <c r="AH792" s="199">
        <v>0.49781589018659639</v>
      </c>
      <c r="AI792" s="199">
        <v>16</v>
      </c>
      <c r="AJ792" s="199">
        <v>2.4230769230769229</v>
      </c>
      <c r="AK792" s="199"/>
      <c r="AL792" s="199">
        <v>40</v>
      </c>
      <c r="AM792" s="199">
        <v>3.6043928746666234</v>
      </c>
      <c r="AN792" s="199">
        <v>3.6794117647058822</v>
      </c>
      <c r="AO792" s="190">
        <v>0</v>
      </c>
      <c r="AP792" s="196">
        <v>0</v>
      </c>
      <c r="AQ792" s="196">
        <v>0</v>
      </c>
      <c r="AR792" s="205">
        <v>80</v>
      </c>
      <c r="AS792" s="58">
        <v>0</v>
      </c>
      <c r="AT792" s="183">
        <v>2867.7620000000002</v>
      </c>
      <c r="AU792" s="183">
        <v>0</v>
      </c>
      <c r="AV792" s="199">
        <v>0</v>
      </c>
      <c r="AW792" s="227">
        <v>80</v>
      </c>
      <c r="AX792" s="58">
        <v>0</v>
      </c>
      <c r="AY792" s="200">
        <v>6.25</v>
      </c>
      <c r="AZ792" s="184">
        <v>28765</v>
      </c>
      <c r="BA792" s="58">
        <v>0.96</v>
      </c>
      <c r="BB792" s="58">
        <v>6.666666666666667</v>
      </c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69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31</v>
      </c>
      <c r="C793" s="180" t="s">
        <v>29</v>
      </c>
      <c r="D793" s="192" t="s">
        <v>49</v>
      </c>
      <c r="E793" s="194" t="s">
        <v>400</v>
      </c>
      <c r="F793" s="196">
        <v>54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9.1292221851851849</v>
      </c>
      <c r="R793" s="197"/>
      <c r="S793" s="197"/>
      <c r="T793" s="189">
        <v>15.074999999999999</v>
      </c>
      <c r="U793" s="197"/>
      <c r="V793" s="197"/>
      <c r="W793" s="183">
        <v>9.1629257777777777</v>
      </c>
      <c r="X793" s="197"/>
      <c r="Y793" s="197"/>
      <c r="Z793" s="189">
        <v>15.074999999999999</v>
      </c>
      <c r="AA793" s="197"/>
      <c r="AB793" s="197"/>
      <c r="AC793" s="197"/>
      <c r="AD793" s="197"/>
      <c r="AE793" s="197"/>
      <c r="AF793" s="199">
        <v>2.2009956666401451</v>
      </c>
      <c r="AG793" s="199">
        <v>231</v>
      </c>
      <c r="AH793" s="199">
        <v>0.3306834378611575</v>
      </c>
      <c r="AI793" s="199">
        <v>196</v>
      </c>
      <c r="AJ793" s="199">
        <v>1.5566666666666666</v>
      </c>
      <c r="AK793" s="199"/>
      <c r="AL793" s="199"/>
      <c r="AM793" s="199"/>
      <c r="AN793" s="199"/>
      <c r="AO793" s="190">
        <v>0</v>
      </c>
      <c r="AP793" s="196">
        <v>0</v>
      </c>
      <c r="AQ793" s="196">
        <v>0</v>
      </c>
      <c r="AR793" s="205">
        <v>108</v>
      </c>
      <c r="AS793" s="58">
        <v>0</v>
      </c>
      <c r="AT793" s="183">
        <v>3857.4279999999999</v>
      </c>
      <c r="AU793" s="183">
        <v>0</v>
      </c>
      <c r="AV793" s="199">
        <v>0</v>
      </c>
      <c r="AW793" s="227">
        <v>108</v>
      </c>
      <c r="AX793" s="58">
        <v>0</v>
      </c>
      <c r="AY793" s="200">
        <v>6.25</v>
      </c>
      <c r="AZ793" s="184">
        <v>28765</v>
      </c>
      <c r="BA793" s="58">
        <v>0.96</v>
      </c>
      <c r="BB793" s="58">
        <v>9.0000000000000018</v>
      </c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69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31</v>
      </c>
      <c r="C794" s="180" t="s">
        <v>29</v>
      </c>
      <c r="D794" s="192" t="s">
        <v>49</v>
      </c>
      <c r="E794" s="194" t="s">
        <v>401</v>
      </c>
      <c r="F794" s="196">
        <v>63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6.0226665396825396</v>
      </c>
      <c r="R794" s="197"/>
      <c r="S794" s="197"/>
      <c r="T794" s="189">
        <v>9.9249999999999972</v>
      </c>
      <c r="U794" s="197"/>
      <c r="V794" s="197"/>
      <c r="W794" s="183">
        <v>6.0164443174603175</v>
      </c>
      <c r="X794" s="197"/>
      <c r="Y794" s="197"/>
      <c r="Z794" s="189">
        <v>10.212499999999999</v>
      </c>
      <c r="AA794" s="197"/>
      <c r="AB794" s="197"/>
      <c r="AC794" s="197"/>
      <c r="AD794" s="197"/>
      <c r="AE794" s="197"/>
      <c r="AF794" s="199">
        <v>3.3579591896528562</v>
      </c>
      <c r="AG794" s="199">
        <v>441</v>
      </c>
      <c r="AH794" s="199">
        <v>0.45790937270333854</v>
      </c>
      <c r="AI794" s="199">
        <v>18</v>
      </c>
      <c r="AJ794" s="199">
        <v>2.5249999999999999</v>
      </c>
      <c r="AK794" s="199"/>
      <c r="AL794" s="199">
        <v>60</v>
      </c>
      <c r="AM794" s="199">
        <v>3.3962142915952782</v>
      </c>
      <c r="AN794" s="199">
        <v>3.4642857142857144</v>
      </c>
      <c r="AO794" s="190">
        <v>0</v>
      </c>
      <c r="AP794" s="196">
        <v>0</v>
      </c>
      <c r="AQ794" s="196">
        <v>0</v>
      </c>
      <c r="AR794" s="205">
        <v>126</v>
      </c>
      <c r="AS794" s="58">
        <v>0</v>
      </c>
      <c r="AT794" s="183">
        <v>4344.3270000000002</v>
      </c>
      <c r="AU794" s="183">
        <v>143.196</v>
      </c>
      <c r="AV794" s="199">
        <v>0</v>
      </c>
      <c r="AW794" s="227">
        <v>126</v>
      </c>
      <c r="AX794" s="58">
        <v>0</v>
      </c>
      <c r="AY794" s="200">
        <v>4.5</v>
      </c>
      <c r="AZ794" s="184">
        <v>21594</v>
      </c>
      <c r="BA794" s="58">
        <v>0.83333333333300008</v>
      </c>
      <c r="BB794" s="58">
        <v>16.800000000006719</v>
      </c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69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31</v>
      </c>
      <c r="C795" s="180" t="s">
        <v>29</v>
      </c>
      <c r="D795" s="192" t="s">
        <v>49</v>
      </c>
      <c r="E795" s="194" t="s">
        <v>401</v>
      </c>
      <c r="F795" s="196">
        <v>64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7.3847340312499998</v>
      </c>
      <c r="R795" s="197"/>
      <c r="S795" s="197"/>
      <c r="T795" s="189">
        <v>12.799999999999999</v>
      </c>
      <c r="U795" s="197"/>
      <c r="V795" s="197"/>
      <c r="W795" s="183">
        <v>7.4481401406250001</v>
      </c>
      <c r="X795" s="197"/>
      <c r="Y795" s="197"/>
      <c r="Z795" s="189">
        <v>12.799999999999999</v>
      </c>
      <c r="AA795" s="197"/>
      <c r="AB795" s="197"/>
      <c r="AC795" s="197"/>
      <c r="AD795" s="197"/>
      <c r="AE795" s="197"/>
      <c r="AF795" s="199">
        <v>2.9134151821157763</v>
      </c>
      <c r="AG795" s="199">
        <v>448</v>
      </c>
      <c r="AH795" s="199">
        <v>0.5807265522941667</v>
      </c>
      <c r="AI795" s="199">
        <v>120</v>
      </c>
      <c r="AJ795" s="199">
        <v>2.0215686274509803</v>
      </c>
      <c r="AK795" s="199"/>
      <c r="AL795" s="199">
        <v>64</v>
      </c>
      <c r="AM795" s="199">
        <v>2.9134151821157763</v>
      </c>
      <c r="AN795" s="199">
        <v>2.8795620437956204</v>
      </c>
      <c r="AO795" s="190">
        <v>0</v>
      </c>
      <c r="AP795" s="196">
        <v>0</v>
      </c>
      <c r="AQ795" s="196">
        <v>0</v>
      </c>
      <c r="AR795" s="205">
        <v>128</v>
      </c>
      <c r="AS795" s="58">
        <v>0</v>
      </c>
      <c r="AT795" s="183">
        <v>4561.835</v>
      </c>
      <c r="AU795" s="183">
        <v>0</v>
      </c>
      <c r="AV795" s="199">
        <v>0</v>
      </c>
      <c r="AW795" s="227">
        <v>128</v>
      </c>
      <c r="AX795" s="58">
        <v>0</v>
      </c>
      <c r="AY795" s="200">
        <v>4.5</v>
      </c>
      <c r="AZ795" s="184">
        <v>21594</v>
      </c>
      <c r="BA795" s="58">
        <v>0.83333333333300008</v>
      </c>
      <c r="BB795" s="58">
        <v>17.066666666673491</v>
      </c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69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31</v>
      </c>
      <c r="C796" s="180" t="s">
        <v>29</v>
      </c>
      <c r="D796" s="192" t="s">
        <v>49</v>
      </c>
      <c r="E796" s="194" t="s">
        <v>401</v>
      </c>
      <c r="F796" s="196">
        <v>46</v>
      </c>
      <c r="G796" s="196">
        <v>0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6.2226518043478265</v>
      </c>
      <c r="R796" s="197"/>
      <c r="S796" s="197"/>
      <c r="T796" s="189">
        <v>8.4249999999999989</v>
      </c>
      <c r="U796" s="197"/>
      <c r="V796" s="197"/>
      <c r="W796" s="183">
        <v>5.6811954782608698</v>
      </c>
      <c r="X796" s="197"/>
      <c r="Y796" s="197"/>
      <c r="Z796" s="189">
        <v>8.8499999999999979</v>
      </c>
      <c r="AA796" s="197"/>
      <c r="AB796" s="197"/>
      <c r="AC796" s="197"/>
      <c r="AD796" s="197"/>
      <c r="AE796" s="197"/>
      <c r="AF796" s="199">
        <v>3.5092225713389267</v>
      </c>
      <c r="AG796" s="199">
        <v>315</v>
      </c>
      <c r="AH796" s="199">
        <v>0.49515604756981779</v>
      </c>
      <c r="AI796" s="199">
        <v>15</v>
      </c>
      <c r="AJ796" s="199">
        <v>2.4068181818181817</v>
      </c>
      <c r="AK796" s="199"/>
      <c r="AL796" s="199">
        <v>43</v>
      </c>
      <c r="AM796" s="199">
        <v>3.5518770811169649</v>
      </c>
      <c r="AN796" s="199">
        <v>3.6136363636363638</v>
      </c>
      <c r="AO796" s="190">
        <v>0</v>
      </c>
      <c r="AP796" s="196">
        <v>0</v>
      </c>
      <c r="AQ796" s="196">
        <v>0</v>
      </c>
      <c r="AR796" s="205">
        <v>92</v>
      </c>
      <c r="AS796" s="58">
        <v>0</v>
      </c>
      <c r="AT796" s="183">
        <v>3242.8319999999999</v>
      </c>
      <c r="AU796" s="183">
        <v>41.892000000000003</v>
      </c>
      <c r="AV796" s="199">
        <v>0</v>
      </c>
      <c r="AW796" s="227">
        <v>92</v>
      </c>
      <c r="AX796" s="58">
        <v>0</v>
      </c>
      <c r="AY796" s="200">
        <v>4.5</v>
      </c>
      <c r="AZ796" s="184">
        <v>21594</v>
      </c>
      <c r="BA796" s="58">
        <v>0.83333333333300008</v>
      </c>
      <c r="BB796" s="58">
        <v>12.266666666671572</v>
      </c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69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31</v>
      </c>
      <c r="C797" s="180" t="s">
        <v>29</v>
      </c>
      <c r="D797" s="192" t="s">
        <v>49</v>
      </c>
      <c r="E797" s="194" t="s">
        <v>401</v>
      </c>
      <c r="F797" s="196">
        <v>50</v>
      </c>
      <c r="G797" s="196">
        <v>4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7.6699109777777785</v>
      </c>
      <c r="R797" s="197"/>
      <c r="S797" s="197"/>
      <c r="T797" s="189">
        <v>9.7916666666666661</v>
      </c>
      <c r="U797" s="197"/>
      <c r="V797" s="197"/>
      <c r="W797" s="183">
        <v>7.5960221555555547</v>
      </c>
      <c r="X797" s="197"/>
      <c r="Y797" s="197"/>
      <c r="Z797" s="189">
        <v>9.6875</v>
      </c>
      <c r="AA797" s="197"/>
      <c r="AB797" s="197"/>
      <c r="AC797" s="197"/>
      <c r="AD797" s="197"/>
      <c r="AE797" s="197"/>
      <c r="AF797" s="199">
        <v>2.4629761898328386</v>
      </c>
      <c r="AG797" s="199">
        <v>252</v>
      </c>
      <c r="AH797" s="199">
        <v>0.44062597359875116</v>
      </c>
      <c r="AI797" s="199">
        <v>120</v>
      </c>
      <c r="AJ797" s="199">
        <v>1.5586734693877551</v>
      </c>
      <c r="AK797" s="199"/>
      <c r="AL797" s="199"/>
      <c r="AM797" s="199"/>
      <c r="AN797" s="199"/>
      <c r="AO797" s="190">
        <v>0</v>
      </c>
      <c r="AP797" s="196">
        <v>0</v>
      </c>
      <c r="AQ797" s="196">
        <v>0</v>
      </c>
      <c r="AR797" s="205">
        <v>92</v>
      </c>
      <c r="AS797" s="58">
        <v>0</v>
      </c>
      <c r="AT797" s="183">
        <v>3056.2919999999999</v>
      </c>
      <c r="AU797" s="183">
        <v>189.69600000000003</v>
      </c>
      <c r="AV797" s="199">
        <v>0</v>
      </c>
      <c r="AW797" s="227">
        <v>92</v>
      </c>
      <c r="AX797" s="58">
        <v>0</v>
      </c>
      <c r="AY797" s="200">
        <v>4.5</v>
      </c>
      <c r="AZ797" s="184">
        <v>21594</v>
      </c>
      <c r="BA797" s="58">
        <v>0.83333333333300008</v>
      </c>
      <c r="BB797" s="58">
        <v>13.333333333338665</v>
      </c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69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31</v>
      </c>
      <c r="C798" s="180" t="s">
        <v>29</v>
      </c>
      <c r="D798" s="192" t="s">
        <v>49</v>
      </c>
      <c r="E798" s="194" t="s">
        <v>402</v>
      </c>
      <c r="F798" s="196">
        <v>44</v>
      </c>
      <c r="G798" s="196">
        <v>0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6.2312042727272736</v>
      </c>
      <c r="R798" s="197"/>
      <c r="S798" s="197"/>
      <c r="T798" s="189">
        <v>10.133333333333333</v>
      </c>
      <c r="U798" s="197"/>
      <c r="V798" s="197"/>
      <c r="W798" s="183">
        <v>6.3734769545454553</v>
      </c>
      <c r="X798" s="197"/>
      <c r="Y798" s="197"/>
      <c r="Z798" s="189">
        <v>10.199999999999999</v>
      </c>
      <c r="AA798" s="197"/>
      <c r="AB798" s="197"/>
      <c r="AC798" s="197"/>
      <c r="AD798" s="197"/>
      <c r="AE798" s="197"/>
      <c r="AF798" s="199">
        <v>3.4612987118882019</v>
      </c>
      <c r="AG798" s="199">
        <v>308</v>
      </c>
      <c r="AH798" s="199">
        <v>0.39997408858923533</v>
      </c>
      <c r="AI798" s="199">
        <v>3</v>
      </c>
      <c r="AJ798" s="199">
        <v>2.6589743589743589</v>
      </c>
      <c r="AK798" s="199"/>
      <c r="AL798" s="199">
        <v>44</v>
      </c>
      <c r="AM798" s="199">
        <v>3.4612987118882019</v>
      </c>
      <c r="AN798" s="199">
        <v>3.5137931034482759</v>
      </c>
      <c r="AO798" s="190">
        <v>0</v>
      </c>
      <c r="AP798" s="196">
        <v>0</v>
      </c>
      <c r="AQ798" s="196">
        <v>0</v>
      </c>
      <c r="AR798" s="205">
        <v>88</v>
      </c>
      <c r="AS798" s="58">
        <v>0</v>
      </c>
      <c r="AT798" s="183">
        <v>3149.4180000000001</v>
      </c>
      <c r="AU798" s="183">
        <v>0</v>
      </c>
      <c r="AV798" s="199">
        <v>0</v>
      </c>
      <c r="AW798" s="227">
        <v>88</v>
      </c>
      <c r="AX798" s="58">
        <v>0</v>
      </c>
      <c r="AY798" s="200">
        <v>6.5</v>
      </c>
      <c r="AZ798" s="184">
        <v>25969</v>
      </c>
      <c r="BA798" s="58">
        <v>0.384615384615</v>
      </c>
      <c r="BB798" s="58">
        <v>17.600000000017602</v>
      </c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251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69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31</v>
      </c>
      <c r="C799" s="180" t="s">
        <v>29</v>
      </c>
      <c r="D799" s="192" t="s">
        <v>49</v>
      </c>
      <c r="E799" s="194" t="s">
        <v>402</v>
      </c>
      <c r="F799" s="196">
        <v>42</v>
      </c>
      <c r="G799" s="196">
        <v>1</v>
      </c>
      <c r="H799" s="197"/>
      <c r="I799" s="197"/>
      <c r="J799" s="197"/>
      <c r="K799" s="197"/>
      <c r="L799" s="196">
        <v>0</v>
      </c>
      <c r="M799" s="198"/>
      <c r="N799" s="188">
        <v>0</v>
      </c>
      <c r="O799" s="197"/>
      <c r="P799" s="197"/>
      <c r="Q799" s="183">
        <v>8.0512681951219509</v>
      </c>
      <c r="R799" s="197"/>
      <c r="S799" s="197"/>
      <c r="T799" s="189">
        <v>13.237499999999999</v>
      </c>
      <c r="U799" s="197"/>
      <c r="V799" s="197"/>
      <c r="W799" s="183">
        <v>8.0782682439024391</v>
      </c>
      <c r="X799" s="197"/>
      <c r="Y799" s="197"/>
      <c r="Z799" s="189">
        <v>13.324999999999999</v>
      </c>
      <c r="AA799" s="197"/>
      <c r="AB799" s="197"/>
      <c r="AC799" s="197"/>
      <c r="AD799" s="197"/>
      <c r="AE799" s="197"/>
      <c r="AF799" s="199">
        <v>3.2575958256937492</v>
      </c>
      <c r="AG799" s="199">
        <v>287</v>
      </c>
      <c r="AH799" s="199">
        <v>0.54511839580658838</v>
      </c>
      <c r="AI799" s="199">
        <v>28</v>
      </c>
      <c r="AJ799" s="199">
        <v>2.2156250000000002</v>
      </c>
      <c r="AK799" s="199"/>
      <c r="AL799" s="199">
        <v>41</v>
      </c>
      <c r="AM799" s="199">
        <v>3.2575958256937492</v>
      </c>
      <c r="AN799" s="199">
        <v>3.3433333333333333</v>
      </c>
      <c r="AO799" s="190">
        <v>0</v>
      </c>
      <c r="AP799" s="196">
        <v>0</v>
      </c>
      <c r="AQ799" s="196">
        <v>0</v>
      </c>
      <c r="AR799" s="205">
        <v>82</v>
      </c>
      <c r="AS799" s="58">
        <v>0</v>
      </c>
      <c r="AT799" s="183">
        <v>2933.2060000000001</v>
      </c>
      <c r="AU799" s="183">
        <v>0</v>
      </c>
      <c r="AV799" s="199">
        <v>0</v>
      </c>
      <c r="AW799" s="227">
        <v>82</v>
      </c>
      <c r="AX799" s="58">
        <v>0</v>
      </c>
      <c r="AY799" s="200">
        <v>6.5</v>
      </c>
      <c r="AZ799" s="184">
        <v>25969</v>
      </c>
      <c r="BA799" s="58">
        <v>0.384615384615</v>
      </c>
      <c r="BB799" s="58">
        <v>16.800000000016801</v>
      </c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251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69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31</v>
      </c>
      <c r="C800" s="180" t="s">
        <v>29</v>
      </c>
      <c r="D800" s="192" t="s">
        <v>49</v>
      </c>
      <c r="E800" s="194" t="s">
        <v>402</v>
      </c>
      <c r="F800" s="196">
        <v>43</v>
      </c>
      <c r="G800" s="196">
        <v>0</v>
      </c>
      <c r="H800" s="197"/>
      <c r="I800" s="197"/>
      <c r="J800" s="197"/>
      <c r="K800" s="197"/>
      <c r="L800" s="196">
        <v>0</v>
      </c>
      <c r="M800" s="198"/>
      <c r="N800" s="188">
        <v>0</v>
      </c>
      <c r="O800" s="197"/>
      <c r="P800" s="197"/>
      <c r="Q800" s="183">
        <v>6.427092720930232</v>
      </c>
      <c r="R800" s="197"/>
      <c r="S800" s="197"/>
      <c r="T800" s="189">
        <v>7.9625000000000004</v>
      </c>
      <c r="U800" s="197"/>
      <c r="V800" s="197"/>
      <c r="W800" s="183">
        <v>6.4868834186046511</v>
      </c>
      <c r="X800" s="197"/>
      <c r="Y800" s="197"/>
      <c r="Z800" s="189">
        <v>7.4892857142857148</v>
      </c>
      <c r="AA800" s="197"/>
      <c r="AB800" s="197"/>
      <c r="AC800" s="197"/>
      <c r="AD800" s="197"/>
      <c r="AE800" s="197"/>
      <c r="AF800" s="199">
        <v>3.3819601321933273</v>
      </c>
      <c r="AG800" s="199">
        <v>301</v>
      </c>
      <c r="AH800" s="199">
        <v>0.46484377399215443</v>
      </c>
      <c r="AI800" s="199">
        <v>16</v>
      </c>
      <c r="AJ800" s="199">
        <v>2.4683333333333333</v>
      </c>
      <c r="AK800" s="199"/>
      <c r="AL800" s="199">
        <v>43</v>
      </c>
      <c r="AM800" s="199">
        <v>3.3819601321933273</v>
      </c>
      <c r="AN800" s="199">
        <v>3.4447115384615383</v>
      </c>
      <c r="AO800" s="190">
        <v>0</v>
      </c>
      <c r="AP800" s="196">
        <v>0</v>
      </c>
      <c r="AQ800" s="196">
        <v>0</v>
      </c>
      <c r="AR800" s="205">
        <v>86</v>
      </c>
      <c r="AS800" s="58">
        <v>0</v>
      </c>
      <c r="AT800" s="183">
        <v>3076.5410000000002</v>
      </c>
      <c r="AU800" s="183">
        <v>0</v>
      </c>
      <c r="AV800" s="199">
        <v>0</v>
      </c>
      <c r="AW800" s="227">
        <v>86</v>
      </c>
      <c r="AX800" s="58">
        <v>0</v>
      </c>
      <c r="AY800" s="200">
        <v>6.5</v>
      </c>
      <c r="AZ800" s="184">
        <v>25969</v>
      </c>
      <c r="BA800" s="58">
        <v>0.384615384615</v>
      </c>
      <c r="BB800" s="58">
        <v>17.200000000017198</v>
      </c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251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69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31</v>
      </c>
      <c r="C801" s="180" t="s">
        <v>29</v>
      </c>
      <c r="D801" s="192" t="s">
        <v>49</v>
      </c>
      <c r="E801" s="194" t="s">
        <v>402</v>
      </c>
      <c r="F801" s="196">
        <v>32</v>
      </c>
      <c r="G801" s="196">
        <v>0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7.1146560000000001</v>
      </c>
      <c r="R801" s="197"/>
      <c r="S801" s="197"/>
      <c r="T801" s="189">
        <v>8.6999999999999993</v>
      </c>
      <c r="U801" s="197"/>
      <c r="V801" s="197"/>
      <c r="W801" s="183">
        <v>7.19353103125</v>
      </c>
      <c r="X801" s="197"/>
      <c r="Y801" s="197"/>
      <c r="Z801" s="189">
        <v>9.1999999999999993</v>
      </c>
      <c r="AA801" s="197"/>
      <c r="AB801" s="197"/>
      <c r="AC801" s="197"/>
      <c r="AD801" s="197"/>
      <c r="AE801" s="197"/>
      <c r="AF801" s="199">
        <v>2.7633035853505135</v>
      </c>
      <c r="AG801" s="199">
        <v>224</v>
      </c>
      <c r="AH801" s="199">
        <v>0.27818931273859732</v>
      </c>
      <c r="AI801" s="199">
        <v>38</v>
      </c>
      <c r="AJ801" s="199">
        <v>2.1058823529411765</v>
      </c>
      <c r="AK801" s="199"/>
      <c r="AL801" s="199"/>
      <c r="AM801" s="199"/>
      <c r="AN801" s="199"/>
      <c r="AO801" s="190">
        <v>0</v>
      </c>
      <c r="AP801" s="196">
        <v>0</v>
      </c>
      <c r="AQ801" s="196">
        <v>0</v>
      </c>
      <c r="AR801" s="205">
        <v>64</v>
      </c>
      <c r="AS801" s="58">
        <v>0</v>
      </c>
      <c r="AT801" s="183">
        <v>2297.5549999999998</v>
      </c>
      <c r="AU801" s="183">
        <v>0</v>
      </c>
      <c r="AV801" s="199">
        <v>0</v>
      </c>
      <c r="AW801" s="227">
        <v>64</v>
      </c>
      <c r="AX801" s="58">
        <v>0</v>
      </c>
      <c r="AY801" s="200">
        <v>6.5</v>
      </c>
      <c r="AZ801" s="184">
        <v>25969</v>
      </c>
      <c r="BA801" s="58">
        <v>0.384615384615</v>
      </c>
      <c r="BB801" s="58">
        <v>12.800000000012801</v>
      </c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251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69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31</v>
      </c>
      <c r="C802" s="180" t="s">
        <v>29</v>
      </c>
      <c r="D802" s="192" t="s">
        <v>49</v>
      </c>
      <c r="E802" s="194" t="s">
        <v>403</v>
      </c>
      <c r="F802" s="196">
        <v>106</v>
      </c>
      <c r="G802" s="196">
        <v>1</v>
      </c>
      <c r="H802" s="197"/>
      <c r="I802" s="197"/>
      <c r="J802" s="197"/>
      <c r="K802" s="197"/>
      <c r="L802" s="196">
        <v>0</v>
      </c>
      <c r="M802" s="198"/>
      <c r="N802" s="188">
        <v>3</v>
      </c>
      <c r="O802" s="197"/>
      <c r="P802" s="197"/>
      <c r="Q802" s="183">
        <v>5.3718760761904756</v>
      </c>
      <c r="R802" s="197"/>
      <c r="S802" s="197"/>
      <c r="T802" s="189">
        <v>6.9107142857142856</v>
      </c>
      <c r="U802" s="197"/>
      <c r="V802" s="197"/>
      <c r="W802" s="183">
        <v>5.0169903333333323</v>
      </c>
      <c r="X802" s="197"/>
      <c r="Y802" s="197"/>
      <c r="Z802" s="189">
        <v>6.395833333333333</v>
      </c>
      <c r="AA802" s="197"/>
      <c r="AB802" s="197"/>
      <c r="AC802" s="197"/>
      <c r="AD802" s="197"/>
      <c r="AE802" s="197"/>
      <c r="AF802" s="199">
        <v>3.6282154592826199</v>
      </c>
      <c r="AG802" s="199">
        <v>711</v>
      </c>
      <c r="AH802" s="199">
        <v>0.60120857858259369</v>
      </c>
      <c r="AI802" s="199">
        <v>30</v>
      </c>
      <c r="AJ802" s="199">
        <v>2.2516666666666669</v>
      </c>
      <c r="AK802" s="199"/>
      <c r="AL802" s="199">
        <v>95</v>
      </c>
      <c r="AM802" s="199">
        <v>3.6949774596924176</v>
      </c>
      <c r="AN802" s="199">
        <v>3.7067627494456761</v>
      </c>
      <c r="AO802" s="190">
        <v>0</v>
      </c>
      <c r="AP802" s="196">
        <v>0</v>
      </c>
      <c r="AQ802" s="196">
        <v>0</v>
      </c>
      <c r="AR802" s="205">
        <v>210</v>
      </c>
      <c r="AS802" s="58">
        <v>0</v>
      </c>
      <c r="AT802" s="183">
        <v>7420.5009999999993</v>
      </c>
      <c r="AU802" s="183">
        <v>134.51999999999998</v>
      </c>
      <c r="AV802" s="199">
        <v>0</v>
      </c>
      <c r="AW802" s="227">
        <v>210</v>
      </c>
      <c r="AX802" s="58">
        <v>0</v>
      </c>
      <c r="AY802" s="200">
        <v>17</v>
      </c>
      <c r="AZ802" s="184">
        <v>35258</v>
      </c>
      <c r="BA802" s="58">
        <v>0.89705882352900002</v>
      </c>
      <c r="BB802" s="58">
        <v>6.9508196721343376</v>
      </c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69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31</v>
      </c>
      <c r="C803" s="180" t="s">
        <v>29</v>
      </c>
      <c r="D803" s="192" t="s">
        <v>49</v>
      </c>
      <c r="E803" s="194" t="s">
        <v>403</v>
      </c>
      <c r="F803" s="196">
        <v>112</v>
      </c>
      <c r="G803" s="196">
        <v>6</v>
      </c>
      <c r="H803" s="197"/>
      <c r="I803" s="197"/>
      <c r="J803" s="197"/>
      <c r="K803" s="197"/>
      <c r="L803" s="196">
        <v>0</v>
      </c>
      <c r="M803" s="198"/>
      <c r="N803" s="188">
        <v>1</v>
      </c>
      <c r="O803" s="197"/>
      <c r="P803" s="197"/>
      <c r="Q803" s="183">
        <v>8.5894433396226422</v>
      </c>
      <c r="R803" s="197"/>
      <c r="S803" s="197"/>
      <c r="T803" s="189">
        <v>13.856249999999999</v>
      </c>
      <c r="U803" s="197"/>
      <c r="V803" s="197"/>
      <c r="W803" s="183">
        <v>8.6687829339622642</v>
      </c>
      <c r="X803" s="197"/>
      <c r="Y803" s="197"/>
      <c r="Z803" s="189">
        <v>13.856249999999999</v>
      </c>
      <c r="AA803" s="197"/>
      <c r="AB803" s="197"/>
      <c r="AC803" s="197"/>
      <c r="AD803" s="197"/>
      <c r="AE803" s="197"/>
      <c r="AF803" s="199">
        <v>3.3759823181461588</v>
      </c>
      <c r="AG803" s="199">
        <v>733</v>
      </c>
      <c r="AH803" s="199">
        <v>0.58457095510354518</v>
      </c>
      <c r="AI803" s="199">
        <v>56</v>
      </c>
      <c r="AJ803" s="199">
        <v>2.1794871794871793</v>
      </c>
      <c r="AK803" s="199"/>
      <c r="AL803" s="199">
        <v>103</v>
      </c>
      <c r="AM803" s="199">
        <v>3.3798913596076541</v>
      </c>
      <c r="AN803" s="199">
        <v>3.5130057803468207</v>
      </c>
      <c r="AO803" s="190">
        <v>0</v>
      </c>
      <c r="AP803" s="196">
        <v>0</v>
      </c>
      <c r="AQ803" s="196">
        <v>0</v>
      </c>
      <c r="AR803" s="205">
        <v>212</v>
      </c>
      <c r="AS803" s="58">
        <v>0</v>
      </c>
      <c r="AT803" s="183">
        <v>7627.097999999999</v>
      </c>
      <c r="AU803" s="183">
        <v>0</v>
      </c>
      <c r="AV803" s="199">
        <v>0</v>
      </c>
      <c r="AW803" s="227">
        <v>212</v>
      </c>
      <c r="AX803" s="58">
        <v>0</v>
      </c>
      <c r="AY803" s="200">
        <v>17</v>
      </c>
      <c r="AZ803" s="184">
        <v>35258</v>
      </c>
      <c r="BA803" s="58">
        <v>0.89705882352900002</v>
      </c>
      <c r="BB803" s="58">
        <v>7.344262295085338</v>
      </c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69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31</v>
      </c>
      <c r="C804" s="180" t="s">
        <v>29</v>
      </c>
      <c r="D804" s="192" t="s">
        <v>49</v>
      </c>
      <c r="E804" s="194" t="s">
        <v>403</v>
      </c>
      <c r="F804" s="196">
        <v>84</v>
      </c>
      <c r="G804" s="196">
        <v>0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5.493916619047619</v>
      </c>
      <c r="R804" s="197"/>
      <c r="S804" s="197"/>
      <c r="T804" s="189">
        <v>6.8</v>
      </c>
      <c r="U804" s="197"/>
      <c r="V804" s="197"/>
      <c r="W804" s="183">
        <v>4.9329046071428575</v>
      </c>
      <c r="X804" s="197"/>
      <c r="Y804" s="197"/>
      <c r="Z804" s="189">
        <v>6.35</v>
      </c>
      <c r="AA804" s="197"/>
      <c r="AB804" s="197"/>
      <c r="AC804" s="197"/>
      <c r="AD804" s="197"/>
      <c r="AE804" s="197"/>
      <c r="AF804" s="199">
        <v>3.6035204219912722</v>
      </c>
      <c r="AG804" s="199">
        <v>588</v>
      </c>
      <c r="AH804" s="199">
        <v>0.46231116902791958</v>
      </c>
      <c r="AI804" s="199">
        <v>23</v>
      </c>
      <c r="AJ804" s="199">
        <v>2.5780487804878049</v>
      </c>
      <c r="AK804" s="199"/>
      <c r="AL804" s="199">
        <v>82</v>
      </c>
      <c r="AM804" s="199">
        <v>3.6075087247825248</v>
      </c>
      <c r="AN804" s="199">
        <v>3.672043010752688</v>
      </c>
      <c r="AO804" s="190">
        <v>0</v>
      </c>
      <c r="AP804" s="196">
        <v>0</v>
      </c>
      <c r="AQ804" s="196">
        <v>0</v>
      </c>
      <c r="AR804" s="205">
        <v>168</v>
      </c>
      <c r="AS804" s="58">
        <v>0</v>
      </c>
      <c r="AT804" s="183">
        <v>6049.9690000000001</v>
      </c>
      <c r="AU804" s="183">
        <v>12.285</v>
      </c>
      <c r="AV804" s="199">
        <v>0</v>
      </c>
      <c r="AW804" s="227">
        <v>168</v>
      </c>
      <c r="AX804" s="58">
        <v>0</v>
      </c>
      <c r="AY804" s="200">
        <v>17</v>
      </c>
      <c r="AZ804" s="184">
        <v>35258</v>
      </c>
      <c r="BA804" s="58">
        <v>0.89705882352900002</v>
      </c>
      <c r="BB804" s="58">
        <v>5.508196721314004</v>
      </c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69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31</v>
      </c>
      <c r="C805" s="180" t="s">
        <v>29</v>
      </c>
      <c r="D805" s="192" t="s">
        <v>49</v>
      </c>
      <c r="E805" s="194" t="s">
        <v>403</v>
      </c>
      <c r="F805" s="196">
        <v>87</v>
      </c>
      <c r="G805" s="196">
        <v>3</v>
      </c>
      <c r="H805" s="197"/>
      <c r="I805" s="197"/>
      <c r="J805" s="197"/>
      <c r="K805" s="197"/>
      <c r="L805" s="196">
        <v>1</v>
      </c>
      <c r="M805" s="198"/>
      <c r="N805" s="188">
        <v>0</v>
      </c>
      <c r="O805" s="197"/>
      <c r="P805" s="197"/>
      <c r="Q805" s="183">
        <v>7.6006866265060244</v>
      </c>
      <c r="R805" s="197"/>
      <c r="S805" s="197"/>
      <c r="T805" s="189">
        <v>9.9249999999999972</v>
      </c>
      <c r="U805" s="197"/>
      <c r="V805" s="197"/>
      <c r="W805" s="183">
        <v>7.6453853975903616</v>
      </c>
      <c r="X805" s="197"/>
      <c r="Y805" s="197"/>
      <c r="Z805" s="189">
        <v>9.9249999999999972</v>
      </c>
      <c r="AA805" s="197"/>
      <c r="AB805" s="197"/>
      <c r="AC805" s="197"/>
      <c r="AD805" s="197"/>
      <c r="AE805" s="197"/>
      <c r="AF805" s="199">
        <v>2.6333834589423986</v>
      </c>
      <c r="AG805" s="199">
        <v>532</v>
      </c>
      <c r="AH805" s="199">
        <v>0.43829801004992214</v>
      </c>
      <c r="AI805" s="199">
        <v>202</v>
      </c>
      <c r="AJ805" s="199">
        <v>1.8255813953488373</v>
      </c>
      <c r="AK805" s="199"/>
      <c r="AL805" s="199"/>
      <c r="AM805" s="199"/>
      <c r="AN805" s="199"/>
      <c r="AO805" s="190">
        <v>0</v>
      </c>
      <c r="AP805" s="196">
        <v>0</v>
      </c>
      <c r="AQ805" s="196">
        <v>0</v>
      </c>
      <c r="AR805" s="205">
        <v>168</v>
      </c>
      <c r="AS805" s="58">
        <v>0</v>
      </c>
      <c r="AT805" s="183">
        <v>6040.7040000000006</v>
      </c>
      <c r="AU805" s="183">
        <v>0</v>
      </c>
      <c r="AV805" s="199">
        <v>0</v>
      </c>
      <c r="AW805" s="227">
        <v>168</v>
      </c>
      <c r="AX805" s="58">
        <v>0</v>
      </c>
      <c r="AY805" s="200">
        <v>17</v>
      </c>
      <c r="AZ805" s="184">
        <v>35258</v>
      </c>
      <c r="BA805" s="58">
        <v>0.89705882352900002</v>
      </c>
      <c r="BB805" s="58">
        <v>5.7049180327895037</v>
      </c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69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31</v>
      </c>
      <c r="C806" s="180" t="s">
        <v>29</v>
      </c>
      <c r="D806" s="192" t="s">
        <v>49</v>
      </c>
      <c r="E806" s="194" t="s">
        <v>404</v>
      </c>
      <c r="F806" s="196">
        <v>69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5.8789240606060602</v>
      </c>
      <c r="R806" s="197"/>
      <c r="S806" s="197"/>
      <c r="T806" s="189">
        <v>9.3499999999999979</v>
      </c>
      <c r="U806" s="197"/>
      <c r="V806" s="197"/>
      <c r="W806" s="183">
        <v>5.6077422272727278</v>
      </c>
      <c r="X806" s="197"/>
      <c r="Y806" s="197"/>
      <c r="Z806" s="189">
        <v>8.8499999999999979</v>
      </c>
      <c r="AA806" s="197"/>
      <c r="AB806" s="197"/>
      <c r="AC806" s="197"/>
      <c r="AD806" s="197"/>
      <c r="AE806" s="197"/>
      <c r="AF806" s="199">
        <v>3.6092207880763256</v>
      </c>
      <c r="AG806" s="199">
        <v>462</v>
      </c>
      <c r="AH806" s="199">
        <v>0.51635254342714354</v>
      </c>
      <c r="AI806" s="199">
        <v>21</v>
      </c>
      <c r="AJ806" s="199">
        <v>2.5388888888888888</v>
      </c>
      <c r="AK806" s="199"/>
      <c r="AL806" s="199">
        <v>66</v>
      </c>
      <c r="AM806" s="199">
        <v>3.6092207880763256</v>
      </c>
      <c r="AN806" s="199">
        <v>3.6898305084745764</v>
      </c>
      <c r="AO806" s="190">
        <v>0</v>
      </c>
      <c r="AP806" s="196">
        <v>0</v>
      </c>
      <c r="AQ806" s="196">
        <v>0</v>
      </c>
      <c r="AR806" s="205">
        <v>132</v>
      </c>
      <c r="AS806" s="58">
        <v>0</v>
      </c>
      <c r="AT806" s="183">
        <v>5120.241</v>
      </c>
      <c r="AU806" s="183">
        <v>0</v>
      </c>
      <c r="AV806" s="199">
        <v>0</v>
      </c>
      <c r="AW806" s="227">
        <v>132</v>
      </c>
      <c r="AX806" s="58">
        <v>0</v>
      </c>
      <c r="AY806" s="200">
        <v>9.25</v>
      </c>
      <c r="AZ806" s="184">
        <v>28108</v>
      </c>
      <c r="BA806" s="58">
        <v>0.75675675675600007</v>
      </c>
      <c r="BB806" s="58">
        <v>9.8571428571527129</v>
      </c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287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69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31</v>
      </c>
      <c r="C807" s="180" t="s">
        <v>29</v>
      </c>
      <c r="D807" s="192" t="s">
        <v>49</v>
      </c>
      <c r="E807" s="194" t="s">
        <v>404</v>
      </c>
      <c r="F807" s="196">
        <v>77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7.4958377297297298</v>
      </c>
      <c r="R807" s="197"/>
      <c r="S807" s="197"/>
      <c r="T807" s="189">
        <v>14.149999999999999</v>
      </c>
      <c r="U807" s="197"/>
      <c r="V807" s="197"/>
      <c r="W807" s="183">
        <v>7.4042431081081084</v>
      </c>
      <c r="X807" s="197"/>
      <c r="Y807" s="197"/>
      <c r="Z807" s="189">
        <v>14.149999999999999</v>
      </c>
      <c r="AA807" s="197"/>
      <c r="AB807" s="197"/>
      <c r="AC807" s="197"/>
      <c r="AD807" s="197"/>
      <c r="AE807" s="197"/>
      <c r="AF807" s="199">
        <v>3.3818918926835519</v>
      </c>
      <c r="AG807" s="199">
        <v>518</v>
      </c>
      <c r="AH807" s="199">
        <v>0.48807883685620751</v>
      </c>
      <c r="AI807" s="199">
        <v>27</v>
      </c>
      <c r="AJ807" s="199">
        <v>2.4760869565217392</v>
      </c>
      <c r="AK807" s="199"/>
      <c r="AL807" s="199">
        <v>74</v>
      </c>
      <c r="AM807" s="199">
        <v>3.3818918926835519</v>
      </c>
      <c r="AN807" s="199">
        <v>3.4857142857142858</v>
      </c>
      <c r="AO807" s="190">
        <v>0</v>
      </c>
      <c r="AP807" s="196">
        <v>0</v>
      </c>
      <c r="AQ807" s="196">
        <v>0</v>
      </c>
      <c r="AR807" s="205">
        <v>148</v>
      </c>
      <c r="AS807" s="58">
        <v>0</v>
      </c>
      <c r="AT807" s="183">
        <v>5665.1710000000003</v>
      </c>
      <c r="AU807" s="183">
        <v>0</v>
      </c>
      <c r="AV807" s="199">
        <v>0</v>
      </c>
      <c r="AW807" s="227">
        <v>148</v>
      </c>
      <c r="AX807" s="58">
        <v>0</v>
      </c>
      <c r="AY807" s="200">
        <v>9.25</v>
      </c>
      <c r="AZ807" s="184">
        <v>28108</v>
      </c>
      <c r="BA807" s="58">
        <v>0.75675675675600007</v>
      </c>
      <c r="BB807" s="58">
        <v>11.000000000010999</v>
      </c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287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69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31</v>
      </c>
      <c r="C808" s="180" t="s">
        <v>29</v>
      </c>
      <c r="D808" s="192" t="s">
        <v>49</v>
      </c>
      <c r="E808" s="194" t="s">
        <v>404</v>
      </c>
      <c r="F808" s="196">
        <v>78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7.0201793589743602</v>
      </c>
      <c r="R808" s="197"/>
      <c r="S808" s="197"/>
      <c r="T808" s="189">
        <v>8.85</v>
      </c>
      <c r="U808" s="197"/>
      <c r="V808" s="197"/>
      <c r="W808" s="183">
        <v>7.1985254871794861</v>
      </c>
      <c r="X808" s="197"/>
      <c r="Y808" s="197"/>
      <c r="Z808" s="189">
        <v>9.2749999999999986</v>
      </c>
      <c r="AA808" s="197"/>
      <c r="AB808" s="197"/>
      <c r="AC808" s="197"/>
      <c r="AD808" s="197"/>
      <c r="AE808" s="197"/>
      <c r="AF808" s="199">
        <v>3.5175824265776976</v>
      </c>
      <c r="AG808" s="199">
        <v>546</v>
      </c>
      <c r="AH808" s="199">
        <v>0.46814459033733341</v>
      </c>
      <c r="AI808" s="199">
        <v>21</v>
      </c>
      <c r="AJ808" s="199">
        <v>2.5552631578947369</v>
      </c>
      <c r="AK808" s="199"/>
      <c r="AL808" s="199">
        <v>77</v>
      </c>
      <c r="AM808" s="199">
        <v>3.5280334044918282</v>
      </c>
      <c r="AN808" s="199">
        <v>3.6004983388704317</v>
      </c>
      <c r="AO808" s="190">
        <v>0</v>
      </c>
      <c r="AP808" s="196">
        <v>0</v>
      </c>
      <c r="AQ808" s="196">
        <v>0</v>
      </c>
      <c r="AR808" s="205">
        <v>156</v>
      </c>
      <c r="AS808" s="58">
        <v>0</v>
      </c>
      <c r="AT808" s="183">
        <v>5877.6960000000008</v>
      </c>
      <c r="AU808" s="183">
        <v>74.942999999999998</v>
      </c>
      <c r="AV808" s="199">
        <v>0</v>
      </c>
      <c r="AW808" s="227">
        <v>156</v>
      </c>
      <c r="AX808" s="58">
        <v>0</v>
      </c>
      <c r="AY808" s="200">
        <v>9.25</v>
      </c>
      <c r="AZ808" s="184">
        <v>28108</v>
      </c>
      <c r="BA808" s="58">
        <v>0.75675675675600007</v>
      </c>
      <c r="BB808" s="58">
        <v>11.142857142868284</v>
      </c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287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69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31</v>
      </c>
      <c r="C809" s="180" t="s">
        <v>29</v>
      </c>
      <c r="D809" s="192" t="s">
        <v>49</v>
      </c>
      <c r="E809" s="194" t="s">
        <v>404</v>
      </c>
      <c r="F809" s="196">
        <v>61</v>
      </c>
      <c r="G809" s="196">
        <v>0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7.096737639344262</v>
      </c>
      <c r="R809" s="197"/>
      <c r="S809" s="197"/>
      <c r="T809" s="189">
        <v>8.4916666666666654</v>
      </c>
      <c r="U809" s="197"/>
      <c r="V809" s="197"/>
      <c r="W809" s="183">
        <v>7.1607376393442612</v>
      </c>
      <c r="X809" s="197"/>
      <c r="Y809" s="197"/>
      <c r="Z809" s="189">
        <v>8.7374999999999989</v>
      </c>
      <c r="AA809" s="197"/>
      <c r="AB809" s="197"/>
      <c r="AC809" s="197"/>
      <c r="AD809" s="197"/>
      <c r="AE809" s="197"/>
      <c r="AF809" s="199">
        <v>2.7369312275023683</v>
      </c>
      <c r="AG809" s="199">
        <v>427</v>
      </c>
      <c r="AH809" s="199">
        <v>0.37273945471708736</v>
      </c>
      <c r="AI809" s="199">
        <v>92</v>
      </c>
      <c r="AJ809" s="199">
        <v>1.7989583333333334</v>
      </c>
      <c r="AK809" s="199"/>
      <c r="AL809" s="199"/>
      <c r="AM809" s="199"/>
      <c r="AN809" s="199"/>
      <c r="AO809" s="190">
        <v>0</v>
      </c>
      <c r="AP809" s="196">
        <v>0</v>
      </c>
      <c r="AQ809" s="196">
        <v>0</v>
      </c>
      <c r="AR809" s="205">
        <v>122</v>
      </c>
      <c r="AS809" s="58">
        <v>0</v>
      </c>
      <c r="AT809" s="183">
        <v>4419.3920000000007</v>
      </c>
      <c r="AU809" s="183">
        <v>225.393</v>
      </c>
      <c r="AV809" s="199">
        <v>0</v>
      </c>
      <c r="AW809" s="227">
        <v>122</v>
      </c>
      <c r="AX809" s="58">
        <v>0</v>
      </c>
      <c r="AY809" s="200">
        <v>9.25</v>
      </c>
      <c r="AZ809" s="184">
        <v>28108</v>
      </c>
      <c r="BA809" s="58">
        <v>0.75675675675600007</v>
      </c>
      <c r="BB809" s="58">
        <v>8.7142857142944283</v>
      </c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287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69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31</v>
      </c>
      <c r="C810" s="180" t="s">
        <v>29</v>
      </c>
      <c r="D810" s="192" t="s">
        <v>49</v>
      </c>
      <c r="E810" s="194" t="s">
        <v>405</v>
      </c>
      <c r="F810" s="196">
        <v>71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6.0857388405797099</v>
      </c>
      <c r="R810" s="197"/>
      <c r="S810" s="197"/>
      <c r="T810" s="189">
        <v>8.4437499999999996</v>
      </c>
      <c r="U810" s="197"/>
      <c r="V810" s="197"/>
      <c r="W810" s="183">
        <v>5.9513909565217391</v>
      </c>
      <c r="X810" s="197"/>
      <c r="Y810" s="197"/>
      <c r="Z810" s="189">
        <v>8.2749999999999986</v>
      </c>
      <c r="AA810" s="197"/>
      <c r="AB810" s="197"/>
      <c r="AC810" s="197"/>
      <c r="AD810" s="197"/>
      <c r="AE810" s="197"/>
      <c r="AF810" s="199">
        <v>3.4372899159162986</v>
      </c>
      <c r="AG810" s="199">
        <v>476</v>
      </c>
      <c r="AH810" s="199">
        <v>0.49660151006703979</v>
      </c>
      <c r="AI810" s="199">
        <v>22</v>
      </c>
      <c r="AJ810" s="199">
        <v>2.4513157894736843</v>
      </c>
      <c r="AK810" s="199"/>
      <c r="AL810" s="199">
        <v>68</v>
      </c>
      <c r="AM810" s="199">
        <v>3.4372899159162986</v>
      </c>
      <c r="AN810" s="199">
        <v>3.5259336099585061</v>
      </c>
      <c r="AO810" s="190">
        <v>0</v>
      </c>
      <c r="AP810" s="196">
        <v>0</v>
      </c>
      <c r="AQ810" s="196">
        <v>0</v>
      </c>
      <c r="AR810" s="205">
        <v>140</v>
      </c>
      <c r="AS810" s="58">
        <v>0</v>
      </c>
      <c r="AT810" s="183">
        <v>4977.8729999999996</v>
      </c>
      <c r="AU810" s="183">
        <v>0</v>
      </c>
      <c r="AV810" s="199">
        <v>0</v>
      </c>
      <c r="AW810" s="227">
        <v>140</v>
      </c>
      <c r="AX810" s="58">
        <v>0</v>
      </c>
      <c r="AY810" s="200">
        <v>6.25</v>
      </c>
      <c r="AZ810" s="184">
        <v>24585</v>
      </c>
      <c r="BA810" s="58">
        <v>0.96</v>
      </c>
      <c r="BB810" s="58">
        <v>11.833333333333334</v>
      </c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69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31</v>
      </c>
      <c r="C811" s="180" t="s">
        <v>29</v>
      </c>
      <c r="D811" s="192" t="s">
        <v>49</v>
      </c>
      <c r="E811" s="194" t="s">
        <v>405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2.5249633679896486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>
        <v>6.25</v>
      </c>
      <c r="AZ811" s="184">
        <v>24585</v>
      </c>
      <c r="BA811" s="58">
        <v>0.96</v>
      </c>
      <c r="BB811" s="58">
        <v>14.833333333333334</v>
      </c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69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31</v>
      </c>
      <c r="C812" s="180" t="s">
        <v>29</v>
      </c>
      <c r="D812" s="192" t="s">
        <v>49</v>
      </c>
      <c r="E812" s="194" t="s">
        <v>405</v>
      </c>
      <c r="F812" s="196">
        <v>89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5.9861235280898875</v>
      </c>
      <c r="R812" s="197"/>
      <c r="S812" s="197"/>
      <c r="T812" s="189">
        <v>7.8874999999999993</v>
      </c>
      <c r="U812" s="197"/>
      <c r="V812" s="197"/>
      <c r="W812" s="183">
        <v>5.3518987865168537</v>
      </c>
      <c r="X812" s="197"/>
      <c r="Y812" s="197"/>
      <c r="Z812" s="189">
        <v>7.6374999999999993</v>
      </c>
      <c r="AA812" s="197"/>
      <c r="AB812" s="197"/>
      <c r="AC812" s="197"/>
      <c r="AD812" s="197"/>
      <c r="AE812" s="197"/>
      <c r="AF812" s="199">
        <v>3.6206688180589754</v>
      </c>
      <c r="AG812" s="199">
        <v>623</v>
      </c>
      <c r="AH812" s="199">
        <v>0.45281847030776584</v>
      </c>
      <c r="AI812" s="199">
        <v>23</v>
      </c>
      <c r="AJ812" s="199">
        <v>2.6072368421052632</v>
      </c>
      <c r="AK812" s="199"/>
      <c r="AL812" s="199">
        <v>87</v>
      </c>
      <c r="AM812" s="199">
        <v>3.6247454959966476</v>
      </c>
      <c r="AN812" s="199">
        <v>3.6814102564102562</v>
      </c>
      <c r="AO812" s="190">
        <v>0</v>
      </c>
      <c r="AP812" s="196">
        <v>0</v>
      </c>
      <c r="AQ812" s="196">
        <v>0</v>
      </c>
      <c r="AR812" s="205">
        <v>178</v>
      </c>
      <c r="AS812" s="58">
        <v>0</v>
      </c>
      <c r="AT812" s="183">
        <v>6344.9229999999998</v>
      </c>
      <c r="AU812" s="183">
        <v>34.92</v>
      </c>
      <c r="AV812" s="199">
        <v>0</v>
      </c>
      <c r="AW812" s="227">
        <v>178</v>
      </c>
      <c r="AX812" s="58">
        <v>0</v>
      </c>
      <c r="AY812" s="200">
        <v>6.25</v>
      </c>
      <c r="AZ812" s="184">
        <v>24585</v>
      </c>
      <c r="BA812" s="58">
        <v>0.96</v>
      </c>
      <c r="BB812" s="58">
        <v>14.833333333333334</v>
      </c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69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31</v>
      </c>
      <c r="C813" s="180" t="s">
        <v>29</v>
      </c>
      <c r="D813" s="192" t="s">
        <v>49</v>
      </c>
      <c r="E813" s="194" t="s">
        <v>405</v>
      </c>
      <c r="F813" s="196">
        <v>86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7.7244647558139539</v>
      </c>
      <c r="R813" s="197"/>
      <c r="S813" s="197"/>
      <c r="T813" s="189">
        <v>9.3500000000000014</v>
      </c>
      <c r="U813" s="197"/>
      <c r="V813" s="197"/>
      <c r="W813" s="183">
        <v>7.77231373255814</v>
      </c>
      <c r="X813" s="197"/>
      <c r="Y813" s="197"/>
      <c r="Z813" s="189">
        <v>9.4625000000000004</v>
      </c>
      <c r="AA813" s="197"/>
      <c r="AB813" s="197"/>
      <c r="AC813" s="197"/>
      <c r="AD813" s="197"/>
      <c r="AE813" s="197"/>
      <c r="AF813" s="199">
        <v>2.735884360107435</v>
      </c>
      <c r="AG813" s="199">
        <v>588</v>
      </c>
      <c r="AH813" s="199">
        <v>0.30273224530081644</v>
      </c>
      <c r="AI813" s="199">
        <v>102</v>
      </c>
      <c r="AJ813" s="199">
        <v>2.0726804123711342</v>
      </c>
      <c r="AK813" s="199"/>
      <c r="AL813" s="199"/>
      <c r="AM813" s="199"/>
      <c r="AN813" s="199"/>
      <c r="AO813" s="190">
        <v>0</v>
      </c>
      <c r="AP813" s="196">
        <v>0</v>
      </c>
      <c r="AQ813" s="196">
        <v>0</v>
      </c>
      <c r="AR813" s="205">
        <v>172</v>
      </c>
      <c r="AS813" s="58">
        <v>0</v>
      </c>
      <c r="AT813" s="183">
        <v>6141.0050000000001</v>
      </c>
      <c r="AU813" s="183">
        <v>0</v>
      </c>
      <c r="AV813" s="199">
        <v>0</v>
      </c>
      <c r="AW813" s="227">
        <v>172</v>
      </c>
      <c r="AX813" s="58">
        <v>0</v>
      </c>
      <c r="AY813" s="200">
        <v>6.25</v>
      </c>
      <c r="AZ813" s="184">
        <v>24585</v>
      </c>
      <c r="BA813" s="58">
        <v>0.96</v>
      </c>
      <c r="BB813" s="58">
        <v>14.333333333333334</v>
      </c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69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31</v>
      </c>
      <c r="C814" s="180" t="s">
        <v>29</v>
      </c>
      <c r="D814" s="192" t="s">
        <v>49</v>
      </c>
      <c r="E814" s="194" t="s">
        <v>406</v>
      </c>
      <c r="F814" s="196">
        <v>162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5.8035739382716054</v>
      </c>
      <c r="R814" s="197"/>
      <c r="S814" s="197"/>
      <c r="T814" s="189">
        <v>7.7250000000000014</v>
      </c>
      <c r="U814" s="197"/>
      <c r="V814" s="197"/>
      <c r="W814" s="183">
        <v>5.4881726975308638</v>
      </c>
      <c r="X814" s="197"/>
      <c r="Y814" s="197"/>
      <c r="Z814" s="189">
        <v>7.2250000000000014</v>
      </c>
      <c r="AA814" s="197"/>
      <c r="AB814" s="197"/>
      <c r="AC814" s="197"/>
      <c r="AD814" s="197"/>
      <c r="AE814" s="197"/>
      <c r="AF814" s="199">
        <v>3.6527160625819399</v>
      </c>
      <c r="AG814" s="199">
        <v>1134</v>
      </c>
      <c r="AH814" s="199">
        <v>0.40033233017876901</v>
      </c>
      <c r="AI814" s="199">
        <v>25</v>
      </c>
      <c r="AJ814" s="199">
        <v>2.7598360655737704</v>
      </c>
      <c r="AK814" s="199"/>
      <c r="AL814" s="199">
        <v>162</v>
      </c>
      <c r="AM814" s="199">
        <v>3.6527160625819399</v>
      </c>
      <c r="AN814" s="199">
        <v>3.6936114732724903</v>
      </c>
      <c r="AO814" s="190">
        <v>0</v>
      </c>
      <c r="AP814" s="196">
        <v>0</v>
      </c>
      <c r="AQ814" s="196">
        <v>0</v>
      </c>
      <c r="AR814" s="205">
        <v>324</v>
      </c>
      <c r="AS814" s="58">
        <v>0</v>
      </c>
      <c r="AT814" s="183">
        <v>11555.657999999999</v>
      </c>
      <c r="AU814" s="183">
        <v>0</v>
      </c>
      <c r="AV814" s="199">
        <v>0</v>
      </c>
      <c r="AW814" s="227">
        <v>324</v>
      </c>
      <c r="AX814" s="58">
        <v>0</v>
      </c>
      <c r="AY814" s="200">
        <v>12.75</v>
      </c>
      <c r="AZ814" s="184">
        <v>121722</v>
      </c>
      <c r="BA814" s="58">
        <v>0.90196078431299997</v>
      </c>
      <c r="BB814" s="58">
        <v>14.08695652175046</v>
      </c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69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31</v>
      </c>
      <c r="C815" s="180" t="s">
        <v>29</v>
      </c>
      <c r="D815" s="192" t="s">
        <v>49</v>
      </c>
      <c r="E815" s="194" t="s">
        <v>406</v>
      </c>
      <c r="F815" s="196">
        <v>141</v>
      </c>
      <c r="G815" s="196">
        <v>14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8.1089053385826766</v>
      </c>
      <c r="R815" s="197"/>
      <c r="S815" s="197"/>
      <c r="T815" s="189">
        <v>14.608333333333333</v>
      </c>
      <c r="U815" s="197"/>
      <c r="V815" s="197"/>
      <c r="W815" s="183">
        <v>8.0532439448818902</v>
      </c>
      <c r="X815" s="197"/>
      <c r="Y815" s="197"/>
      <c r="Z815" s="189">
        <v>14.412499999999998</v>
      </c>
      <c r="AA815" s="197"/>
      <c r="AB815" s="197"/>
      <c r="AC815" s="197"/>
      <c r="AD815" s="197"/>
      <c r="AE815" s="197"/>
      <c r="AF815" s="199">
        <v>3.307514065229181</v>
      </c>
      <c r="AG815" s="199">
        <v>886</v>
      </c>
      <c r="AH815" s="199">
        <v>0.49296099946099242</v>
      </c>
      <c r="AI815" s="199">
        <v>63</v>
      </c>
      <c r="AJ815" s="199">
        <v>2.3387931034482761</v>
      </c>
      <c r="AK815" s="199"/>
      <c r="AL815" s="199">
        <v>126</v>
      </c>
      <c r="AM815" s="199">
        <v>3.3114852651852322</v>
      </c>
      <c r="AN815" s="199">
        <v>3.3903508771929824</v>
      </c>
      <c r="AO815" s="190">
        <v>0</v>
      </c>
      <c r="AP815" s="196">
        <v>0</v>
      </c>
      <c r="AQ815" s="196">
        <v>0</v>
      </c>
      <c r="AR815" s="205">
        <v>254</v>
      </c>
      <c r="AS815" s="58">
        <v>0</v>
      </c>
      <c r="AT815" s="183">
        <v>9047.9490000000005</v>
      </c>
      <c r="AU815" s="183">
        <v>0</v>
      </c>
      <c r="AV815" s="199">
        <v>0</v>
      </c>
      <c r="AW815" s="227">
        <v>254</v>
      </c>
      <c r="AX815" s="58">
        <v>0</v>
      </c>
      <c r="AY815" s="200">
        <v>12.75</v>
      </c>
      <c r="AZ815" s="184">
        <v>121722</v>
      </c>
      <c r="BA815" s="58">
        <v>0.90196078431299997</v>
      </c>
      <c r="BB815" s="58">
        <v>12.260869565227253</v>
      </c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69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31</v>
      </c>
      <c r="C816" s="180" t="s">
        <v>29</v>
      </c>
      <c r="D816" s="192" t="s">
        <v>49</v>
      </c>
      <c r="E816" s="194" t="s">
        <v>406</v>
      </c>
      <c r="F816" s="196">
        <v>161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6.9310563459119496</v>
      </c>
      <c r="R816" s="197"/>
      <c r="S816" s="197"/>
      <c r="T816" s="189">
        <v>8.8049999999999979</v>
      </c>
      <c r="U816" s="197"/>
      <c r="V816" s="197"/>
      <c r="W816" s="183">
        <v>7.1401569622641512</v>
      </c>
      <c r="X816" s="197"/>
      <c r="Y816" s="197"/>
      <c r="Z816" s="189">
        <v>9.0083333333333311</v>
      </c>
      <c r="AA816" s="197"/>
      <c r="AB816" s="197"/>
      <c r="AC816" s="197"/>
      <c r="AD816" s="197"/>
      <c r="AE816" s="197"/>
      <c r="AF816" s="199">
        <v>3.3918840964849419</v>
      </c>
      <c r="AG816" s="199">
        <v>1113</v>
      </c>
      <c r="AH816" s="199">
        <v>0.50437104758825901</v>
      </c>
      <c r="AI816" s="199">
        <v>63</v>
      </c>
      <c r="AJ816" s="199">
        <v>2.4264999999999999</v>
      </c>
      <c r="AK816" s="199"/>
      <c r="AL816" s="199">
        <v>157</v>
      </c>
      <c r="AM816" s="199">
        <v>3.395150136361889</v>
      </c>
      <c r="AN816" s="199">
        <v>3.5139405204460967</v>
      </c>
      <c r="AO816" s="190">
        <v>0</v>
      </c>
      <c r="AP816" s="196">
        <v>0</v>
      </c>
      <c r="AQ816" s="196">
        <v>0</v>
      </c>
      <c r="AR816" s="205">
        <v>318</v>
      </c>
      <c r="AS816" s="58">
        <v>0</v>
      </c>
      <c r="AT816" s="183">
        <v>11360.022000000001</v>
      </c>
      <c r="AU816" s="183">
        <v>0</v>
      </c>
      <c r="AV816" s="199">
        <v>0</v>
      </c>
      <c r="AW816" s="227">
        <v>318</v>
      </c>
      <c r="AX816" s="58">
        <v>0</v>
      </c>
      <c r="AY816" s="200">
        <v>12.75</v>
      </c>
      <c r="AZ816" s="184">
        <v>121722</v>
      </c>
      <c r="BA816" s="58">
        <v>0.90196078431299997</v>
      </c>
      <c r="BB816" s="58">
        <v>14.00000000001126</v>
      </c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69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31</v>
      </c>
      <c r="C817" s="180" t="s">
        <v>29</v>
      </c>
      <c r="D817" s="192" t="s">
        <v>49</v>
      </c>
      <c r="E817" s="194" t="s">
        <v>406</v>
      </c>
      <c r="F817" s="196">
        <v>156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7.456240181818182</v>
      </c>
      <c r="R817" s="197"/>
      <c r="S817" s="197"/>
      <c r="T817" s="189">
        <v>9.2874999999999979</v>
      </c>
      <c r="U817" s="197"/>
      <c r="V817" s="197"/>
      <c r="W817" s="183">
        <v>7.4723829610389618</v>
      </c>
      <c r="X817" s="197"/>
      <c r="Y817" s="197"/>
      <c r="Z817" s="189">
        <v>9.3299999999999983</v>
      </c>
      <c r="AA817" s="197"/>
      <c r="AB817" s="197"/>
      <c r="AC817" s="197"/>
      <c r="AD817" s="197"/>
      <c r="AE817" s="197"/>
      <c r="AF817" s="199">
        <v>2.7459492550084463</v>
      </c>
      <c r="AG817" s="199">
        <v>1064</v>
      </c>
      <c r="AH817" s="199">
        <v>0.27253523797996498</v>
      </c>
      <c r="AI817" s="199">
        <v>161</v>
      </c>
      <c r="AJ817" s="199">
        <v>2.1088028169014086</v>
      </c>
      <c r="AK817" s="199"/>
      <c r="AL817" s="199"/>
      <c r="AM817" s="199"/>
      <c r="AN817" s="199"/>
      <c r="AO817" s="190">
        <v>0</v>
      </c>
      <c r="AP817" s="196">
        <v>0</v>
      </c>
      <c r="AQ817" s="196">
        <v>0</v>
      </c>
      <c r="AR817" s="205">
        <v>308</v>
      </c>
      <c r="AS817" s="58">
        <v>0</v>
      </c>
      <c r="AT817" s="183">
        <v>11004.767</v>
      </c>
      <c r="AU817" s="183">
        <v>0</v>
      </c>
      <c r="AV817" s="199">
        <v>0</v>
      </c>
      <c r="AW817" s="227">
        <v>308</v>
      </c>
      <c r="AX817" s="58">
        <v>0</v>
      </c>
      <c r="AY817" s="200">
        <v>12.75</v>
      </c>
      <c r="AZ817" s="184">
        <v>121722</v>
      </c>
      <c r="BA817" s="58">
        <v>0.90196078431299997</v>
      </c>
      <c r="BB817" s="58">
        <v>13.565217391315258</v>
      </c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69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31</v>
      </c>
      <c r="C818" s="180" t="s">
        <v>29</v>
      </c>
      <c r="D818" s="192" t="s">
        <v>49</v>
      </c>
      <c r="E818" s="194" t="s">
        <v>407</v>
      </c>
      <c r="F818" s="196">
        <v>153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0</v>
      </c>
      <c r="O818" s="197"/>
      <c r="P818" s="197"/>
      <c r="Q818" s="183">
        <v>5.5907448431372551</v>
      </c>
      <c r="R818" s="197"/>
      <c r="S818" s="197"/>
      <c r="T818" s="189">
        <v>6.8895833333333334</v>
      </c>
      <c r="U818" s="197"/>
      <c r="V818" s="197"/>
      <c r="W818" s="183">
        <v>5.2929279215686273</v>
      </c>
      <c r="X818" s="197"/>
      <c r="Y818" s="197"/>
      <c r="Z818" s="189">
        <v>6.5964285714285706</v>
      </c>
      <c r="AA818" s="197"/>
      <c r="AB818" s="197"/>
      <c r="AC818" s="197"/>
      <c r="AD818" s="197"/>
      <c r="AE818" s="197"/>
      <c r="AF818" s="199">
        <v>3.6899813415846126</v>
      </c>
      <c r="AG818" s="199">
        <v>1071</v>
      </c>
      <c r="AH818" s="199">
        <v>0.38087670064254353</v>
      </c>
      <c r="AI818" s="199">
        <v>17</v>
      </c>
      <c r="AJ818" s="199">
        <v>2.8972826086956522</v>
      </c>
      <c r="AK818" s="199"/>
      <c r="AL818" s="199">
        <v>146</v>
      </c>
      <c r="AM818" s="199">
        <v>3.7151467878291284</v>
      </c>
      <c r="AN818" s="199">
        <v>3.7167138810198299</v>
      </c>
      <c r="AO818" s="190">
        <v>0</v>
      </c>
      <c r="AP818" s="196">
        <v>0</v>
      </c>
      <c r="AQ818" s="196">
        <v>0</v>
      </c>
      <c r="AR818" s="205">
        <v>306</v>
      </c>
      <c r="AS818" s="58">
        <v>0</v>
      </c>
      <c r="AT818" s="183">
        <v>10938.977999999999</v>
      </c>
      <c r="AU818" s="183">
        <v>0</v>
      </c>
      <c r="AV818" s="199">
        <v>0</v>
      </c>
      <c r="AW818" s="227">
        <v>306</v>
      </c>
      <c r="AX818" s="58">
        <v>0</v>
      </c>
      <c r="AY818" s="200">
        <v>17.25</v>
      </c>
      <c r="AZ818" s="184">
        <v>35661</v>
      </c>
      <c r="BA818" s="58">
        <v>0.89855072463699992</v>
      </c>
      <c r="BB818" s="58">
        <v>9.8709677419429678</v>
      </c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251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69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31</v>
      </c>
      <c r="C819" s="180" t="s">
        <v>29</v>
      </c>
      <c r="D819" s="192" t="s">
        <v>49</v>
      </c>
      <c r="E819" s="194" t="s">
        <v>407</v>
      </c>
      <c r="F819" s="196">
        <v>155</v>
      </c>
      <c r="G819" s="196">
        <v>4</v>
      </c>
      <c r="H819" s="197"/>
      <c r="I819" s="197"/>
      <c r="J819" s="197"/>
      <c r="K819" s="197"/>
      <c r="L819" s="196">
        <v>1</v>
      </c>
      <c r="M819" s="198"/>
      <c r="N819" s="188">
        <v>0</v>
      </c>
      <c r="O819" s="197"/>
      <c r="P819" s="197"/>
      <c r="Q819" s="183">
        <v>7.2233331933333327</v>
      </c>
      <c r="R819" s="197"/>
      <c r="S819" s="197"/>
      <c r="T819" s="189">
        <v>13.0625</v>
      </c>
      <c r="U819" s="197"/>
      <c r="V819" s="197"/>
      <c r="W819" s="183">
        <v>7.2596731066666678</v>
      </c>
      <c r="X819" s="197"/>
      <c r="Y819" s="197"/>
      <c r="Z819" s="189">
        <v>13.083333333333334</v>
      </c>
      <c r="AA819" s="197"/>
      <c r="AB819" s="197"/>
      <c r="AC819" s="197"/>
      <c r="AD819" s="197"/>
      <c r="AE819" s="197"/>
      <c r="AF819" s="199">
        <v>2.9538444468710177</v>
      </c>
      <c r="AG819" s="199">
        <v>1049</v>
      </c>
      <c r="AH819" s="199">
        <v>0.60780184132865434</v>
      </c>
      <c r="AI819" s="199">
        <v>257</v>
      </c>
      <c r="AJ819" s="199">
        <v>2.0010975609756096</v>
      </c>
      <c r="AK819" s="199"/>
      <c r="AL819" s="199">
        <v>150</v>
      </c>
      <c r="AM819" s="199">
        <v>2.9538444468710177</v>
      </c>
      <c r="AN819" s="199">
        <v>2.9356677524429968</v>
      </c>
      <c r="AO819" s="190">
        <v>0</v>
      </c>
      <c r="AP819" s="196">
        <v>0</v>
      </c>
      <c r="AQ819" s="196">
        <v>0</v>
      </c>
      <c r="AR819" s="205">
        <v>302</v>
      </c>
      <c r="AS819" s="58">
        <v>0</v>
      </c>
      <c r="AT819" s="183">
        <v>10804.931</v>
      </c>
      <c r="AU819" s="183">
        <v>0</v>
      </c>
      <c r="AV819" s="199">
        <v>0</v>
      </c>
      <c r="AW819" s="227">
        <v>302</v>
      </c>
      <c r="AX819" s="58">
        <v>0</v>
      </c>
      <c r="AY819" s="200">
        <v>17.25</v>
      </c>
      <c r="AZ819" s="184">
        <v>35661</v>
      </c>
      <c r="BA819" s="58">
        <v>0.89855072463699992</v>
      </c>
      <c r="BB819" s="58">
        <v>10.000000000007583</v>
      </c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251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69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31</v>
      </c>
      <c r="C820" s="180" t="s">
        <v>29</v>
      </c>
      <c r="D820" s="192" t="s">
        <v>49</v>
      </c>
      <c r="E820" s="194" t="s">
        <v>407</v>
      </c>
      <c r="F820" s="196">
        <v>123</v>
      </c>
      <c r="G820" s="196">
        <v>0</v>
      </c>
      <c r="H820" s="197"/>
      <c r="I820" s="197"/>
      <c r="J820" s="197"/>
      <c r="K820" s="197"/>
      <c r="L820" s="196">
        <v>0</v>
      </c>
      <c r="M820" s="198"/>
      <c r="N820" s="188">
        <v>1</v>
      </c>
      <c r="O820" s="197"/>
      <c r="P820" s="197"/>
      <c r="Q820" s="183">
        <v>5.6139673333333331</v>
      </c>
      <c r="R820" s="197"/>
      <c r="S820" s="197"/>
      <c r="T820" s="189">
        <v>6.9589285714285714</v>
      </c>
      <c r="U820" s="197"/>
      <c r="V820" s="197"/>
      <c r="W820" s="183">
        <v>4.835259878048781</v>
      </c>
      <c r="X820" s="197"/>
      <c r="Y820" s="197"/>
      <c r="Z820" s="189">
        <v>6.5849999999999991</v>
      </c>
      <c r="AA820" s="197"/>
      <c r="AB820" s="197"/>
      <c r="AC820" s="197"/>
      <c r="AD820" s="197"/>
      <c r="AE820" s="197"/>
      <c r="AF820" s="199">
        <v>3.6420257722465994</v>
      </c>
      <c r="AG820" s="199">
        <v>854</v>
      </c>
      <c r="AH820" s="199">
        <v>0.40439690338604534</v>
      </c>
      <c r="AI820" s="199">
        <v>12</v>
      </c>
      <c r="AJ820" s="199">
        <v>2.7262096774193547</v>
      </c>
      <c r="AK820" s="199"/>
      <c r="AL820" s="199">
        <v>122</v>
      </c>
      <c r="AM820" s="199">
        <v>3.6420257722465994</v>
      </c>
      <c r="AN820" s="199">
        <v>3.6837719298245615</v>
      </c>
      <c r="AO820" s="190">
        <v>0</v>
      </c>
      <c r="AP820" s="196">
        <v>0</v>
      </c>
      <c r="AQ820" s="196">
        <v>0</v>
      </c>
      <c r="AR820" s="205">
        <v>246</v>
      </c>
      <c r="AS820" s="58">
        <v>0</v>
      </c>
      <c r="AT820" s="183">
        <v>8806.2179999999989</v>
      </c>
      <c r="AU820" s="183">
        <v>0</v>
      </c>
      <c r="AV820" s="199">
        <v>0</v>
      </c>
      <c r="AW820" s="227">
        <v>246</v>
      </c>
      <c r="AX820" s="58">
        <v>0</v>
      </c>
      <c r="AY820" s="200">
        <v>17.25</v>
      </c>
      <c r="AZ820" s="184">
        <v>35661</v>
      </c>
      <c r="BA820" s="58">
        <v>0.89855072463699992</v>
      </c>
      <c r="BB820" s="58">
        <v>7.9354838709737576</v>
      </c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251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69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31</v>
      </c>
      <c r="C821" s="180" t="s">
        <v>29</v>
      </c>
      <c r="D821" s="192" t="s">
        <v>49</v>
      </c>
      <c r="E821" s="194" t="s">
        <v>407</v>
      </c>
      <c r="F821" s="196">
        <v>144</v>
      </c>
      <c r="G821" s="196">
        <v>2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7.7612956760563385</v>
      </c>
      <c r="R821" s="197"/>
      <c r="S821" s="197"/>
      <c r="T821" s="189">
        <v>10.487500000000001</v>
      </c>
      <c r="U821" s="197"/>
      <c r="V821" s="197"/>
      <c r="W821" s="183">
        <v>7.7951194718309855</v>
      </c>
      <c r="X821" s="197"/>
      <c r="Y821" s="197"/>
      <c r="Z821" s="189">
        <v>10.950000000000003</v>
      </c>
      <c r="AA821" s="197"/>
      <c r="AB821" s="197"/>
      <c r="AC821" s="197"/>
      <c r="AD821" s="197"/>
      <c r="AE821" s="197"/>
      <c r="AF821" s="199">
        <v>2.5877911188736964</v>
      </c>
      <c r="AG821" s="199">
        <v>833</v>
      </c>
      <c r="AH821" s="199">
        <v>0.39774612666038611</v>
      </c>
      <c r="AI821" s="199">
        <v>286</v>
      </c>
      <c r="AJ821" s="199">
        <v>1.6821100917431193</v>
      </c>
      <c r="AK821" s="199"/>
      <c r="AL821" s="199"/>
      <c r="AM821" s="199"/>
      <c r="AN821" s="199"/>
      <c r="AO821" s="190">
        <v>0</v>
      </c>
      <c r="AP821" s="196">
        <v>0</v>
      </c>
      <c r="AQ821" s="196">
        <v>0</v>
      </c>
      <c r="AR821" s="205">
        <v>284</v>
      </c>
      <c r="AS821" s="58">
        <v>0</v>
      </c>
      <c r="AT821" s="183">
        <v>10162.450000000001</v>
      </c>
      <c r="AU821" s="183">
        <v>0</v>
      </c>
      <c r="AV821" s="199">
        <v>0</v>
      </c>
      <c r="AW821" s="227">
        <v>284</v>
      </c>
      <c r="AX821" s="58">
        <v>0</v>
      </c>
      <c r="AY821" s="200">
        <v>17.25</v>
      </c>
      <c r="AZ821" s="184">
        <v>35661</v>
      </c>
      <c r="BA821" s="58">
        <v>0.89855072463699992</v>
      </c>
      <c r="BB821" s="58">
        <v>9.2903225806522052</v>
      </c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251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69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31</v>
      </c>
      <c r="C822" s="180" t="s">
        <v>29</v>
      </c>
      <c r="D822" s="192" t="s">
        <v>49</v>
      </c>
      <c r="E822" s="194" t="s">
        <v>408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3.2625879947689995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3.2625879947689995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>
        <v>9</v>
      </c>
      <c r="AZ822" s="184">
        <v>21556</v>
      </c>
      <c r="BA822" s="58">
        <v>0.88888888888799999</v>
      </c>
      <c r="BB822" s="58">
        <v>8.625000000008626</v>
      </c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69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31</v>
      </c>
      <c r="C823" s="180" t="s">
        <v>29</v>
      </c>
      <c r="D823" s="192" t="s">
        <v>49</v>
      </c>
      <c r="E823" s="194" t="s">
        <v>408</v>
      </c>
      <c r="F823" s="196">
        <v>20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6.8254999499999993</v>
      </c>
      <c r="R823" s="197"/>
      <c r="S823" s="197"/>
      <c r="T823" s="189">
        <v>8.5</v>
      </c>
      <c r="U823" s="197"/>
      <c r="V823" s="197"/>
      <c r="W823" s="183">
        <v>6.8721999</v>
      </c>
      <c r="X823" s="197"/>
      <c r="Y823" s="197"/>
      <c r="Z823" s="189">
        <v>9</v>
      </c>
      <c r="AA823" s="197"/>
      <c r="AB823" s="197"/>
      <c r="AC823" s="197"/>
      <c r="AD823" s="197"/>
      <c r="AE823" s="197"/>
      <c r="AF823" s="199">
        <v>3.0097142849649701</v>
      </c>
      <c r="AG823" s="199">
        <v>140</v>
      </c>
      <c r="AH823" s="199">
        <v>0.53800810731387427</v>
      </c>
      <c r="AI823" s="199">
        <v>26</v>
      </c>
      <c r="AJ823" s="199">
        <v>2.0681818181818183</v>
      </c>
      <c r="AK823" s="199"/>
      <c r="AL823" s="199">
        <v>20</v>
      </c>
      <c r="AM823" s="199">
        <v>3.0097142849649701</v>
      </c>
      <c r="AN823" s="199">
        <v>3.0520833333333335</v>
      </c>
      <c r="AO823" s="190">
        <v>0</v>
      </c>
      <c r="AP823" s="196">
        <v>0</v>
      </c>
      <c r="AQ823" s="196">
        <v>0</v>
      </c>
      <c r="AR823" s="205">
        <v>40</v>
      </c>
      <c r="AS823" s="58">
        <v>0</v>
      </c>
      <c r="AT823" s="183">
        <v>1428.1659999999999</v>
      </c>
      <c r="AU823" s="183">
        <v>0</v>
      </c>
      <c r="AV823" s="199">
        <v>0</v>
      </c>
      <c r="AW823" s="227">
        <v>40</v>
      </c>
      <c r="AX823" s="58">
        <v>0</v>
      </c>
      <c r="AY823" s="200">
        <v>9</v>
      </c>
      <c r="AZ823" s="184">
        <v>21556</v>
      </c>
      <c r="BA823" s="58">
        <v>0.88888888888799999</v>
      </c>
      <c r="BB823" s="58">
        <v>2.5000000000025002</v>
      </c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69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31</v>
      </c>
      <c r="C824" s="180" t="s">
        <v>29</v>
      </c>
      <c r="D824" s="192" t="s">
        <v>49</v>
      </c>
      <c r="E824" s="194" t="s">
        <v>408</v>
      </c>
      <c r="F824" s="196">
        <v>68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7.1248953880597021</v>
      </c>
      <c r="R824" s="197"/>
      <c r="S824" s="197"/>
      <c r="T824" s="189">
        <v>8.7750000000000004</v>
      </c>
      <c r="U824" s="197"/>
      <c r="V824" s="197"/>
      <c r="W824" s="183">
        <v>7.2266715820895522</v>
      </c>
      <c r="X824" s="197"/>
      <c r="Y824" s="197"/>
      <c r="Z824" s="189">
        <v>8.7750000000000004</v>
      </c>
      <c r="AA824" s="197"/>
      <c r="AB824" s="197"/>
      <c r="AC824" s="197"/>
      <c r="AD824" s="197"/>
      <c r="AE824" s="197"/>
      <c r="AF824" s="199">
        <v>3.3894029876062355</v>
      </c>
      <c r="AG824" s="199">
        <v>469</v>
      </c>
      <c r="AH824" s="199">
        <v>0.49661484143224954</v>
      </c>
      <c r="AI824" s="199">
        <v>28</v>
      </c>
      <c r="AJ824" s="199">
        <v>2.3578125000000001</v>
      </c>
      <c r="AK824" s="199"/>
      <c r="AL824" s="199">
        <v>67</v>
      </c>
      <c r="AM824" s="199">
        <v>3.3894029876062355</v>
      </c>
      <c r="AN824" s="199">
        <v>3.5119047619047619</v>
      </c>
      <c r="AO824" s="190">
        <v>0</v>
      </c>
      <c r="AP824" s="196">
        <v>0</v>
      </c>
      <c r="AQ824" s="196">
        <v>0</v>
      </c>
      <c r="AR824" s="205">
        <v>134</v>
      </c>
      <c r="AS824" s="58">
        <v>0</v>
      </c>
      <c r="AT824" s="183">
        <v>4777.0950000000003</v>
      </c>
      <c r="AU824" s="183">
        <v>0</v>
      </c>
      <c r="AV824" s="199">
        <v>0</v>
      </c>
      <c r="AW824" s="227">
        <v>134</v>
      </c>
      <c r="AX824" s="58">
        <v>0</v>
      </c>
      <c r="AY824" s="200">
        <v>9</v>
      </c>
      <c r="AZ824" s="184">
        <v>21556</v>
      </c>
      <c r="BA824" s="58">
        <v>0.88888888888799999</v>
      </c>
      <c r="BB824" s="58">
        <v>8.5000000000084999</v>
      </c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69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31</v>
      </c>
      <c r="C825" s="180" t="s">
        <v>29</v>
      </c>
      <c r="D825" s="192" t="s">
        <v>49</v>
      </c>
      <c r="E825" s="194" t="s">
        <v>408</v>
      </c>
      <c r="F825" s="196">
        <v>5</v>
      </c>
      <c r="G825" s="196">
        <v>0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6.5090000000000003</v>
      </c>
      <c r="R825" s="197"/>
      <c r="S825" s="197"/>
      <c r="T825" s="189">
        <v>7.375</v>
      </c>
      <c r="U825" s="197"/>
      <c r="V825" s="197"/>
      <c r="W825" s="183">
        <v>6.5053999999999998</v>
      </c>
      <c r="X825" s="197"/>
      <c r="Y825" s="197"/>
      <c r="Z825" s="189">
        <v>7.375</v>
      </c>
      <c r="AA825" s="197"/>
      <c r="AB825" s="197"/>
      <c r="AC825" s="197"/>
      <c r="AD825" s="197"/>
      <c r="AE825" s="197"/>
      <c r="AF825" s="199">
        <v>2.855999984060015</v>
      </c>
      <c r="AG825" s="199">
        <v>35</v>
      </c>
      <c r="AH825" s="199">
        <v>0.41656861591424033</v>
      </c>
      <c r="AI825" s="199">
        <v>7</v>
      </c>
      <c r="AJ825" s="199">
        <v>2.0625</v>
      </c>
      <c r="AK825" s="199"/>
      <c r="AL825" s="199"/>
      <c r="AM825" s="199"/>
      <c r="AN825" s="199"/>
      <c r="AO825" s="190">
        <v>0</v>
      </c>
      <c r="AP825" s="196">
        <v>0</v>
      </c>
      <c r="AQ825" s="196">
        <v>0</v>
      </c>
      <c r="AR825" s="205">
        <v>10</v>
      </c>
      <c r="AS825" s="58">
        <v>0</v>
      </c>
      <c r="AT825" s="183">
        <v>356.185</v>
      </c>
      <c r="AU825" s="183">
        <v>0</v>
      </c>
      <c r="AV825" s="199">
        <v>0</v>
      </c>
      <c r="AW825" s="227">
        <v>10</v>
      </c>
      <c r="AX825" s="58">
        <v>0</v>
      </c>
      <c r="AY825" s="200">
        <v>9</v>
      </c>
      <c r="AZ825" s="184">
        <v>21556</v>
      </c>
      <c r="BA825" s="58">
        <v>0.88888888888799999</v>
      </c>
      <c r="BB825" s="58">
        <v>0.62500000000062506</v>
      </c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69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31</v>
      </c>
      <c r="C826" s="180" t="s">
        <v>29</v>
      </c>
      <c r="D826" s="192" t="s">
        <v>49</v>
      </c>
      <c r="E826" s="194" t="s">
        <v>409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0.4482782748111907</v>
      </c>
      <c r="AI826" s="199">
        <v>12</v>
      </c>
      <c r="AJ826" s="199">
        <v>2.6675</v>
      </c>
      <c r="AK826" s="199"/>
      <c r="AL826" s="199">
        <v>58</v>
      </c>
      <c r="AM826" s="199">
        <v>3.6971182494327945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>
        <v>5.25</v>
      </c>
      <c r="AZ826" s="184">
        <v>23048</v>
      </c>
      <c r="BA826" s="58">
        <v>0.90476190476100005</v>
      </c>
      <c r="BB826" s="58">
        <v>13.263157894750105</v>
      </c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69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31</v>
      </c>
      <c r="C827" s="180" t="s">
        <v>29</v>
      </c>
      <c r="D827" s="192" t="s">
        <v>49</v>
      </c>
      <c r="E827" s="194" t="s">
        <v>409</v>
      </c>
      <c r="F827" s="196">
        <v>38</v>
      </c>
      <c r="G827" s="196">
        <v>0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9.4429735263157895</v>
      </c>
      <c r="R827" s="197"/>
      <c r="S827" s="197"/>
      <c r="T827" s="189">
        <v>14.55</v>
      </c>
      <c r="U827" s="197"/>
      <c r="V827" s="197"/>
      <c r="W827" s="183">
        <v>9.5046051052631579</v>
      </c>
      <c r="X827" s="197"/>
      <c r="Y827" s="197"/>
      <c r="Z827" s="189">
        <v>14.55</v>
      </c>
      <c r="AA827" s="197"/>
      <c r="AB827" s="197"/>
      <c r="AC827" s="197"/>
      <c r="AD827" s="197"/>
      <c r="AE827" s="197"/>
      <c r="AF827" s="199">
        <v>3.6031579021224407</v>
      </c>
      <c r="AG827" s="199">
        <v>260</v>
      </c>
      <c r="AH827" s="199">
        <v>0.41721366657942754</v>
      </c>
      <c r="AI827" s="199">
        <v>2</v>
      </c>
      <c r="AJ827" s="199">
        <v>2.6892857142857145</v>
      </c>
      <c r="AK827" s="199"/>
      <c r="AL827" s="199">
        <v>38</v>
      </c>
      <c r="AM827" s="199">
        <v>3.6031579021224407</v>
      </c>
      <c r="AN827" s="199">
        <v>3.6482558139534884</v>
      </c>
      <c r="AO827" s="190">
        <v>0</v>
      </c>
      <c r="AP827" s="196">
        <v>0</v>
      </c>
      <c r="AQ827" s="196">
        <v>0</v>
      </c>
      <c r="AR827" s="205">
        <v>76</v>
      </c>
      <c r="AS827" s="58">
        <v>0</v>
      </c>
      <c r="AT827" s="183">
        <v>2684.6680000000001</v>
      </c>
      <c r="AU827" s="183">
        <v>51.798999999999999</v>
      </c>
      <c r="AV827" s="199">
        <v>0</v>
      </c>
      <c r="AW827" s="227">
        <v>76</v>
      </c>
      <c r="AX827" s="58">
        <v>0</v>
      </c>
      <c r="AY827" s="200">
        <v>5.25</v>
      </c>
      <c r="AZ827" s="184">
        <v>23048</v>
      </c>
      <c r="BA827" s="58">
        <v>0.90476190476100005</v>
      </c>
      <c r="BB827" s="58">
        <v>8.0000000000079989</v>
      </c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69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31</v>
      </c>
      <c r="C828" s="180" t="s">
        <v>29</v>
      </c>
      <c r="D828" s="192" t="s">
        <v>49</v>
      </c>
      <c r="E828" s="194" t="s">
        <v>409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3.5228571513933793</v>
      </c>
      <c r="AG828" s="199">
        <v>448</v>
      </c>
      <c r="AH828" s="199">
        <v>0.41224079569318323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3.5228571513933793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>
        <v>5.25</v>
      </c>
      <c r="AZ828" s="184">
        <v>23048</v>
      </c>
      <c r="BA828" s="58">
        <v>0.90476190476100005</v>
      </c>
      <c r="BB828" s="58">
        <v>13.473684210539789</v>
      </c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69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31</v>
      </c>
      <c r="C829" s="180" t="s">
        <v>29</v>
      </c>
      <c r="D829" s="192" t="s">
        <v>49</v>
      </c>
      <c r="E829" s="194" t="s">
        <v>409</v>
      </c>
      <c r="F829" s="196">
        <v>62</v>
      </c>
      <c r="G829" s="196">
        <v>0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7.786080274193548</v>
      </c>
      <c r="R829" s="197"/>
      <c r="S829" s="197"/>
      <c r="T829" s="189">
        <v>9.9499999999999993</v>
      </c>
      <c r="U829" s="197"/>
      <c r="V829" s="197"/>
      <c r="W829" s="183">
        <v>7.8865158709677416</v>
      </c>
      <c r="X829" s="197"/>
      <c r="Y829" s="197"/>
      <c r="Z829" s="189">
        <v>9.9499999999999993</v>
      </c>
      <c r="AA829" s="197"/>
      <c r="AB829" s="197"/>
      <c r="AC829" s="197"/>
      <c r="AD829" s="197"/>
      <c r="AE829" s="197"/>
      <c r="AF829" s="199">
        <v>2.975253450431032</v>
      </c>
      <c r="AG829" s="199">
        <v>434</v>
      </c>
      <c r="AH829" s="199">
        <v>0.35168777992380951</v>
      </c>
      <c r="AI829" s="199">
        <v>41</v>
      </c>
      <c r="AJ829" s="199">
        <v>2.2460526315789475</v>
      </c>
      <c r="AK829" s="199"/>
      <c r="AL829" s="199"/>
      <c r="AM829" s="199"/>
      <c r="AN829" s="199"/>
      <c r="AO829" s="190">
        <v>0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4459.8220000000001</v>
      </c>
      <c r="AU829" s="183">
        <v>0</v>
      </c>
      <c r="AV829" s="199">
        <v>0</v>
      </c>
      <c r="AW829" s="227">
        <v>124</v>
      </c>
      <c r="AX829" s="58">
        <v>0</v>
      </c>
      <c r="AY829" s="200">
        <v>5.25</v>
      </c>
      <c r="AZ829" s="184">
        <v>23048</v>
      </c>
      <c r="BA829" s="58">
        <v>0.90476190476100005</v>
      </c>
      <c r="BB829" s="58">
        <v>13.052631578960421</v>
      </c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69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31</v>
      </c>
      <c r="C830" s="180" t="s">
        <v>29</v>
      </c>
      <c r="D830" s="192" t="s">
        <v>49</v>
      </c>
      <c r="E830" s="194" t="s">
        <v>410</v>
      </c>
      <c r="F830" s="196">
        <v>275</v>
      </c>
      <c r="G830" s="196">
        <v>3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6.6110584742647056</v>
      </c>
      <c r="R830" s="197"/>
      <c r="S830" s="197"/>
      <c r="T830" s="189">
        <v>8.639999999999997</v>
      </c>
      <c r="U830" s="197"/>
      <c r="V830" s="197"/>
      <c r="W830" s="183">
        <v>6.5606981727941172</v>
      </c>
      <c r="X830" s="197"/>
      <c r="Y830" s="197"/>
      <c r="Z830" s="189">
        <v>8.639999999999997</v>
      </c>
      <c r="AA830" s="197"/>
      <c r="AB830" s="197"/>
      <c r="AC830" s="197"/>
      <c r="AD830" s="197"/>
      <c r="AE830" s="197"/>
      <c r="AF830" s="199">
        <v>3.4186344607850585</v>
      </c>
      <c r="AG830" s="199">
        <v>1901</v>
      </c>
      <c r="AH830" s="199">
        <v>0.45682684262273127</v>
      </c>
      <c r="AI830" s="199">
        <v>71</v>
      </c>
      <c r="AJ830" s="199">
        <v>2.5404580152671756</v>
      </c>
      <c r="AK830" s="199"/>
      <c r="AL830" s="199">
        <v>270</v>
      </c>
      <c r="AM830" s="199">
        <v>3.4192261974962932</v>
      </c>
      <c r="AN830" s="199">
        <v>3.4916666666666667</v>
      </c>
      <c r="AO830" s="190">
        <v>0</v>
      </c>
      <c r="AP830" s="196">
        <v>0</v>
      </c>
      <c r="AQ830" s="196">
        <v>0</v>
      </c>
      <c r="AR830" s="205">
        <v>544</v>
      </c>
      <c r="AS830" s="58">
        <v>0</v>
      </c>
      <c r="AT830" s="183">
        <v>19380.41</v>
      </c>
      <c r="AU830" s="183">
        <v>62.976999999999997</v>
      </c>
      <c r="AV830" s="199">
        <v>0</v>
      </c>
      <c r="AW830" s="227">
        <v>544</v>
      </c>
      <c r="AX830" s="58">
        <v>0</v>
      </c>
      <c r="AY830" s="200">
        <v>6.75</v>
      </c>
      <c r="AZ830" s="184">
        <v>83679</v>
      </c>
      <c r="BA830" s="58">
        <v>1</v>
      </c>
      <c r="BB830" s="58">
        <v>40.74074074074074</v>
      </c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160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69</v>
      </c>
      <c r="BO830" s="178" t="s">
        <v>410</v>
      </c>
      <c r="BP830" s="176" t="s">
        <v>410</v>
      </c>
      <c r="BQ830" s="188" t="s">
        <v>145</v>
      </c>
    </row>
    <row r="831" spans="1:69" ht="15.75">
      <c r="A831" s="179" t="s">
        <v>100</v>
      </c>
      <c r="B831" s="195" t="s">
        <v>31</v>
      </c>
      <c r="C831" s="180" t="s">
        <v>29</v>
      </c>
      <c r="D831" s="192" t="s">
        <v>49</v>
      </c>
      <c r="E831" s="194" t="s">
        <v>410</v>
      </c>
      <c r="F831" s="196">
        <v>272</v>
      </c>
      <c r="G831" s="196">
        <v>0</v>
      </c>
      <c r="H831" s="197"/>
      <c r="I831" s="197"/>
      <c r="J831" s="197"/>
      <c r="K831" s="197"/>
      <c r="L831" s="196">
        <v>2</v>
      </c>
      <c r="M831" s="198"/>
      <c r="N831" s="188">
        <v>3</v>
      </c>
      <c r="O831" s="197"/>
      <c r="P831" s="197"/>
      <c r="Q831" s="183">
        <v>7.5928256592592582</v>
      </c>
      <c r="R831" s="197"/>
      <c r="S831" s="197"/>
      <c r="T831" s="189">
        <v>12.875</v>
      </c>
      <c r="U831" s="197"/>
      <c r="V831" s="197"/>
      <c r="W831" s="183">
        <v>7.7737811740740739</v>
      </c>
      <c r="X831" s="197"/>
      <c r="Y831" s="197"/>
      <c r="Z831" s="189">
        <v>13.05</v>
      </c>
      <c r="AA831" s="197"/>
      <c r="AB831" s="197"/>
      <c r="AC831" s="197"/>
      <c r="AD831" s="197"/>
      <c r="AE831" s="197"/>
      <c r="AF831" s="199">
        <v>3.1045446811480084</v>
      </c>
      <c r="AG831" s="199">
        <v>1859</v>
      </c>
      <c r="AH831" s="199">
        <v>0.63363883573151814</v>
      </c>
      <c r="AI831" s="199">
        <v>347</v>
      </c>
      <c r="AJ831" s="199">
        <v>2.0146139705882353</v>
      </c>
      <c r="AK831" s="199"/>
      <c r="AL831" s="199">
        <v>265</v>
      </c>
      <c r="AM831" s="199">
        <v>3.1073588550101499</v>
      </c>
      <c r="AN831" s="199">
        <v>3.149890590809628</v>
      </c>
      <c r="AO831" s="190">
        <v>0</v>
      </c>
      <c r="AP831" s="196">
        <v>0</v>
      </c>
      <c r="AQ831" s="196">
        <v>0</v>
      </c>
      <c r="AR831" s="205">
        <v>544</v>
      </c>
      <c r="AS831" s="58">
        <v>0</v>
      </c>
      <c r="AT831" s="183">
        <v>19438.421999999999</v>
      </c>
      <c r="AU831" s="183">
        <v>0</v>
      </c>
      <c r="AV831" s="199">
        <v>0</v>
      </c>
      <c r="AW831" s="227">
        <v>544</v>
      </c>
      <c r="AX831" s="58">
        <v>0</v>
      </c>
      <c r="AY831" s="200">
        <v>6.75</v>
      </c>
      <c r="AZ831" s="184">
        <v>83679</v>
      </c>
      <c r="BA831" s="58">
        <v>1</v>
      </c>
      <c r="BB831" s="58">
        <v>40.296296296296298</v>
      </c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160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69</v>
      </c>
      <c r="BO831" s="178" t="s">
        <v>410</v>
      </c>
      <c r="BP831" s="176" t="s">
        <v>410</v>
      </c>
      <c r="BQ831" s="188" t="s">
        <v>145</v>
      </c>
    </row>
    <row r="832" spans="1:69" ht="15.75">
      <c r="A832" s="179" t="s">
        <v>100</v>
      </c>
      <c r="B832" s="195" t="s">
        <v>31</v>
      </c>
      <c r="C832" s="180" t="s">
        <v>29</v>
      </c>
      <c r="D832" s="192" t="s">
        <v>49</v>
      </c>
      <c r="E832" s="194" t="s">
        <v>410</v>
      </c>
      <c r="F832" s="196">
        <v>253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1</v>
      </c>
      <c r="O832" s="197"/>
      <c r="P832" s="197"/>
      <c r="Q832" s="183">
        <v>6.3183304223107566</v>
      </c>
      <c r="R832" s="197"/>
      <c r="S832" s="197"/>
      <c r="T832" s="189">
        <v>9.4312499999999986</v>
      </c>
      <c r="U832" s="197"/>
      <c r="V832" s="197"/>
      <c r="W832" s="183">
        <v>5.5107049282868523</v>
      </c>
      <c r="X832" s="197"/>
      <c r="Y832" s="197"/>
      <c r="Z832" s="189">
        <v>9.0749999999999975</v>
      </c>
      <c r="AA832" s="197"/>
      <c r="AB832" s="197"/>
      <c r="AC832" s="197"/>
      <c r="AD832" s="197"/>
      <c r="AE832" s="197"/>
      <c r="AF832" s="199">
        <v>3.6191115700255487</v>
      </c>
      <c r="AG832" s="199">
        <v>1752</v>
      </c>
      <c r="AH832" s="199">
        <v>0.46751343737576212</v>
      </c>
      <c r="AI832" s="199">
        <v>64</v>
      </c>
      <c r="AJ832" s="199">
        <v>2.5872000000000002</v>
      </c>
      <c r="AK832" s="199"/>
      <c r="AL832" s="199">
        <v>245</v>
      </c>
      <c r="AM832" s="199">
        <v>3.6326938941249343</v>
      </c>
      <c r="AN832" s="199">
        <v>3.6839237057220711</v>
      </c>
      <c r="AO832" s="190">
        <v>0</v>
      </c>
      <c r="AP832" s="196">
        <v>0</v>
      </c>
      <c r="AQ832" s="196">
        <v>0</v>
      </c>
      <c r="AR832" s="205">
        <v>504</v>
      </c>
      <c r="AS832" s="58">
        <v>0</v>
      </c>
      <c r="AT832" s="183">
        <v>17796.815000000002</v>
      </c>
      <c r="AU832" s="183">
        <v>161.15199999999999</v>
      </c>
      <c r="AV832" s="199">
        <v>0</v>
      </c>
      <c r="AW832" s="227">
        <v>498</v>
      </c>
      <c r="AX832" s="58">
        <v>0</v>
      </c>
      <c r="AY832" s="200">
        <v>6.75</v>
      </c>
      <c r="AZ832" s="184">
        <v>83679</v>
      </c>
      <c r="BA832" s="58">
        <v>1</v>
      </c>
      <c r="BB832" s="58">
        <v>37.481481481481481</v>
      </c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160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69</v>
      </c>
      <c r="BO832" s="178" t="s">
        <v>410</v>
      </c>
      <c r="BP832" s="176" t="s">
        <v>410</v>
      </c>
      <c r="BQ832" s="188" t="s">
        <v>145</v>
      </c>
    </row>
    <row r="833" spans="1:69" ht="15.75">
      <c r="A833" s="179" t="s">
        <v>100</v>
      </c>
      <c r="B833" s="195" t="s">
        <v>31</v>
      </c>
      <c r="C833" s="180" t="s">
        <v>29</v>
      </c>
      <c r="D833" s="192" t="s">
        <v>49</v>
      </c>
      <c r="E833" s="194" t="s">
        <v>410</v>
      </c>
      <c r="F833" s="196">
        <v>250</v>
      </c>
      <c r="G833" s="196">
        <v>23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7.5329424889867838</v>
      </c>
      <c r="R833" s="197"/>
      <c r="S833" s="197"/>
      <c r="T833" s="189">
        <v>9.4562499999999972</v>
      </c>
      <c r="U833" s="197"/>
      <c r="V833" s="197"/>
      <c r="W833" s="183">
        <v>7.6086076740088098</v>
      </c>
      <c r="X833" s="197"/>
      <c r="Y833" s="197"/>
      <c r="Z833" s="189">
        <v>9.4562499999999972</v>
      </c>
      <c r="AA833" s="197"/>
      <c r="AB833" s="197"/>
      <c r="AC833" s="197"/>
      <c r="AD833" s="197"/>
      <c r="AE833" s="197"/>
      <c r="AF833" s="199">
        <v>2.7971827201165107</v>
      </c>
      <c r="AG833" s="199">
        <v>1565</v>
      </c>
      <c r="AH833" s="199">
        <v>0.3518832495876692</v>
      </c>
      <c r="AI833" s="199">
        <v>229</v>
      </c>
      <c r="AJ833" s="199">
        <v>2.1048543689320387</v>
      </c>
      <c r="AK833" s="199"/>
      <c r="AL833" s="199"/>
      <c r="AM833" s="199"/>
      <c r="AN833" s="199"/>
      <c r="AO833" s="190">
        <v>0</v>
      </c>
      <c r="AP833" s="196">
        <v>0</v>
      </c>
      <c r="AQ833" s="196">
        <v>0</v>
      </c>
      <c r="AR833" s="205">
        <v>454</v>
      </c>
      <c r="AS833" s="58">
        <v>0</v>
      </c>
      <c r="AT833" s="183">
        <v>16177.781999999999</v>
      </c>
      <c r="AU833" s="183">
        <v>0</v>
      </c>
      <c r="AV833" s="199">
        <v>0</v>
      </c>
      <c r="AW833" s="227">
        <v>454</v>
      </c>
      <c r="AX833" s="58">
        <v>0</v>
      </c>
      <c r="AY833" s="200">
        <v>6.75</v>
      </c>
      <c r="AZ833" s="184">
        <v>83679</v>
      </c>
      <c r="BA833" s="58">
        <v>1</v>
      </c>
      <c r="BB833" s="58">
        <v>37.037037037037038</v>
      </c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160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69</v>
      </c>
      <c r="BO833" s="178" t="s">
        <v>410</v>
      </c>
      <c r="BP833" s="176" t="s">
        <v>410</v>
      </c>
      <c r="BQ833" s="188" t="s">
        <v>145</v>
      </c>
    </row>
    <row r="834" spans="1:69" ht="15.75">
      <c r="A834" s="179" t="s">
        <v>100</v>
      </c>
      <c r="B834" s="195" t="s">
        <v>31</v>
      </c>
      <c r="C834" s="180" t="s">
        <v>29</v>
      </c>
      <c r="D834" s="192" t="s">
        <v>49</v>
      </c>
      <c r="E834" s="194" t="s">
        <v>411</v>
      </c>
      <c r="F834" s="196">
        <v>155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1</v>
      </c>
      <c r="O834" s="197"/>
      <c r="P834" s="197"/>
      <c r="Q834" s="183">
        <v>6.0266816428571426</v>
      </c>
      <c r="R834" s="197"/>
      <c r="S834" s="197"/>
      <c r="T834" s="189">
        <v>7.0374999999999979</v>
      </c>
      <c r="U834" s="197"/>
      <c r="V834" s="197"/>
      <c r="W834" s="183">
        <v>5.9939608636363637</v>
      </c>
      <c r="X834" s="197"/>
      <c r="Y834" s="197"/>
      <c r="Z834" s="189">
        <v>6.9730769230769223</v>
      </c>
      <c r="AA834" s="197"/>
      <c r="AB834" s="197"/>
      <c r="AC834" s="197"/>
      <c r="AD834" s="197"/>
      <c r="AE834" s="197"/>
      <c r="AF834" s="199">
        <v>3.494304399864347</v>
      </c>
      <c r="AG834" s="199">
        <v>1071</v>
      </c>
      <c r="AH834" s="199">
        <v>0.45073204027528502</v>
      </c>
      <c r="AI834" s="199">
        <v>31</v>
      </c>
      <c r="AJ834" s="199">
        <v>2.5822314049586779</v>
      </c>
      <c r="AK834" s="199"/>
      <c r="AL834" s="199">
        <v>153</v>
      </c>
      <c r="AM834" s="199">
        <v>3.494304399864347</v>
      </c>
      <c r="AN834" s="199">
        <v>3.5628415300546448</v>
      </c>
      <c r="AO834" s="190">
        <v>0</v>
      </c>
      <c r="AP834" s="196">
        <v>0</v>
      </c>
      <c r="AQ834" s="196">
        <v>0</v>
      </c>
      <c r="AR834" s="205">
        <v>310</v>
      </c>
      <c r="AS834" s="58">
        <v>0</v>
      </c>
      <c r="AT834" s="183">
        <v>11055.746999999999</v>
      </c>
      <c r="AU834" s="183">
        <v>0</v>
      </c>
      <c r="AV834" s="199">
        <v>0</v>
      </c>
      <c r="AW834" s="227">
        <v>310</v>
      </c>
      <c r="AX834" s="58">
        <v>0</v>
      </c>
      <c r="AY834" s="200">
        <v>19.25</v>
      </c>
      <c r="AZ834" s="184">
        <v>59049</v>
      </c>
      <c r="BA834" s="58">
        <v>0.831168831168</v>
      </c>
      <c r="BB834" s="58">
        <v>9.6875000000096883</v>
      </c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160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69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31</v>
      </c>
      <c r="C835" s="180" t="s">
        <v>29</v>
      </c>
      <c r="D835" s="192" t="s">
        <v>49</v>
      </c>
      <c r="E835" s="194" t="s">
        <v>411</v>
      </c>
      <c r="F835" s="196">
        <v>146</v>
      </c>
      <c r="G835" s="196">
        <v>21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8.2851758480000015</v>
      </c>
      <c r="R835" s="197"/>
      <c r="S835" s="197"/>
      <c r="T835" s="189">
        <v>15.291666666666666</v>
      </c>
      <c r="U835" s="197"/>
      <c r="V835" s="197"/>
      <c r="W835" s="183">
        <v>8.5311519039999997</v>
      </c>
      <c r="X835" s="197"/>
      <c r="Y835" s="197"/>
      <c r="Z835" s="189">
        <v>15.791666666666666</v>
      </c>
      <c r="AA835" s="197"/>
      <c r="AB835" s="197"/>
      <c r="AC835" s="197"/>
      <c r="AD835" s="197"/>
      <c r="AE835" s="197"/>
      <c r="AF835" s="199">
        <v>3.4852000089372908</v>
      </c>
      <c r="AG835" s="199">
        <v>875</v>
      </c>
      <c r="AH835" s="199">
        <v>0.50108545141275262</v>
      </c>
      <c r="AI835" s="199">
        <v>45</v>
      </c>
      <c r="AJ835" s="199">
        <v>2.4835526315789473</v>
      </c>
      <c r="AK835" s="199"/>
      <c r="AL835" s="199">
        <v>125</v>
      </c>
      <c r="AM835" s="199">
        <v>3.4852000089372908</v>
      </c>
      <c r="AN835" s="199">
        <v>3.5844086021505377</v>
      </c>
      <c r="AO835" s="190">
        <v>0</v>
      </c>
      <c r="AP835" s="196">
        <v>0</v>
      </c>
      <c r="AQ835" s="196">
        <v>0</v>
      </c>
      <c r="AR835" s="205">
        <v>250</v>
      </c>
      <c r="AS835" s="58">
        <v>0</v>
      </c>
      <c r="AT835" s="183">
        <v>8935.3379999999997</v>
      </c>
      <c r="AU835" s="183">
        <v>0</v>
      </c>
      <c r="AV835" s="199">
        <v>0</v>
      </c>
      <c r="AW835" s="227">
        <v>250</v>
      </c>
      <c r="AX835" s="58">
        <v>0</v>
      </c>
      <c r="AY835" s="200">
        <v>19.25</v>
      </c>
      <c r="AZ835" s="184">
        <v>59049</v>
      </c>
      <c r="BA835" s="58">
        <v>0.831168831168</v>
      </c>
      <c r="BB835" s="58">
        <v>9.1250000000091251</v>
      </c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160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69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31</v>
      </c>
      <c r="C836" s="180" t="s">
        <v>29</v>
      </c>
      <c r="D836" s="192" t="s">
        <v>49</v>
      </c>
      <c r="E836" s="194" t="s">
        <v>411</v>
      </c>
      <c r="F836" s="196">
        <v>155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5.685960647058824</v>
      </c>
      <c r="R836" s="197"/>
      <c r="S836" s="197"/>
      <c r="T836" s="189">
        <v>7.5583333333333327</v>
      </c>
      <c r="U836" s="197"/>
      <c r="V836" s="197"/>
      <c r="W836" s="183">
        <v>4.9443723790849674</v>
      </c>
      <c r="X836" s="197"/>
      <c r="Y836" s="197"/>
      <c r="Z836" s="189">
        <v>7.0583333333333327</v>
      </c>
      <c r="AA836" s="197"/>
      <c r="AB836" s="197"/>
      <c r="AC836" s="197"/>
      <c r="AD836" s="197"/>
      <c r="AE836" s="197"/>
      <c r="AF836" s="199">
        <v>3.5999131796184152</v>
      </c>
      <c r="AG836" s="199">
        <v>1068</v>
      </c>
      <c r="AH836" s="199">
        <v>0.49430549900872311</v>
      </c>
      <c r="AI836" s="199">
        <v>51</v>
      </c>
      <c r="AJ836" s="199">
        <v>2.5171428571428573</v>
      </c>
      <c r="AK836" s="199"/>
      <c r="AL836" s="199">
        <v>147</v>
      </c>
      <c r="AM836" s="199">
        <v>3.6402040963270226</v>
      </c>
      <c r="AN836" s="199">
        <v>3.6807971014492753</v>
      </c>
      <c r="AO836" s="190">
        <v>0</v>
      </c>
      <c r="AP836" s="196">
        <v>0</v>
      </c>
      <c r="AQ836" s="196">
        <v>0</v>
      </c>
      <c r="AR836" s="205">
        <v>306</v>
      </c>
      <c r="AS836" s="58">
        <v>0</v>
      </c>
      <c r="AT836" s="183">
        <v>10787.48</v>
      </c>
      <c r="AU836" s="183">
        <v>125.238</v>
      </c>
      <c r="AV836" s="199">
        <v>0</v>
      </c>
      <c r="AW836" s="227">
        <v>306</v>
      </c>
      <c r="AX836" s="58">
        <v>0</v>
      </c>
      <c r="AY836" s="200">
        <v>19.25</v>
      </c>
      <c r="AZ836" s="184">
        <v>59049</v>
      </c>
      <c r="BA836" s="58">
        <v>0.831168831168</v>
      </c>
      <c r="BB836" s="58">
        <v>9.6875000000096883</v>
      </c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160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69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31</v>
      </c>
      <c r="C837" s="180" t="s">
        <v>29</v>
      </c>
      <c r="D837" s="192" t="s">
        <v>49</v>
      </c>
      <c r="E837" s="194" t="s">
        <v>411</v>
      </c>
      <c r="F837" s="196">
        <v>151</v>
      </c>
      <c r="G837" s="196">
        <v>38</v>
      </c>
      <c r="H837" s="197"/>
      <c r="I837" s="197"/>
      <c r="J837" s="197"/>
      <c r="K837" s="197"/>
      <c r="L837" s="196">
        <v>2</v>
      </c>
      <c r="M837" s="198"/>
      <c r="N837" s="188">
        <v>0</v>
      </c>
      <c r="O837" s="197"/>
      <c r="P837" s="197"/>
      <c r="Q837" s="183">
        <v>7.8829097117117115</v>
      </c>
      <c r="R837" s="197"/>
      <c r="S837" s="197"/>
      <c r="T837" s="189">
        <v>9.8449999999999989</v>
      </c>
      <c r="U837" s="197"/>
      <c r="V837" s="197"/>
      <c r="W837" s="183">
        <v>7.9784323063063063</v>
      </c>
      <c r="X837" s="197"/>
      <c r="Y837" s="197"/>
      <c r="Z837" s="189">
        <v>9.9083333333333314</v>
      </c>
      <c r="AA837" s="197"/>
      <c r="AB837" s="197"/>
      <c r="AC837" s="197"/>
      <c r="AD837" s="197"/>
      <c r="AE837" s="197"/>
      <c r="AF837" s="199">
        <v>2.9158144195343998</v>
      </c>
      <c r="AG837" s="199">
        <v>746</v>
      </c>
      <c r="AH837" s="199">
        <v>0.42326943469923767</v>
      </c>
      <c r="AI837" s="199">
        <v>95</v>
      </c>
      <c r="AJ837" s="199">
        <v>2.0550632911392404</v>
      </c>
      <c r="AK837" s="199"/>
      <c r="AL837" s="199"/>
      <c r="AM837" s="199"/>
      <c r="AN837" s="199"/>
      <c r="AO837" s="190">
        <v>0</v>
      </c>
      <c r="AP837" s="196">
        <v>0</v>
      </c>
      <c r="AQ837" s="196">
        <v>0</v>
      </c>
      <c r="AR837" s="205">
        <v>226</v>
      </c>
      <c r="AS837" s="58">
        <v>0</v>
      </c>
      <c r="AT837" s="183">
        <v>8045.0469999999996</v>
      </c>
      <c r="AU837" s="183">
        <v>0</v>
      </c>
      <c r="AV837" s="199">
        <v>0</v>
      </c>
      <c r="AW837" s="227">
        <v>226</v>
      </c>
      <c r="AX837" s="58">
        <v>0</v>
      </c>
      <c r="AY837" s="200">
        <v>19.25</v>
      </c>
      <c r="AZ837" s="184">
        <v>59049</v>
      </c>
      <c r="BA837" s="58">
        <v>0.831168831168</v>
      </c>
      <c r="BB837" s="58">
        <v>9.4375000000094378</v>
      </c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160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69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31</v>
      </c>
      <c r="C838" s="180" t="s">
        <v>29</v>
      </c>
      <c r="D838" s="192" t="s">
        <v>49</v>
      </c>
      <c r="E838" s="194" t="s">
        <v>412</v>
      </c>
      <c r="F838" s="196">
        <v>71</v>
      </c>
      <c r="G838" s="196">
        <v>0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5.6550843380281686</v>
      </c>
      <c r="R838" s="197"/>
      <c r="S838" s="197"/>
      <c r="T838" s="189">
        <v>6.8450000000000006</v>
      </c>
      <c r="U838" s="197"/>
      <c r="V838" s="197"/>
      <c r="W838" s="183">
        <v>5.7634926478873236</v>
      </c>
      <c r="X838" s="197"/>
      <c r="Y838" s="197"/>
      <c r="Z838" s="189">
        <v>6.8892857142857142</v>
      </c>
      <c r="AA838" s="197"/>
      <c r="AB838" s="197"/>
      <c r="AC838" s="197"/>
      <c r="AD838" s="197"/>
      <c r="AE838" s="197"/>
      <c r="AF838" s="199">
        <v>3.4399597611225832</v>
      </c>
      <c r="AG838" s="199">
        <v>497</v>
      </c>
      <c r="AH838" s="199">
        <v>0.40301878569607297</v>
      </c>
      <c r="AI838" s="199">
        <v>9</v>
      </c>
      <c r="AJ838" s="199">
        <v>2.6200757575757576</v>
      </c>
      <c r="AK838" s="199"/>
      <c r="AL838" s="199">
        <v>71</v>
      </c>
      <c r="AM838" s="199">
        <v>3.4399597611225832</v>
      </c>
      <c r="AN838" s="199">
        <v>3.5052083333333335</v>
      </c>
      <c r="AO838" s="190">
        <v>0</v>
      </c>
      <c r="AP838" s="196">
        <v>0</v>
      </c>
      <c r="AQ838" s="196">
        <v>0</v>
      </c>
      <c r="AR838" s="205">
        <v>142</v>
      </c>
      <c r="AS838" s="58">
        <v>0</v>
      </c>
      <c r="AT838" s="183">
        <v>5072.4660000000003</v>
      </c>
      <c r="AU838" s="183">
        <v>0</v>
      </c>
      <c r="AV838" s="199">
        <v>0</v>
      </c>
      <c r="AW838" s="227">
        <v>142</v>
      </c>
      <c r="AX838" s="58">
        <v>0</v>
      </c>
      <c r="AY838" s="200">
        <v>6.5</v>
      </c>
      <c r="AZ838" s="184">
        <v>41730</v>
      </c>
      <c r="BA838" s="58">
        <v>0.92307692307600009</v>
      </c>
      <c r="BB838" s="58">
        <v>11.833333333345166</v>
      </c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251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69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31</v>
      </c>
      <c r="C839" s="180" t="s">
        <v>29</v>
      </c>
      <c r="D839" s="192" t="s">
        <v>49</v>
      </c>
      <c r="E839" s="194" t="s">
        <v>412</v>
      </c>
      <c r="F839" s="196">
        <v>69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7.2550286811594207</v>
      </c>
      <c r="R839" s="197"/>
      <c r="S839" s="197"/>
      <c r="T839" s="189">
        <v>12.7125</v>
      </c>
      <c r="U839" s="197"/>
      <c r="V839" s="197"/>
      <c r="W839" s="183">
        <v>7.3087534637681157</v>
      </c>
      <c r="X839" s="197"/>
      <c r="Y839" s="197"/>
      <c r="Z839" s="189">
        <v>12.753571428571428</v>
      </c>
      <c r="AA839" s="197"/>
      <c r="AB839" s="197"/>
      <c r="AC839" s="197"/>
      <c r="AD839" s="197"/>
      <c r="AE839" s="197"/>
      <c r="AF839" s="199">
        <v>3.05720497461086</v>
      </c>
      <c r="AG839" s="199">
        <v>483</v>
      </c>
      <c r="AH839" s="199">
        <v>0.59930101406081959</v>
      </c>
      <c r="AI839" s="199">
        <v>91</v>
      </c>
      <c r="AJ839" s="199">
        <v>2.0225</v>
      </c>
      <c r="AK839" s="199"/>
      <c r="AL839" s="199">
        <v>69</v>
      </c>
      <c r="AM839" s="199">
        <v>3.05720497461086</v>
      </c>
      <c r="AN839" s="199">
        <v>3.0705645161290325</v>
      </c>
      <c r="AO839" s="190">
        <v>0</v>
      </c>
      <c r="AP839" s="196">
        <v>0</v>
      </c>
      <c r="AQ839" s="196">
        <v>0</v>
      </c>
      <c r="AR839" s="205">
        <v>138</v>
      </c>
      <c r="AS839" s="58">
        <v>0</v>
      </c>
      <c r="AT839" s="183">
        <v>4929.0060000000003</v>
      </c>
      <c r="AU839" s="183">
        <v>0</v>
      </c>
      <c r="AV839" s="199">
        <v>0</v>
      </c>
      <c r="AW839" s="227">
        <v>138</v>
      </c>
      <c r="AX839" s="58">
        <v>0</v>
      </c>
      <c r="AY839" s="200">
        <v>6.5</v>
      </c>
      <c r="AZ839" s="184">
        <v>41730</v>
      </c>
      <c r="BA839" s="58">
        <v>0.92307692307600009</v>
      </c>
      <c r="BB839" s="58">
        <v>11.500000000011498</v>
      </c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251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69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31</v>
      </c>
      <c r="C840" s="180" t="s">
        <v>29</v>
      </c>
      <c r="D840" s="192" t="s">
        <v>49</v>
      </c>
      <c r="E840" s="194" t="s">
        <v>412</v>
      </c>
      <c r="F840" s="196">
        <v>70</v>
      </c>
      <c r="G840" s="196">
        <v>0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6.4770713000000004</v>
      </c>
      <c r="R840" s="197"/>
      <c r="S840" s="197"/>
      <c r="T840" s="189">
        <v>8.125</v>
      </c>
      <c r="U840" s="197"/>
      <c r="V840" s="197"/>
      <c r="W840" s="183">
        <v>6.5693284285714286</v>
      </c>
      <c r="X840" s="197"/>
      <c r="Y840" s="197"/>
      <c r="Z840" s="189">
        <v>8.125</v>
      </c>
      <c r="AA840" s="197"/>
      <c r="AB840" s="197"/>
      <c r="AC840" s="197"/>
      <c r="AD840" s="197"/>
      <c r="AE840" s="197"/>
      <c r="AF840" s="199">
        <v>3.3803061290663123</v>
      </c>
      <c r="AG840" s="199">
        <v>490</v>
      </c>
      <c r="AH840" s="199">
        <v>0.50201068940140847</v>
      </c>
      <c r="AI840" s="199">
        <v>34</v>
      </c>
      <c r="AJ840" s="199">
        <v>2.3602941176470589</v>
      </c>
      <c r="AK840" s="199"/>
      <c r="AL840" s="199">
        <v>70</v>
      </c>
      <c r="AM840" s="199">
        <v>3.3803061290663123</v>
      </c>
      <c r="AN840" s="199">
        <v>3.488721804511278</v>
      </c>
      <c r="AO840" s="190">
        <v>0</v>
      </c>
      <c r="AP840" s="196">
        <v>0</v>
      </c>
      <c r="AQ840" s="196">
        <v>0</v>
      </c>
      <c r="AR840" s="205">
        <v>140</v>
      </c>
      <c r="AS840" s="58">
        <v>0</v>
      </c>
      <c r="AT840" s="183">
        <v>4996.3180000000002</v>
      </c>
      <c r="AU840" s="183">
        <v>0</v>
      </c>
      <c r="AV840" s="199">
        <v>0</v>
      </c>
      <c r="AW840" s="227">
        <v>140</v>
      </c>
      <c r="AX840" s="58">
        <v>0</v>
      </c>
      <c r="AY840" s="200">
        <v>6.5</v>
      </c>
      <c r="AZ840" s="184">
        <v>41730</v>
      </c>
      <c r="BA840" s="58">
        <v>0.92307692307600009</v>
      </c>
      <c r="BB840" s="58">
        <v>11.666666666678333</v>
      </c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251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69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31</v>
      </c>
      <c r="C841" s="180" t="s">
        <v>29</v>
      </c>
      <c r="D841" s="192" t="s">
        <v>49</v>
      </c>
      <c r="E841" s="194" t="s">
        <v>412</v>
      </c>
      <c r="F841" s="196">
        <v>66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7.9096665606060608</v>
      </c>
      <c r="R841" s="197"/>
      <c r="S841" s="197"/>
      <c r="T841" s="189">
        <v>13.924999999999999</v>
      </c>
      <c r="U841" s="197"/>
      <c r="V841" s="197"/>
      <c r="W841" s="183">
        <v>7.930878606060606</v>
      </c>
      <c r="X841" s="197"/>
      <c r="Y841" s="197"/>
      <c r="Z841" s="189">
        <v>13.924999999999999</v>
      </c>
      <c r="AA841" s="197"/>
      <c r="AB841" s="197"/>
      <c r="AC841" s="197"/>
      <c r="AD841" s="197"/>
      <c r="AE841" s="197"/>
      <c r="AF841" s="199">
        <v>2.6378869059539976</v>
      </c>
      <c r="AG841" s="199">
        <v>336</v>
      </c>
      <c r="AH841" s="199">
        <v>0.4342207085605792</v>
      </c>
      <c r="AI841" s="199">
        <v>99</v>
      </c>
      <c r="AJ841" s="199">
        <v>1.6190789473684211</v>
      </c>
      <c r="AK841" s="199"/>
      <c r="AL841" s="199"/>
      <c r="AM841" s="199"/>
      <c r="AN841" s="199"/>
      <c r="AO841" s="190">
        <v>0</v>
      </c>
      <c r="AP841" s="196">
        <v>0</v>
      </c>
      <c r="AQ841" s="196">
        <v>0</v>
      </c>
      <c r="AR841" s="205">
        <v>132</v>
      </c>
      <c r="AS841" s="58">
        <v>0</v>
      </c>
      <c r="AT841" s="183">
        <v>4708.7560000000003</v>
      </c>
      <c r="AU841" s="183">
        <v>0</v>
      </c>
      <c r="AV841" s="199">
        <v>0</v>
      </c>
      <c r="AW841" s="227">
        <v>132</v>
      </c>
      <c r="AX841" s="58">
        <v>0</v>
      </c>
      <c r="AY841" s="200">
        <v>6.5</v>
      </c>
      <c r="AZ841" s="184">
        <v>41730</v>
      </c>
      <c r="BA841" s="58">
        <v>0.92307692307600009</v>
      </c>
      <c r="BB841" s="58">
        <v>11.000000000010999</v>
      </c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251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69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31</v>
      </c>
      <c r="C842" s="180" t="s">
        <v>29</v>
      </c>
      <c r="D842" s="192" t="s">
        <v>49</v>
      </c>
      <c r="E842" s="194" t="s">
        <v>413</v>
      </c>
      <c r="F842" s="196">
        <v>346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6.0065836907514445</v>
      </c>
      <c r="R842" s="197"/>
      <c r="S842" s="197"/>
      <c r="T842" s="189">
        <v>7.8374999999999986</v>
      </c>
      <c r="U842" s="197"/>
      <c r="V842" s="197"/>
      <c r="W842" s="183">
        <v>6.0267715317919066</v>
      </c>
      <c r="X842" s="197"/>
      <c r="Y842" s="197"/>
      <c r="Z842" s="189">
        <v>7.8916666666666657</v>
      </c>
      <c r="AA842" s="197"/>
      <c r="AB842" s="197"/>
      <c r="AC842" s="197"/>
      <c r="AD842" s="197"/>
      <c r="AE842" s="197"/>
      <c r="AF842" s="199">
        <v>3.4747846238940614</v>
      </c>
      <c r="AG842" s="199">
        <v>2419</v>
      </c>
      <c r="AH842" s="199">
        <v>0.43268879766659302</v>
      </c>
      <c r="AI842" s="199">
        <v>64</v>
      </c>
      <c r="AJ842" s="199">
        <v>2.6016964285714286</v>
      </c>
      <c r="AK842" s="199"/>
      <c r="AL842" s="199">
        <v>345</v>
      </c>
      <c r="AM842" s="199">
        <v>3.4749482508278295</v>
      </c>
      <c r="AN842" s="199">
        <v>3.5516129032258066</v>
      </c>
      <c r="AO842" s="190">
        <v>0</v>
      </c>
      <c r="AP842" s="196">
        <v>0</v>
      </c>
      <c r="AQ842" s="196">
        <v>0</v>
      </c>
      <c r="AR842" s="205">
        <v>692</v>
      </c>
      <c r="AS842" s="58">
        <v>0</v>
      </c>
      <c r="AT842" s="183">
        <v>24732.767</v>
      </c>
      <c r="AU842" s="183">
        <v>0</v>
      </c>
      <c r="AV842" s="199">
        <v>0</v>
      </c>
      <c r="AW842" s="227">
        <v>692</v>
      </c>
      <c r="AX842" s="58">
        <v>0</v>
      </c>
      <c r="AY842" s="200">
        <v>36</v>
      </c>
      <c r="AZ842" s="184">
        <v>73787</v>
      </c>
      <c r="BA842" s="58">
        <v>0.84027777777699997</v>
      </c>
      <c r="BB842" s="58">
        <v>11.438016528936208</v>
      </c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69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31</v>
      </c>
      <c r="C843" s="180" t="s">
        <v>29</v>
      </c>
      <c r="D843" s="192" t="s">
        <v>49</v>
      </c>
      <c r="E843" s="194" t="s">
        <v>413</v>
      </c>
      <c r="F843" s="196">
        <v>336</v>
      </c>
      <c r="G843" s="196">
        <v>9</v>
      </c>
      <c r="H843" s="197"/>
      <c r="I843" s="197"/>
      <c r="J843" s="197"/>
      <c r="K843" s="197"/>
      <c r="L843" s="196">
        <v>0</v>
      </c>
      <c r="M843" s="198"/>
      <c r="N843" s="188">
        <v>0</v>
      </c>
      <c r="O843" s="197"/>
      <c r="P843" s="197"/>
      <c r="Q843" s="183">
        <v>7.1081802538226295</v>
      </c>
      <c r="R843" s="197"/>
      <c r="S843" s="197"/>
      <c r="T843" s="189">
        <v>12.853124999999999</v>
      </c>
      <c r="U843" s="197"/>
      <c r="V843" s="197"/>
      <c r="W843" s="183">
        <v>7.1686206636085634</v>
      </c>
      <c r="X843" s="197"/>
      <c r="Y843" s="197"/>
      <c r="Z843" s="189">
        <v>12.903571428571427</v>
      </c>
      <c r="AA843" s="197"/>
      <c r="AB843" s="197"/>
      <c r="AC843" s="197"/>
      <c r="AD843" s="197"/>
      <c r="AE843" s="197"/>
      <c r="AF843" s="199">
        <v>3.0383702186231476</v>
      </c>
      <c r="AG843" s="199">
        <v>2271</v>
      </c>
      <c r="AH843" s="199">
        <v>0.60774400225948289</v>
      </c>
      <c r="AI843" s="199">
        <v>467</v>
      </c>
      <c r="AJ843" s="199">
        <v>2.021635883905013</v>
      </c>
      <c r="AK843" s="199"/>
      <c r="AL843" s="199">
        <v>323</v>
      </c>
      <c r="AM843" s="199">
        <v>3.0422033050779778</v>
      </c>
      <c r="AN843" s="199">
        <v>3.0564373897707231</v>
      </c>
      <c r="AO843" s="190">
        <v>0</v>
      </c>
      <c r="AP843" s="196">
        <v>0</v>
      </c>
      <c r="AQ843" s="196">
        <v>0</v>
      </c>
      <c r="AR843" s="205">
        <v>654</v>
      </c>
      <c r="AS843" s="58">
        <v>0</v>
      </c>
      <c r="AT843" s="183">
        <v>23075.035</v>
      </c>
      <c r="AU843" s="183">
        <v>264.51</v>
      </c>
      <c r="AV843" s="199">
        <v>0</v>
      </c>
      <c r="AW843" s="227">
        <v>654</v>
      </c>
      <c r="AX843" s="58">
        <v>0</v>
      </c>
      <c r="AY843" s="200">
        <v>36</v>
      </c>
      <c r="AZ843" s="184">
        <v>73787</v>
      </c>
      <c r="BA843" s="58">
        <v>0.84027777777699997</v>
      </c>
      <c r="BB843" s="58">
        <v>11.107438016539207</v>
      </c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69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31</v>
      </c>
      <c r="C844" s="180" t="s">
        <v>29</v>
      </c>
      <c r="D844" s="192" t="s">
        <v>49</v>
      </c>
      <c r="E844" s="194" t="s">
        <v>413</v>
      </c>
      <c r="F844" s="196">
        <v>287</v>
      </c>
      <c r="G844" s="196">
        <v>0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6.0533970592334496</v>
      </c>
      <c r="R844" s="197"/>
      <c r="S844" s="197"/>
      <c r="T844" s="189">
        <v>8.4708333333333314</v>
      </c>
      <c r="U844" s="197"/>
      <c r="V844" s="197"/>
      <c r="W844" s="183">
        <v>5.4831845156794428</v>
      </c>
      <c r="X844" s="197"/>
      <c r="Y844" s="197"/>
      <c r="Z844" s="189">
        <v>8.3321428571428555</v>
      </c>
      <c r="AA844" s="197"/>
      <c r="AB844" s="197"/>
      <c r="AC844" s="197"/>
      <c r="AD844" s="197"/>
      <c r="AE844" s="197"/>
      <c r="AF844" s="199">
        <v>3.5874976771754348</v>
      </c>
      <c r="AG844" s="199">
        <v>1997</v>
      </c>
      <c r="AH844" s="199">
        <v>0.48081585278921413</v>
      </c>
      <c r="AI844" s="199">
        <v>81</v>
      </c>
      <c r="AJ844" s="199">
        <v>2.5490445859872612</v>
      </c>
      <c r="AK844" s="199"/>
      <c r="AL844" s="199">
        <v>273</v>
      </c>
      <c r="AM844" s="199">
        <v>3.6158119746679294</v>
      </c>
      <c r="AN844" s="199">
        <v>3.6698818897637797</v>
      </c>
      <c r="AO844" s="190">
        <v>0</v>
      </c>
      <c r="AP844" s="196">
        <v>0</v>
      </c>
      <c r="AQ844" s="196">
        <v>0</v>
      </c>
      <c r="AR844" s="205">
        <v>574</v>
      </c>
      <c r="AS844" s="58">
        <v>0</v>
      </c>
      <c r="AT844" s="183">
        <v>19983.169999999998</v>
      </c>
      <c r="AU844" s="183">
        <v>531.52099999999996</v>
      </c>
      <c r="AV844" s="199">
        <v>0</v>
      </c>
      <c r="AW844" s="227">
        <v>574</v>
      </c>
      <c r="AX844" s="58">
        <v>0</v>
      </c>
      <c r="AY844" s="200">
        <v>36</v>
      </c>
      <c r="AZ844" s="184">
        <v>73787</v>
      </c>
      <c r="BA844" s="58">
        <v>0.84027777777699997</v>
      </c>
      <c r="BB844" s="58">
        <v>9.4876033057939058</v>
      </c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69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31</v>
      </c>
      <c r="C845" s="180" t="s">
        <v>29</v>
      </c>
      <c r="D845" s="192" t="s">
        <v>49</v>
      </c>
      <c r="E845" s="194" t="s">
        <v>413</v>
      </c>
      <c r="F845" s="196">
        <v>296</v>
      </c>
      <c r="G845" s="196">
        <v>5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7.6128609513888881</v>
      </c>
      <c r="R845" s="197"/>
      <c r="S845" s="197"/>
      <c r="T845" s="189">
        <v>9.6999999999999957</v>
      </c>
      <c r="U845" s="197"/>
      <c r="V845" s="197"/>
      <c r="W845" s="183">
        <v>7.6283019374999999</v>
      </c>
      <c r="X845" s="197"/>
      <c r="Y845" s="197"/>
      <c r="Z845" s="189">
        <v>9.4777777777777761</v>
      </c>
      <c r="AA845" s="197"/>
      <c r="AB845" s="197"/>
      <c r="AC845" s="197"/>
      <c r="AD845" s="197"/>
      <c r="AE845" s="197"/>
      <c r="AF845" s="199">
        <v>2.751026949606151</v>
      </c>
      <c r="AG845" s="199">
        <v>1967</v>
      </c>
      <c r="AH845" s="199">
        <v>0.28660727205108938</v>
      </c>
      <c r="AI845" s="199">
        <v>295</v>
      </c>
      <c r="AJ845" s="199">
        <v>2.0995535714285714</v>
      </c>
      <c r="AK845" s="199"/>
      <c r="AL845" s="199"/>
      <c r="AM845" s="199"/>
      <c r="AN845" s="199"/>
      <c r="AO845" s="190">
        <v>0</v>
      </c>
      <c r="AP845" s="196">
        <v>0</v>
      </c>
      <c r="AQ845" s="196">
        <v>0</v>
      </c>
      <c r="AR845" s="205">
        <v>582</v>
      </c>
      <c r="AS845" s="58">
        <v>0</v>
      </c>
      <c r="AT845" s="183">
        <v>20772.508999999998</v>
      </c>
      <c r="AU845" s="183">
        <v>0</v>
      </c>
      <c r="AV845" s="199">
        <v>0</v>
      </c>
      <c r="AW845" s="227">
        <v>582</v>
      </c>
      <c r="AX845" s="58">
        <v>0</v>
      </c>
      <c r="AY845" s="200">
        <v>36</v>
      </c>
      <c r="AZ845" s="184">
        <v>73787</v>
      </c>
      <c r="BA845" s="58">
        <v>0.84027777777699997</v>
      </c>
      <c r="BB845" s="58">
        <v>9.7851239669512058</v>
      </c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69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31</v>
      </c>
      <c r="C846" s="180" t="s">
        <v>29</v>
      </c>
      <c r="D846" s="192" t="s">
        <v>49</v>
      </c>
      <c r="E846" s="194" t="s">
        <v>414</v>
      </c>
      <c r="F846" s="196">
        <v>58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1</v>
      </c>
      <c r="O846" s="197"/>
      <c r="P846" s="197"/>
      <c r="Q846" s="183">
        <v>6.1795343275862065</v>
      </c>
      <c r="R846" s="197"/>
      <c r="S846" s="197"/>
      <c r="T846" s="189">
        <v>7.1833333333333327</v>
      </c>
      <c r="U846" s="197"/>
      <c r="V846" s="197"/>
      <c r="W846" s="183">
        <v>6.2423101379310344</v>
      </c>
      <c r="X846" s="197"/>
      <c r="Y846" s="197"/>
      <c r="Z846" s="189">
        <v>7.6374999999999993</v>
      </c>
      <c r="AA846" s="197"/>
      <c r="AB846" s="197"/>
      <c r="AC846" s="197"/>
      <c r="AD846" s="197"/>
      <c r="AE846" s="197"/>
      <c r="AF846" s="199">
        <v>3.488976614013291</v>
      </c>
      <c r="AG846" s="199">
        <v>403</v>
      </c>
      <c r="AH846" s="199">
        <v>0.60520357044027795</v>
      </c>
      <c r="AI846" s="199">
        <v>31</v>
      </c>
      <c r="AJ846" s="199">
        <v>2.1738095238095236</v>
      </c>
      <c r="AK846" s="199"/>
      <c r="AL846" s="199">
        <v>54</v>
      </c>
      <c r="AM846" s="199">
        <v>3.5256878434034884</v>
      </c>
      <c r="AN846" s="199">
        <v>3.6226415094339623</v>
      </c>
      <c r="AO846" s="190">
        <v>0</v>
      </c>
      <c r="AP846" s="196">
        <v>0</v>
      </c>
      <c r="AQ846" s="196">
        <v>0</v>
      </c>
      <c r="AR846" s="205">
        <v>116</v>
      </c>
      <c r="AS846" s="58">
        <v>0</v>
      </c>
      <c r="AT846" s="183">
        <v>4107.866</v>
      </c>
      <c r="AU846" s="183">
        <v>63.905999999999999</v>
      </c>
      <c r="AV846" s="199">
        <v>0</v>
      </c>
      <c r="AW846" s="227">
        <v>116</v>
      </c>
      <c r="AX846" s="58">
        <v>0</v>
      </c>
      <c r="AY846" s="200">
        <v>13</v>
      </c>
      <c r="AZ846" s="184">
        <v>37648</v>
      </c>
      <c r="BA846" s="58">
        <v>0.71153846153800004</v>
      </c>
      <c r="BB846" s="58">
        <v>6.2702702702743371</v>
      </c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251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69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31</v>
      </c>
      <c r="C847" s="180" t="s">
        <v>29</v>
      </c>
      <c r="D847" s="192" t="s">
        <v>49</v>
      </c>
      <c r="E847" s="194" t="s">
        <v>414</v>
      </c>
      <c r="F847" s="196">
        <v>57</v>
      </c>
      <c r="G847" s="196">
        <v>3</v>
      </c>
      <c r="H847" s="197"/>
      <c r="I847" s="197"/>
      <c r="J847" s="197"/>
      <c r="K847" s="197"/>
      <c r="L847" s="196">
        <v>1</v>
      </c>
      <c r="M847" s="198"/>
      <c r="N847" s="188">
        <v>0</v>
      </c>
      <c r="O847" s="197"/>
      <c r="P847" s="197"/>
      <c r="Q847" s="183">
        <v>8.0002640000000014</v>
      </c>
      <c r="R847" s="197"/>
      <c r="S847" s="197"/>
      <c r="T847" s="189">
        <v>13.337499999999999</v>
      </c>
      <c r="U847" s="197"/>
      <c r="V847" s="197"/>
      <c r="W847" s="183">
        <v>8.1109243773584918</v>
      </c>
      <c r="X847" s="197"/>
      <c r="Y847" s="197"/>
      <c r="Z847" s="189">
        <v>13.391666666666666</v>
      </c>
      <c r="AA847" s="197"/>
      <c r="AB847" s="197"/>
      <c r="AC847" s="197"/>
      <c r="AD847" s="197"/>
      <c r="AE847" s="197"/>
      <c r="AF847" s="199">
        <v>3.2636469850391689</v>
      </c>
      <c r="AG847" s="199">
        <v>355</v>
      </c>
      <c r="AH847" s="199">
        <v>0.55500596079878506</v>
      </c>
      <c r="AI847" s="199">
        <v>30</v>
      </c>
      <c r="AJ847" s="199">
        <v>2.1526785714285714</v>
      </c>
      <c r="AK847" s="199"/>
      <c r="AL847" s="199">
        <v>50</v>
      </c>
      <c r="AM847" s="199">
        <v>3.2837928649357382</v>
      </c>
      <c r="AN847" s="199">
        <v>3.3446601941747574</v>
      </c>
      <c r="AO847" s="190">
        <v>0</v>
      </c>
      <c r="AP847" s="196">
        <v>0</v>
      </c>
      <c r="AQ847" s="196">
        <v>0</v>
      </c>
      <c r="AR847" s="205">
        <v>108</v>
      </c>
      <c r="AS847" s="58">
        <v>0</v>
      </c>
      <c r="AT847" s="183">
        <v>3652.9830000000002</v>
      </c>
      <c r="AU847" s="183">
        <v>173.006</v>
      </c>
      <c r="AV847" s="199">
        <v>0</v>
      </c>
      <c r="AW847" s="227">
        <v>108</v>
      </c>
      <c r="AX847" s="58">
        <v>0</v>
      </c>
      <c r="AY847" s="200">
        <v>13</v>
      </c>
      <c r="AZ847" s="184">
        <v>37648</v>
      </c>
      <c r="BA847" s="58">
        <v>0.71153846153800004</v>
      </c>
      <c r="BB847" s="58">
        <v>6.1621621621661591</v>
      </c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251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69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31</v>
      </c>
      <c r="C848" s="180" t="s">
        <v>29</v>
      </c>
      <c r="D848" s="192" t="s">
        <v>49</v>
      </c>
      <c r="E848" s="194" t="s">
        <v>414</v>
      </c>
      <c r="F848" s="196">
        <v>49</v>
      </c>
      <c r="G848" s="196">
        <v>0</v>
      </c>
      <c r="H848" s="197"/>
      <c r="I848" s="197"/>
      <c r="J848" s="197"/>
      <c r="K848" s="197"/>
      <c r="L848" s="196">
        <v>0</v>
      </c>
      <c r="M848" s="198"/>
      <c r="N848" s="188">
        <v>0</v>
      </c>
      <c r="O848" s="197"/>
      <c r="P848" s="197"/>
      <c r="Q848" s="183">
        <v>6.2303671632653055</v>
      </c>
      <c r="R848" s="197"/>
      <c r="S848" s="197"/>
      <c r="T848" s="189">
        <v>7.4249999999999998</v>
      </c>
      <c r="U848" s="197"/>
      <c r="V848" s="197"/>
      <c r="W848" s="183">
        <v>6.4060202244897964</v>
      </c>
      <c r="X848" s="197"/>
      <c r="Y848" s="197"/>
      <c r="Z848" s="189">
        <v>8.1374999999999993</v>
      </c>
      <c r="AA848" s="197"/>
      <c r="AB848" s="197"/>
      <c r="AC848" s="197"/>
      <c r="AD848" s="197"/>
      <c r="AE848" s="197"/>
      <c r="AF848" s="199">
        <v>3.3721089993835118</v>
      </c>
      <c r="AG848" s="199">
        <v>306</v>
      </c>
      <c r="AH848" s="199">
        <v>0.72084350932984731</v>
      </c>
      <c r="AI848" s="199">
        <v>32</v>
      </c>
      <c r="AJ848" s="199">
        <v>1.6771739130434784</v>
      </c>
      <c r="AK848" s="199"/>
      <c r="AL848" s="199">
        <v>41</v>
      </c>
      <c r="AM848" s="199">
        <v>3.435081307065611</v>
      </c>
      <c r="AN848" s="199">
        <v>3.5806962025316458</v>
      </c>
      <c r="AO848" s="190">
        <v>0</v>
      </c>
      <c r="AP848" s="196">
        <v>0</v>
      </c>
      <c r="AQ848" s="196">
        <v>0</v>
      </c>
      <c r="AR848" s="205">
        <v>98</v>
      </c>
      <c r="AS848" s="58">
        <v>0</v>
      </c>
      <c r="AT848" s="183">
        <v>3185.73</v>
      </c>
      <c r="AU848" s="183">
        <v>333.12400000000002</v>
      </c>
      <c r="AV848" s="199">
        <v>0</v>
      </c>
      <c r="AW848" s="227">
        <v>98</v>
      </c>
      <c r="AX848" s="58">
        <v>0</v>
      </c>
      <c r="AY848" s="200">
        <v>13</v>
      </c>
      <c r="AZ848" s="184">
        <v>37648</v>
      </c>
      <c r="BA848" s="58">
        <v>0.71153846153800004</v>
      </c>
      <c r="BB848" s="58">
        <v>5.2972972973007328</v>
      </c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251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69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31</v>
      </c>
      <c r="C849" s="180" t="s">
        <v>29</v>
      </c>
      <c r="D849" s="192" t="s">
        <v>49</v>
      </c>
      <c r="E849" s="194" t="s">
        <v>414</v>
      </c>
      <c r="F849" s="196">
        <v>58</v>
      </c>
      <c r="G849" s="196">
        <v>1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7.3413858947368427</v>
      </c>
      <c r="R849" s="197"/>
      <c r="S849" s="197"/>
      <c r="T849" s="189">
        <v>9.0374999999999996</v>
      </c>
      <c r="U849" s="197"/>
      <c r="V849" s="197"/>
      <c r="W849" s="183">
        <v>7.3111226491228072</v>
      </c>
      <c r="X849" s="197"/>
      <c r="Y849" s="197"/>
      <c r="Z849" s="189">
        <v>9.0374999999999996</v>
      </c>
      <c r="AA849" s="197"/>
      <c r="AB849" s="197"/>
      <c r="AC849" s="197"/>
      <c r="AD849" s="197"/>
      <c r="AE849" s="197"/>
      <c r="AF849" s="199">
        <v>2.5484155887133118</v>
      </c>
      <c r="AG849" s="199">
        <v>385</v>
      </c>
      <c r="AH849" s="199">
        <v>0.35183266527549284</v>
      </c>
      <c r="AI849" s="199">
        <v>154</v>
      </c>
      <c r="AJ849" s="199">
        <v>1.7991666666666668</v>
      </c>
      <c r="AK849" s="199"/>
      <c r="AL849" s="199"/>
      <c r="AM849" s="199"/>
      <c r="AN849" s="199"/>
      <c r="AO849" s="190">
        <v>0</v>
      </c>
      <c r="AP849" s="196">
        <v>0</v>
      </c>
      <c r="AQ849" s="196">
        <v>0</v>
      </c>
      <c r="AR849" s="205">
        <v>114</v>
      </c>
      <c r="AS849" s="58">
        <v>0</v>
      </c>
      <c r="AT849" s="183">
        <v>4049.306</v>
      </c>
      <c r="AU849" s="183">
        <v>53.475999999999999</v>
      </c>
      <c r="AV849" s="199">
        <v>0</v>
      </c>
      <c r="AW849" s="227">
        <v>114</v>
      </c>
      <c r="AX849" s="58">
        <v>0</v>
      </c>
      <c r="AY849" s="200">
        <v>13</v>
      </c>
      <c r="AZ849" s="184">
        <v>37648</v>
      </c>
      <c r="BA849" s="58">
        <v>0.71153846153800004</v>
      </c>
      <c r="BB849" s="58">
        <v>6.2702702702743371</v>
      </c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251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69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31</v>
      </c>
      <c r="C850" s="180" t="s">
        <v>29</v>
      </c>
      <c r="D850" s="192" t="s">
        <v>49</v>
      </c>
      <c r="E850" s="194" t="s">
        <v>415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>
        <v>2.5</v>
      </c>
      <c r="AZ850" s="184">
        <v>43775</v>
      </c>
      <c r="BA850" s="58">
        <v>0.8</v>
      </c>
      <c r="BB850" s="58">
        <v>20.499999999999996</v>
      </c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69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31</v>
      </c>
      <c r="C851" s="180" t="s">
        <v>29</v>
      </c>
      <c r="D851" s="192" t="s">
        <v>49</v>
      </c>
      <c r="E851" s="194" t="s">
        <v>415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>
        <v>2.5</v>
      </c>
      <c r="AZ851" s="184">
        <v>43775</v>
      </c>
      <c r="BA851" s="58">
        <v>0.8</v>
      </c>
      <c r="BB851" s="58">
        <v>20</v>
      </c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69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31</v>
      </c>
      <c r="C852" s="180" t="s">
        <v>29</v>
      </c>
      <c r="D852" s="192" t="s">
        <v>49</v>
      </c>
      <c r="E852" s="194" t="s">
        <v>415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3.5414634207815245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>
        <v>2.5</v>
      </c>
      <c r="AZ852" s="184">
        <v>43775</v>
      </c>
      <c r="BA852" s="58">
        <v>0.8</v>
      </c>
      <c r="BB852" s="58">
        <v>20.499999999999996</v>
      </c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69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31</v>
      </c>
      <c r="C853" s="180" t="s">
        <v>29</v>
      </c>
      <c r="D853" s="192" t="s">
        <v>49</v>
      </c>
      <c r="E853" s="194" t="s">
        <v>415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2.7140000143221443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>
        <v>2.5</v>
      </c>
      <c r="AZ853" s="184">
        <v>43775</v>
      </c>
      <c r="BA853" s="58">
        <v>0.8</v>
      </c>
      <c r="BB853" s="58">
        <v>20</v>
      </c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69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31</v>
      </c>
      <c r="C854" s="180" t="s">
        <v>29</v>
      </c>
      <c r="D854" s="192" t="s">
        <v>49</v>
      </c>
      <c r="E854" s="194" t="s">
        <v>416</v>
      </c>
      <c r="F854" s="196">
        <v>90</v>
      </c>
      <c r="G854" s="196">
        <v>0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7.4517553666666663</v>
      </c>
      <c r="R854" s="197"/>
      <c r="S854" s="197"/>
      <c r="T854" s="189">
        <v>9.125</v>
      </c>
      <c r="U854" s="197"/>
      <c r="V854" s="197"/>
      <c r="W854" s="183">
        <v>7.2932886555555561</v>
      </c>
      <c r="X854" s="197"/>
      <c r="Y854" s="197"/>
      <c r="Z854" s="189">
        <v>8.75</v>
      </c>
      <c r="AA854" s="197"/>
      <c r="AB854" s="197"/>
      <c r="AC854" s="197"/>
      <c r="AD854" s="197"/>
      <c r="AE854" s="197"/>
      <c r="AF854" s="199">
        <v>3.3800529121091132</v>
      </c>
      <c r="AG854" s="199">
        <v>629</v>
      </c>
      <c r="AH854" s="199">
        <v>0.45180103862869708</v>
      </c>
      <c r="AI854" s="199">
        <v>21</v>
      </c>
      <c r="AJ854" s="199">
        <v>2.5555851063829786</v>
      </c>
      <c r="AK854" s="199"/>
      <c r="AL854" s="199">
        <v>89</v>
      </c>
      <c r="AM854" s="199">
        <v>3.3856714846553371</v>
      </c>
      <c r="AN854" s="199">
        <v>3.4517937219730941</v>
      </c>
      <c r="AO854" s="190">
        <v>0</v>
      </c>
      <c r="AP854" s="196">
        <v>0</v>
      </c>
      <c r="AQ854" s="196">
        <v>0</v>
      </c>
      <c r="AR854" s="205">
        <v>180</v>
      </c>
      <c r="AS854" s="58">
        <v>0</v>
      </c>
      <c r="AT854" s="183">
        <v>6888.6630000000005</v>
      </c>
      <c r="AU854" s="183">
        <v>0</v>
      </c>
      <c r="AV854" s="199">
        <v>0</v>
      </c>
      <c r="AW854" s="227">
        <v>180</v>
      </c>
      <c r="AX854" s="58">
        <v>0</v>
      </c>
      <c r="AY854" s="200">
        <v>9.75</v>
      </c>
      <c r="AZ854" s="184">
        <v>21209</v>
      </c>
      <c r="BA854" s="58">
        <v>0.66666666666599994</v>
      </c>
      <c r="BB854" s="58">
        <v>13.846153846167692</v>
      </c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295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69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31</v>
      </c>
      <c r="C855" s="180" t="s">
        <v>29</v>
      </c>
      <c r="D855" s="192" t="s">
        <v>49</v>
      </c>
      <c r="E855" s="194" t="s">
        <v>416</v>
      </c>
      <c r="F855" s="196">
        <v>78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7.4694155194805196</v>
      </c>
      <c r="R855" s="197"/>
      <c r="S855" s="197"/>
      <c r="T855" s="189">
        <v>13.114999999999998</v>
      </c>
      <c r="U855" s="197"/>
      <c r="V855" s="197"/>
      <c r="W855" s="183">
        <v>7.5614674285714294</v>
      </c>
      <c r="X855" s="197"/>
      <c r="Y855" s="197"/>
      <c r="Z855" s="189">
        <v>13.143749999999999</v>
      </c>
      <c r="AA855" s="197"/>
      <c r="AB855" s="197"/>
      <c r="AC855" s="197"/>
      <c r="AD855" s="197"/>
      <c r="AE855" s="197"/>
      <c r="AF855" s="199">
        <v>3.1821706874472309</v>
      </c>
      <c r="AG855" s="199">
        <v>539</v>
      </c>
      <c r="AH855" s="199">
        <v>0.53598176428104904</v>
      </c>
      <c r="AI855" s="199">
        <v>60</v>
      </c>
      <c r="AJ855" s="199">
        <v>2.1882075471698115</v>
      </c>
      <c r="AK855" s="199"/>
      <c r="AL855" s="199">
        <v>77</v>
      </c>
      <c r="AM855" s="199">
        <v>3.1821706874472309</v>
      </c>
      <c r="AN855" s="199">
        <v>3.2158385093167703</v>
      </c>
      <c r="AO855" s="190">
        <v>0</v>
      </c>
      <c r="AP855" s="196">
        <v>0</v>
      </c>
      <c r="AQ855" s="196">
        <v>0</v>
      </c>
      <c r="AR855" s="205">
        <v>154</v>
      </c>
      <c r="AS855" s="58">
        <v>0</v>
      </c>
      <c r="AT855" s="183">
        <v>5991.0659999999989</v>
      </c>
      <c r="AU855" s="183">
        <v>0</v>
      </c>
      <c r="AV855" s="199">
        <v>0</v>
      </c>
      <c r="AW855" s="227">
        <v>154</v>
      </c>
      <c r="AX855" s="58">
        <v>0</v>
      </c>
      <c r="AY855" s="200">
        <v>9.75</v>
      </c>
      <c r="AZ855" s="184">
        <v>21209</v>
      </c>
      <c r="BA855" s="58">
        <v>0.66666666666599994</v>
      </c>
      <c r="BB855" s="58">
        <v>12.000000000012001</v>
      </c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295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69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31</v>
      </c>
      <c r="C856" s="180" t="s">
        <v>29</v>
      </c>
      <c r="D856" s="192" t="s">
        <v>49</v>
      </c>
      <c r="E856" s="194" t="s">
        <v>416</v>
      </c>
      <c r="F856" s="196">
        <v>72</v>
      </c>
      <c r="G856" s="196">
        <v>1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6.6537744647887331</v>
      </c>
      <c r="R856" s="197"/>
      <c r="S856" s="197"/>
      <c r="T856" s="189">
        <v>8.7250000000000014</v>
      </c>
      <c r="U856" s="197"/>
      <c r="V856" s="197"/>
      <c r="W856" s="183">
        <v>6.8956195352112672</v>
      </c>
      <c r="X856" s="197"/>
      <c r="Y856" s="197"/>
      <c r="Z856" s="189">
        <v>9.2250000000000014</v>
      </c>
      <c r="AA856" s="197"/>
      <c r="AB856" s="197"/>
      <c r="AC856" s="197"/>
      <c r="AD856" s="197"/>
      <c r="AE856" s="197"/>
      <c r="AF856" s="199">
        <v>3.5032998173129712</v>
      </c>
      <c r="AG856" s="199">
        <v>496</v>
      </c>
      <c r="AH856" s="199">
        <v>0.52886596585556422</v>
      </c>
      <c r="AI856" s="199">
        <v>28</v>
      </c>
      <c r="AJ856" s="199">
        <v>2.4157894736842107</v>
      </c>
      <c r="AK856" s="199"/>
      <c r="AL856" s="199">
        <v>69</v>
      </c>
      <c r="AM856" s="199">
        <v>3.518902709600924</v>
      </c>
      <c r="AN856" s="199">
        <v>3.609073359073359</v>
      </c>
      <c r="AO856" s="190">
        <v>0</v>
      </c>
      <c r="AP856" s="196">
        <v>0</v>
      </c>
      <c r="AQ856" s="196">
        <v>0</v>
      </c>
      <c r="AR856" s="205">
        <v>142</v>
      </c>
      <c r="AS856" s="58">
        <v>0</v>
      </c>
      <c r="AT856" s="183">
        <v>5449.9530000000004</v>
      </c>
      <c r="AU856" s="183">
        <v>53.89</v>
      </c>
      <c r="AV856" s="199">
        <v>0</v>
      </c>
      <c r="AW856" s="227">
        <v>142</v>
      </c>
      <c r="AX856" s="58">
        <v>0</v>
      </c>
      <c r="AY856" s="200">
        <v>9.75</v>
      </c>
      <c r="AZ856" s="184">
        <v>21209</v>
      </c>
      <c r="BA856" s="58">
        <v>0.66666666666599994</v>
      </c>
      <c r="BB856" s="58">
        <v>11.076923076934156</v>
      </c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295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69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31</v>
      </c>
      <c r="C857" s="180" t="s">
        <v>29</v>
      </c>
      <c r="D857" s="192" t="s">
        <v>49</v>
      </c>
      <c r="E857" s="194" t="s">
        <v>416</v>
      </c>
      <c r="F857" s="196">
        <v>33</v>
      </c>
      <c r="G857" s="196">
        <v>0</v>
      </c>
      <c r="H857" s="197"/>
      <c r="I857" s="197"/>
      <c r="J857" s="197"/>
      <c r="K857" s="197"/>
      <c r="L857" s="196">
        <v>0</v>
      </c>
      <c r="M857" s="198"/>
      <c r="N857" s="188">
        <v>0</v>
      </c>
      <c r="O857" s="197"/>
      <c r="P857" s="197"/>
      <c r="Q857" s="183">
        <v>7.3652726363636356</v>
      </c>
      <c r="R857" s="197"/>
      <c r="S857" s="197"/>
      <c r="T857" s="189">
        <v>8.6749999999999989</v>
      </c>
      <c r="U857" s="197"/>
      <c r="V857" s="197"/>
      <c r="W857" s="183">
        <v>7.4446059393939397</v>
      </c>
      <c r="X857" s="197"/>
      <c r="Y857" s="197"/>
      <c r="Z857" s="189">
        <v>8.8374999999999986</v>
      </c>
      <c r="AA857" s="197"/>
      <c r="AB857" s="197"/>
      <c r="AC857" s="197"/>
      <c r="AD857" s="197"/>
      <c r="AE857" s="197"/>
      <c r="AF857" s="199">
        <v>2.7263203456804348</v>
      </c>
      <c r="AG857" s="199">
        <v>231</v>
      </c>
      <c r="AH857" s="199">
        <v>0.26499807342626303</v>
      </c>
      <c r="AI857" s="199">
        <v>37</v>
      </c>
      <c r="AJ857" s="199">
        <v>2.1143939393939393</v>
      </c>
      <c r="AK857" s="199"/>
      <c r="AL857" s="199"/>
      <c r="AM857" s="199"/>
      <c r="AN857" s="199"/>
      <c r="AO857" s="190">
        <v>0</v>
      </c>
      <c r="AP857" s="196">
        <v>0</v>
      </c>
      <c r="AQ857" s="196">
        <v>0</v>
      </c>
      <c r="AR857" s="205">
        <v>66</v>
      </c>
      <c r="AS857" s="58">
        <v>0</v>
      </c>
      <c r="AT857" s="183">
        <v>2361.8380000000002</v>
      </c>
      <c r="AU857" s="183">
        <v>152.577</v>
      </c>
      <c r="AV857" s="199">
        <v>0</v>
      </c>
      <c r="AW857" s="227">
        <v>66</v>
      </c>
      <c r="AX857" s="58">
        <v>0</v>
      </c>
      <c r="AY857" s="200">
        <v>9.75</v>
      </c>
      <c r="AZ857" s="184">
        <v>21209</v>
      </c>
      <c r="BA857" s="58">
        <v>0.66666666666599994</v>
      </c>
      <c r="BB857" s="58">
        <v>5.0769230769281544</v>
      </c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295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69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31</v>
      </c>
      <c r="C858" s="180" t="s">
        <v>29</v>
      </c>
      <c r="D858" s="192" t="s">
        <v>49</v>
      </c>
      <c r="E858" s="194" t="s">
        <v>417</v>
      </c>
      <c r="F858" s="196">
        <v>153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5.6285919934210522</v>
      </c>
      <c r="R858" s="197"/>
      <c r="S858" s="197"/>
      <c r="T858" s="189">
        <v>7.8000000000000007</v>
      </c>
      <c r="U858" s="197"/>
      <c r="V858" s="197"/>
      <c r="W858" s="183">
        <v>5.2567564342105273</v>
      </c>
      <c r="X858" s="197"/>
      <c r="Y858" s="197"/>
      <c r="Z858" s="189">
        <v>7.4000000000000012</v>
      </c>
      <c r="AA858" s="197"/>
      <c r="AB858" s="197"/>
      <c r="AC858" s="197"/>
      <c r="AD858" s="197"/>
      <c r="AE858" s="197"/>
      <c r="AF858" s="199">
        <v>3.6078108010477017</v>
      </c>
      <c r="AG858" s="199">
        <v>1055</v>
      </c>
      <c r="AH858" s="199">
        <v>0.47955401371774303</v>
      </c>
      <c r="AI858" s="199">
        <v>34</v>
      </c>
      <c r="AJ858" s="199">
        <v>2.5871428571428572</v>
      </c>
      <c r="AK858" s="199"/>
      <c r="AL858" s="199">
        <v>149</v>
      </c>
      <c r="AM858" s="199">
        <v>3.6307344360525295</v>
      </c>
      <c r="AN858" s="199">
        <v>3.6808972503617943</v>
      </c>
      <c r="AO858" s="190">
        <v>0</v>
      </c>
      <c r="AP858" s="196">
        <v>0</v>
      </c>
      <c r="AQ858" s="196">
        <v>0</v>
      </c>
      <c r="AR858" s="205">
        <v>304</v>
      </c>
      <c r="AS858" s="58">
        <v>0</v>
      </c>
      <c r="AT858" s="183">
        <v>10841.798000000001</v>
      </c>
      <c r="AU858" s="183">
        <v>61.713999999999999</v>
      </c>
      <c r="AV858" s="199">
        <v>0</v>
      </c>
      <c r="AW858" s="227">
        <v>304</v>
      </c>
      <c r="AX858" s="58">
        <v>0</v>
      </c>
      <c r="AY858" s="200">
        <v>20.5</v>
      </c>
      <c r="AZ858" s="184">
        <v>68450</v>
      </c>
      <c r="BA858" s="58">
        <v>0.81707317073100005</v>
      </c>
      <c r="BB858" s="58">
        <v>9.1343283582168624</v>
      </c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69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31</v>
      </c>
      <c r="C859" s="180" t="s">
        <v>29</v>
      </c>
      <c r="D859" s="192" t="s">
        <v>49</v>
      </c>
      <c r="E859" s="194" t="s">
        <v>417</v>
      </c>
      <c r="F859" s="196">
        <v>154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7.9281240326797375</v>
      </c>
      <c r="R859" s="197"/>
      <c r="S859" s="197"/>
      <c r="T859" s="189">
        <v>13.596428571428572</v>
      </c>
      <c r="U859" s="197"/>
      <c r="V859" s="197"/>
      <c r="W859" s="183">
        <v>7.9792350522875823</v>
      </c>
      <c r="X859" s="197"/>
      <c r="Y859" s="197"/>
      <c r="Z859" s="189">
        <v>13.646875</v>
      </c>
      <c r="AA859" s="197"/>
      <c r="AB859" s="197"/>
      <c r="AC859" s="197"/>
      <c r="AD859" s="197"/>
      <c r="AE859" s="197"/>
      <c r="AF859" s="199">
        <v>3.0652554364506654</v>
      </c>
      <c r="AG859" s="199">
        <v>1052</v>
      </c>
      <c r="AH859" s="199">
        <v>0.60838032317395274</v>
      </c>
      <c r="AI859" s="199">
        <v>197</v>
      </c>
      <c r="AJ859" s="199">
        <v>2.0145833333333334</v>
      </c>
      <c r="AK859" s="199"/>
      <c r="AL859" s="199">
        <v>151</v>
      </c>
      <c r="AM859" s="199">
        <v>3.0652554364506654</v>
      </c>
      <c r="AN859" s="199">
        <v>3.0924908424908426</v>
      </c>
      <c r="AO859" s="190">
        <v>0</v>
      </c>
      <c r="AP859" s="196">
        <v>0</v>
      </c>
      <c r="AQ859" s="196">
        <v>0</v>
      </c>
      <c r="AR859" s="205">
        <v>308</v>
      </c>
      <c r="AS859" s="58">
        <v>0</v>
      </c>
      <c r="AT859" s="183">
        <v>10932.475</v>
      </c>
      <c r="AU859" s="183">
        <v>44.866999999999997</v>
      </c>
      <c r="AV859" s="199">
        <v>0</v>
      </c>
      <c r="AW859" s="227">
        <v>308</v>
      </c>
      <c r="AX859" s="58">
        <v>0</v>
      </c>
      <c r="AY859" s="200">
        <v>20.5</v>
      </c>
      <c r="AZ859" s="184">
        <v>68450</v>
      </c>
      <c r="BA859" s="58">
        <v>0.81707317073100005</v>
      </c>
      <c r="BB859" s="58">
        <v>9.1940298507542266</v>
      </c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69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31</v>
      </c>
      <c r="C860" s="180" t="s">
        <v>29</v>
      </c>
      <c r="D860" s="192" t="s">
        <v>49</v>
      </c>
      <c r="E860" s="194" t="s">
        <v>417</v>
      </c>
      <c r="F860" s="196">
        <v>123</v>
      </c>
      <c r="G860" s="196">
        <v>2</v>
      </c>
      <c r="H860" s="197"/>
      <c r="I860" s="197"/>
      <c r="J860" s="197"/>
      <c r="K860" s="197"/>
      <c r="L860" s="196">
        <v>0</v>
      </c>
      <c r="M860" s="198"/>
      <c r="N860" s="188">
        <v>2</v>
      </c>
      <c r="O860" s="197"/>
      <c r="P860" s="197"/>
      <c r="Q860" s="183">
        <v>6.5295452892561983</v>
      </c>
      <c r="R860" s="197"/>
      <c r="S860" s="197"/>
      <c r="T860" s="189">
        <v>9.3249999999999975</v>
      </c>
      <c r="U860" s="197"/>
      <c r="V860" s="197"/>
      <c r="W860" s="183">
        <v>5.861793289256199</v>
      </c>
      <c r="X860" s="197"/>
      <c r="Y860" s="197"/>
      <c r="Z860" s="189">
        <v>8.8249999999999975</v>
      </c>
      <c r="AA860" s="197"/>
      <c r="AB860" s="197"/>
      <c r="AC860" s="197"/>
      <c r="AD860" s="197"/>
      <c r="AE860" s="197"/>
      <c r="AF860" s="199">
        <v>3.5831825528826045</v>
      </c>
      <c r="AG860" s="199">
        <v>834</v>
      </c>
      <c r="AH860" s="199">
        <v>0.53744643620223087</v>
      </c>
      <c r="AI860" s="199">
        <v>37</v>
      </c>
      <c r="AJ860" s="199">
        <v>2.4325000000000001</v>
      </c>
      <c r="AK860" s="199"/>
      <c r="AL860" s="199">
        <v>113</v>
      </c>
      <c r="AM860" s="199">
        <v>3.6407838315336805</v>
      </c>
      <c r="AN860" s="199">
        <v>3.6774344569288391</v>
      </c>
      <c r="AO860" s="190">
        <v>0</v>
      </c>
      <c r="AP860" s="196">
        <v>0</v>
      </c>
      <c r="AQ860" s="196">
        <v>0</v>
      </c>
      <c r="AR860" s="205">
        <v>242</v>
      </c>
      <c r="AS860" s="58">
        <v>0</v>
      </c>
      <c r="AT860" s="183">
        <v>8532.9529999999995</v>
      </c>
      <c r="AU860" s="183">
        <v>122.392</v>
      </c>
      <c r="AV860" s="199">
        <v>0</v>
      </c>
      <c r="AW860" s="227">
        <v>242</v>
      </c>
      <c r="AX860" s="58">
        <v>0</v>
      </c>
      <c r="AY860" s="200">
        <v>20.5</v>
      </c>
      <c r="AZ860" s="184">
        <v>68450</v>
      </c>
      <c r="BA860" s="58">
        <v>0.81707317073100005</v>
      </c>
      <c r="BB860" s="58">
        <v>7.3432835820959088</v>
      </c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69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31</v>
      </c>
      <c r="C861" s="180" t="s">
        <v>29</v>
      </c>
      <c r="D861" s="192" t="s">
        <v>49</v>
      </c>
      <c r="E861" s="194" t="s">
        <v>417</v>
      </c>
      <c r="F861" s="196">
        <v>144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7.8593053611111117</v>
      </c>
      <c r="R861" s="197"/>
      <c r="S861" s="197"/>
      <c r="T861" s="189">
        <v>9.9666666666666632</v>
      </c>
      <c r="U861" s="197"/>
      <c r="V861" s="197"/>
      <c r="W861" s="183">
        <v>7.8634928958333319</v>
      </c>
      <c r="X861" s="197"/>
      <c r="Y861" s="197"/>
      <c r="Z861" s="189">
        <v>9.9749999999999979</v>
      </c>
      <c r="AA861" s="197"/>
      <c r="AB861" s="197"/>
      <c r="AC861" s="197"/>
      <c r="AD861" s="197"/>
      <c r="AE861" s="197"/>
      <c r="AF861" s="199">
        <v>2.6770378187173556</v>
      </c>
      <c r="AG861" s="199">
        <v>952</v>
      </c>
      <c r="AH861" s="199">
        <v>0.34407063437717073</v>
      </c>
      <c r="AI861" s="199">
        <v>242</v>
      </c>
      <c r="AJ861" s="199">
        <v>1.9254901960784314</v>
      </c>
      <c r="AK861" s="199"/>
      <c r="AL861" s="199"/>
      <c r="AM861" s="199"/>
      <c r="AN861" s="199"/>
      <c r="AO861" s="190">
        <v>0</v>
      </c>
      <c r="AP861" s="196">
        <v>0</v>
      </c>
      <c r="AQ861" s="196">
        <v>0</v>
      </c>
      <c r="AR861" s="205">
        <v>288</v>
      </c>
      <c r="AS861" s="58">
        <v>0</v>
      </c>
      <c r="AT861" s="183">
        <v>10253.07</v>
      </c>
      <c r="AU861" s="183">
        <v>71.581000000000003</v>
      </c>
      <c r="AV861" s="199">
        <v>0</v>
      </c>
      <c r="AW861" s="227">
        <v>286</v>
      </c>
      <c r="AX861" s="58">
        <v>0</v>
      </c>
      <c r="AY861" s="200">
        <v>20.5</v>
      </c>
      <c r="AZ861" s="184">
        <v>68450</v>
      </c>
      <c r="BA861" s="58">
        <v>0.81707317073100005</v>
      </c>
      <c r="BB861" s="58">
        <v>8.5970149253805754</v>
      </c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69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31</v>
      </c>
      <c r="C862" s="180" t="s">
        <v>29</v>
      </c>
      <c r="D862" s="192" t="s">
        <v>49</v>
      </c>
      <c r="E862" s="194" t="s">
        <v>418</v>
      </c>
      <c r="F862" s="196">
        <v>85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5.6915353928571433</v>
      </c>
      <c r="R862" s="197"/>
      <c r="S862" s="197"/>
      <c r="T862" s="189">
        <v>7.4799999999999995</v>
      </c>
      <c r="U862" s="197"/>
      <c r="V862" s="197"/>
      <c r="W862" s="183">
        <v>5.406416464285714</v>
      </c>
      <c r="X862" s="197"/>
      <c r="Y862" s="197"/>
      <c r="Z862" s="189">
        <v>7.35</v>
      </c>
      <c r="AA862" s="197"/>
      <c r="AB862" s="197"/>
      <c r="AC862" s="197"/>
      <c r="AD862" s="197"/>
      <c r="AE862" s="197"/>
      <c r="AF862" s="199">
        <v>3.597573712907411</v>
      </c>
      <c r="AG862" s="199">
        <v>587</v>
      </c>
      <c r="AH862" s="199">
        <v>0.45762045528466161</v>
      </c>
      <c r="AI862" s="199">
        <v>20</v>
      </c>
      <c r="AJ862" s="199">
        <v>2.6062500000000002</v>
      </c>
      <c r="AK862" s="199"/>
      <c r="AL862" s="199">
        <v>84</v>
      </c>
      <c r="AM862" s="199">
        <v>3.597573712907411</v>
      </c>
      <c r="AN862" s="199">
        <v>3.6713333333333331</v>
      </c>
      <c r="AO862" s="190">
        <v>0</v>
      </c>
      <c r="AP862" s="196">
        <v>0</v>
      </c>
      <c r="AQ862" s="196">
        <v>0</v>
      </c>
      <c r="AR862" s="205">
        <v>168</v>
      </c>
      <c r="AS862" s="58">
        <v>0</v>
      </c>
      <c r="AT862" s="183">
        <v>5995.5609999999997</v>
      </c>
      <c r="AU862" s="183">
        <v>0</v>
      </c>
      <c r="AV862" s="199">
        <v>0</v>
      </c>
      <c r="AW862" s="227">
        <v>168</v>
      </c>
      <c r="AX862" s="58">
        <v>0</v>
      </c>
      <c r="AY862" s="200">
        <v>6</v>
      </c>
      <c r="AZ862" s="184">
        <v>24878</v>
      </c>
      <c r="BA862" s="58">
        <v>0.875</v>
      </c>
      <c r="BB862" s="58">
        <v>16.19047619047619</v>
      </c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69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31</v>
      </c>
      <c r="C863" s="180" t="s">
        <v>29</v>
      </c>
      <c r="D863" s="192" t="s">
        <v>49</v>
      </c>
      <c r="E863" s="194" t="s">
        <v>418</v>
      </c>
      <c r="F863" s="196">
        <v>83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7.0238656707317073</v>
      </c>
      <c r="R863" s="197"/>
      <c r="S863" s="197"/>
      <c r="T863" s="189">
        <v>12.449999999999996</v>
      </c>
      <c r="U863" s="197"/>
      <c r="V863" s="197"/>
      <c r="W863" s="183">
        <v>6.9183411951219513</v>
      </c>
      <c r="X863" s="197"/>
      <c r="Y863" s="197"/>
      <c r="Z863" s="189">
        <v>12.224999999999998</v>
      </c>
      <c r="AA863" s="197"/>
      <c r="AB863" s="197"/>
      <c r="AC863" s="197"/>
      <c r="AD863" s="197"/>
      <c r="AE863" s="197"/>
      <c r="AF863" s="199">
        <v>3.327813055780199</v>
      </c>
      <c r="AG863" s="199">
        <v>567</v>
      </c>
      <c r="AH863" s="199">
        <v>0.49447697870778828</v>
      </c>
      <c r="AI863" s="199">
        <v>36</v>
      </c>
      <c r="AJ863" s="199">
        <v>2.3439393939393938</v>
      </c>
      <c r="AK863" s="199"/>
      <c r="AL863" s="199">
        <v>81</v>
      </c>
      <c r="AM863" s="199">
        <v>3.327813055780199</v>
      </c>
      <c r="AN863" s="199">
        <v>3.4002732240437159</v>
      </c>
      <c r="AO863" s="190">
        <v>0</v>
      </c>
      <c r="AP863" s="196">
        <v>0</v>
      </c>
      <c r="AQ863" s="196">
        <v>0</v>
      </c>
      <c r="AR863" s="205">
        <v>164</v>
      </c>
      <c r="AS863" s="58">
        <v>0</v>
      </c>
      <c r="AT863" s="183">
        <v>5844.93</v>
      </c>
      <c r="AU863" s="183">
        <v>0</v>
      </c>
      <c r="AV863" s="199">
        <v>0</v>
      </c>
      <c r="AW863" s="227">
        <v>164</v>
      </c>
      <c r="AX863" s="58">
        <v>0</v>
      </c>
      <c r="AY863" s="200">
        <v>6</v>
      </c>
      <c r="AZ863" s="184">
        <v>24878</v>
      </c>
      <c r="BA863" s="58">
        <v>0.875</v>
      </c>
      <c r="BB863" s="58">
        <v>15.80952380952381</v>
      </c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69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31</v>
      </c>
      <c r="C864" s="180" t="s">
        <v>29</v>
      </c>
      <c r="D864" s="192" t="s">
        <v>49</v>
      </c>
      <c r="E864" s="194" t="s">
        <v>418</v>
      </c>
      <c r="F864" s="196">
        <v>78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7.178615230769231</v>
      </c>
      <c r="R864" s="197"/>
      <c r="S864" s="197"/>
      <c r="T864" s="189">
        <v>9.5249999999999986</v>
      </c>
      <c r="U864" s="197"/>
      <c r="V864" s="197"/>
      <c r="W864" s="183">
        <v>7.2631024999999996</v>
      </c>
      <c r="X864" s="197"/>
      <c r="Y864" s="197"/>
      <c r="Z864" s="189">
        <v>10.024999999999999</v>
      </c>
      <c r="AA864" s="197"/>
      <c r="AB864" s="197"/>
      <c r="AC864" s="197"/>
      <c r="AD864" s="197"/>
      <c r="AE864" s="197"/>
      <c r="AF864" s="199">
        <v>3.4624359070599735</v>
      </c>
      <c r="AG864" s="199">
        <v>546</v>
      </c>
      <c r="AH864" s="199">
        <v>0.54108979831668425</v>
      </c>
      <c r="AI864" s="199">
        <v>31</v>
      </c>
      <c r="AJ864" s="199">
        <v>2.4339285714285714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0</v>
      </c>
      <c r="AR864" s="205">
        <v>156</v>
      </c>
      <c r="AS864" s="58">
        <v>0</v>
      </c>
      <c r="AT864" s="183">
        <v>5561.2209999999995</v>
      </c>
      <c r="AU864" s="183">
        <v>0</v>
      </c>
      <c r="AV864" s="199">
        <v>0</v>
      </c>
      <c r="AW864" s="227">
        <v>156</v>
      </c>
      <c r="AX864" s="58">
        <v>0</v>
      </c>
      <c r="AY864" s="200">
        <v>6</v>
      </c>
      <c r="AZ864" s="184">
        <v>24878</v>
      </c>
      <c r="BA864" s="58">
        <v>0.875</v>
      </c>
      <c r="BB864" s="58">
        <v>14.857142857142858</v>
      </c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69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31</v>
      </c>
      <c r="C865" s="180" t="s">
        <v>29</v>
      </c>
      <c r="D865" s="192" t="s">
        <v>49</v>
      </c>
      <c r="E865" s="194" t="s">
        <v>418</v>
      </c>
      <c r="F865" s="196">
        <v>46</v>
      </c>
      <c r="G865" s="196">
        <v>0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8.3465215869565217</v>
      </c>
      <c r="R865" s="197"/>
      <c r="S865" s="197"/>
      <c r="T865" s="189">
        <v>10.783333333333333</v>
      </c>
      <c r="U865" s="197"/>
      <c r="V865" s="197"/>
      <c r="W865" s="183">
        <v>8.4254563695652163</v>
      </c>
      <c r="X865" s="197"/>
      <c r="Y865" s="197"/>
      <c r="Z865" s="189">
        <v>10.783333333333333</v>
      </c>
      <c r="AA865" s="197"/>
      <c r="AB865" s="197"/>
      <c r="AC865" s="197"/>
      <c r="AD865" s="197"/>
      <c r="AE865" s="197"/>
      <c r="AF865" s="199">
        <v>2.7492857112647586</v>
      </c>
      <c r="AG865" s="199">
        <v>322</v>
      </c>
      <c r="AH865" s="199">
        <v>0.29748482877441218</v>
      </c>
      <c r="AI865" s="199">
        <v>49</v>
      </c>
      <c r="AJ865" s="199">
        <v>2.0987804878048779</v>
      </c>
      <c r="AK865" s="199"/>
      <c r="AL865" s="199"/>
      <c r="AM865" s="199"/>
      <c r="AN865" s="199"/>
      <c r="AO865" s="190">
        <v>0</v>
      </c>
      <c r="AP865" s="196">
        <v>0</v>
      </c>
      <c r="AQ865" s="196">
        <v>0</v>
      </c>
      <c r="AR865" s="205">
        <v>92</v>
      </c>
      <c r="AS865" s="58">
        <v>0</v>
      </c>
      <c r="AT865" s="183">
        <v>3288.5329999999999</v>
      </c>
      <c r="AU865" s="183">
        <v>0</v>
      </c>
      <c r="AV865" s="199">
        <v>0</v>
      </c>
      <c r="AW865" s="227">
        <v>92</v>
      </c>
      <c r="AX865" s="58">
        <v>0</v>
      </c>
      <c r="AY865" s="200">
        <v>6</v>
      </c>
      <c r="AZ865" s="184">
        <v>24878</v>
      </c>
      <c r="BA865" s="58">
        <v>0.875</v>
      </c>
      <c r="BB865" s="58">
        <v>8.7619047619047628</v>
      </c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69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31</v>
      </c>
      <c r="C866" s="180" t="s">
        <v>29</v>
      </c>
      <c r="D866" s="192" t="s">
        <v>49</v>
      </c>
      <c r="E866" s="194" t="s">
        <v>419</v>
      </c>
      <c r="F866" s="196">
        <v>49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6.2764282857142852</v>
      </c>
      <c r="R866" s="197"/>
      <c r="S866" s="197"/>
      <c r="T866" s="189">
        <v>7.2583333333333329</v>
      </c>
      <c r="U866" s="197"/>
      <c r="V866" s="197"/>
      <c r="W866" s="183">
        <v>6.2091630612244897</v>
      </c>
      <c r="X866" s="197"/>
      <c r="Y866" s="197"/>
      <c r="Z866" s="189">
        <v>7.4249999999999998</v>
      </c>
      <c r="AA866" s="197"/>
      <c r="AB866" s="197"/>
      <c r="AC866" s="197"/>
      <c r="AD866" s="197"/>
      <c r="AE866" s="197"/>
      <c r="AF866" s="199">
        <v>3.1021720120000884</v>
      </c>
      <c r="AG866" s="199">
        <v>342</v>
      </c>
      <c r="AH866" s="199">
        <v>0.43411405009394061</v>
      </c>
      <c r="AI866" s="199">
        <v>26</v>
      </c>
      <c r="AJ866" s="199">
        <v>2.3065217391304347</v>
      </c>
      <c r="AK866" s="199"/>
      <c r="AL866" s="199">
        <v>16</v>
      </c>
      <c r="AM866" s="199">
        <v>3.4312500038317273</v>
      </c>
      <c r="AN866" s="199">
        <v>3.5089285714285716</v>
      </c>
      <c r="AO866" s="190">
        <v>0</v>
      </c>
      <c r="AP866" s="196">
        <v>0</v>
      </c>
      <c r="AQ866" s="196">
        <v>0</v>
      </c>
      <c r="AR866" s="205">
        <v>98</v>
      </c>
      <c r="AS866" s="58">
        <v>0</v>
      </c>
      <c r="AT866" s="183">
        <v>3422.9279999999999</v>
      </c>
      <c r="AU866" s="183">
        <v>71.194000000000003</v>
      </c>
      <c r="AV866" s="199">
        <v>0</v>
      </c>
      <c r="AW866" s="227">
        <v>98</v>
      </c>
      <c r="AX866" s="58">
        <v>0</v>
      </c>
      <c r="AY866" s="200">
        <v>6.75</v>
      </c>
      <c r="AZ866" s="184">
        <v>14959</v>
      </c>
      <c r="BA866" s="58">
        <v>0.66666666666599994</v>
      </c>
      <c r="BB866" s="58">
        <v>10.888888888899778</v>
      </c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69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31</v>
      </c>
      <c r="C867" s="180" t="s">
        <v>29</v>
      </c>
      <c r="D867" s="192" t="s">
        <v>49</v>
      </c>
      <c r="E867" s="194" t="s">
        <v>419</v>
      </c>
      <c r="F867" s="196">
        <v>49</v>
      </c>
      <c r="G867" s="196">
        <v>1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6.6655832083333335</v>
      </c>
      <c r="R867" s="197"/>
      <c r="S867" s="197"/>
      <c r="T867" s="189">
        <v>8.3999999999999986</v>
      </c>
      <c r="U867" s="197"/>
      <c r="V867" s="197"/>
      <c r="W867" s="183">
        <v>6.958333249999999</v>
      </c>
      <c r="X867" s="197"/>
      <c r="Y867" s="197"/>
      <c r="Z867" s="189">
        <v>8.7999999999999972</v>
      </c>
      <c r="AA867" s="197"/>
      <c r="AB867" s="197"/>
      <c r="AC867" s="197"/>
      <c r="AD867" s="197"/>
      <c r="AE867" s="197"/>
      <c r="AF867" s="199">
        <v>3.3885119089058473</v>
      </c>
      <c r="AG867" s="199">
        <v>336</v>
      </c>
      <c r="AH867" s="199">
        <v>0.50953070092118757</v>
      </c>
      <c r="AI867" s="199">
        <v>21</v>
      </c>
      <c r="AJ867" s="199">
        <v>2.3894736842105262</v>
      </c>
      <c r="AK867" s="199"/>
      <c r="AL867" s="199">
        <v>48</v>
      </c>
      <c r="AM867" s="199">
        <v>3.3885119089058473</v>
      </c>
      <c r="AN867" s="199">
        <v>3.5063291139240507</v>
      </c>
      <c r="AO867" s="190">
        <v>0</v>
      </c>
      <c r="AP867" s="196">
        <v>0</v>
      </c>
      <c r="AQ867" s="196">
        <v>0</v>
      </c>
      <c r="AR867" s="205">
        <v>96</v>
      </c>
      <c r="AS867" s="58">
        <v>0</v>
      </c>
      <c r="AT867" s="183">
        <v>3431.4110000000001</v>
      </c>
      <c r="AU867" s="183">
        <v>0</v>
      </c>
      <c r="AV867" s="199">
        <v>0</v>
      </c>
      <c r="AW867" s="227">
        <v>96</v>
      </c>
      <c r="AX867" s="58">
        <v>0</v>
      </c>
      <c r="AY867" s="200">
        <v>6.75</v>
      </c>
      <c r="AZ867" s="184">
        <v>14959</v>
      </c>
      <c r="BA867" s="58">
        <v>0.66666666666599994</v>
      </c>
      <c r="BB867" s="58">
        <v>10.888888888899778</v>
      </c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69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31</v>
      </c>
      <c r="C868" s="180" t="s">
        <v>29</v>
      </c>
      <c r="D868" s="192" t="s">
        <v>49</v>
      </c>
      <c r="E868" s="194" t="s">
        <v>419</v>
      </c>
      <c r="F868" s="196">
        <v>50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6.6948364897959181</v>
      </c>
      <c r="R868" s="197"/>
      <c r="S868" s="197"/>
      <c r="T868" s="189">
        <v>7.8874999999999993</v>
      </c>
      <c r="U868" s="197"/>
      <c r="V868" s="197"/>
      <c r="W868" s="183">
        <v>6.7381833877551029</v>
      </c>
      <c r="X868" s="197"/>
      <c r="Y868" s="197"/>
      <c r="Z868" s="189">
        <v>7.8874999999999993</v>
      </c>
      <c r="AA868" s="197"/>
      <c r="AB868" s="197"/>
      <c r="AC868" s="197"/>
      <c r="AD868" s="197"/>
      <c r="AE868" s="197"/>
      <c r="AF868" s="199">
        <v>3.4016618052654981</v>
      </c>
      <c r="AG868" s="199">
        <v>343</v>
      </c>
      <c r="AH868" s="199">
        <v>0.42716681148532049</v>
      </c>
      <c r="AI868" s="199">
        <v>10</v>
      </c>
      <c r="AJ868" s="199">
        <v>2.576063829787234</v>
      </c>
      <c r="AK868" s="199"/>
      <c r="AL868" s="199">
        <v>48</v>
      </c>
      <c r="AM868" s="199">
        <v>3.41940475929351</v>
      </c>
      <c r="AN868" s="199">
        <v>3.5060240963855422</v>
      </c>
      <c r="AO868" s="190">
        <v>0</v>
      </c>
      <c r="AP868" s="196">
        <v>0</v>
      </c>
      <c r="AQ868" s="196">
        <v>0</v>
      </c>
      <c r="AR868" s="205">
        <v>98</v>
      </c>
      <c r="AS868" s="58">
        <v>0</v>
      </c>
      <c r="AT868" s="183">
        <v>3445.3559999999998</v>
      </c>
      <c r="AU868" s="183">
        <v>50.555999999999997</v>
      </c>
      <c r="AV868" s="199">
        <v>0</v>
      </c>
      <c r="AW868" s="227">
        <v>98</v>
      </c>
      <c r="AX868" s="58">
        <v>0</v>
      </c>
      <c r="AY868" s="200">
        <v>6.75</v>
      </c>
      <c r="AZ868" s="184">
        <v>14959</v>
      </c>
      <c r="BA868" s="58">
        <v>0.66666666666599994</v>
      </c>
      <c r="BB868" s="58">
        <v>11.111111111122224</v>
      </c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69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31</v>
      </c>
      <c r="C869" s="180" t="s">
        <v>29</v>
      </c>
      <c r="D869" s="192" t="s">
        <v>49</v>
      </c>
      <c r="E869" s="194" t="s">
        <v>419</v>
      </c>
      <c r="F869" s="196">
        <v>56</v>
      </c>
      <c r="G869" s="196">
        <v>0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8.1083212321428579</v>
      </c>
      <c r="R869" s="197"/>
      <c r="S869" s="197"/>
      <c r="T869" s="189">
        <v>11.799999999999999</v>
      </c>
      <c r="U869" s="197"/>
      <c r="V869" s="197"/>
      <c r="W869" s="183">
        <v>8.243946124999999</v>
      </c>
      <c r="X869" s="197"/>
      <c r="Y869" s="197"/>
      <c r="Z869" s="189">
        <v>11.799999999999999</v>
      </c>
      <c r="AA869" s="197"/>
      <c r="AB869" s="197"/>
      <c r="AC869" s="197"/>
      <c r="AD869" s="197"/>
      <c r="AE869" s="197"/>
      <c r="AF869" s="199">
        <v>2.9562500000608209</v>
      </c>
      <c r="AG869" s="199">
        <v>392</v>
      </c>
      <c r="AH869" s="199">
        <v>0.34998070603654585</v>
      </c>
      <c r="AI869" s="199">
        <v>39</v>
      </c>
      <c r="AJ869" s="199">
        <v>2.2228571428571429</v>
      </c>
      <c r="AK869" s="199"/>
      <c r="AL869" s="199"/>
      <c r="AM869" s="199"/>
      <c r="AN869" s="199"/>
      <c r="AO869" s="190">
        <v>0</v>
      </c>
      <c r="AP869" s="196">
        <v>0</v>
      </c>
      <c r="AQ869" s="196">
        <v>0</v>
      </c>
      <c r="AR869" s="205">
        <v>112</v>
      </c>
      <c r="AS869" s="58">
        <v>0</v>
      </c>
      <c r="AT869" s="183">
        <v>4000.694</v>
      </c>
      <c r="AU869" s="183">
        <v>0</v>
      </c>
      <c r="AV869" s="199">
        <v>0</v>
      </c>
      <c r="AW869" s="227">
        <v>112</v>
      </c>
      <c r="AX869" s="58">
        <v>0</v>
      </c>
      <c r="AY869" s="200">
        <v>6.75</v>
      </c>
      <c r="AZ869" s="184">
        <v>14959</v>
      </c>
      <c r="BA869" s="58">
        <v>0.66666666666599994</v>
      </c>
      <c r="BB869" s="58">
        <v>12.44444444445689</v>
      </c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69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31</v>
      </c>
      <c r="C870" s="180" t="s">
        <v>29</v>
      </c>
      <c r="D870" s="192" t="s">
        <v>49</v>
      </c>
      <c r="E870" s="194" t="s">
        <v>420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>
        <v>7.75</v>
      </c>
      <c r="AZ870" s="184">
        <v>51954</v>
      </c>
      <c r="BA870" s="58">
        <v>0.83870967741900004</v>
      </c>
      <c r="BB870" s="58">
        <v>10.923076923081545</v>
      </c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69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31</v>
      </c>
      <c r="C871" s="180" t="s">
        <v>29</v>
      </c>
      <c r="D871" s="192" t="s">
        <v>49</v>
      </c>
      <c r="E871" s="194" t="s">
        <v>420</v>
      </c>
      <c r="F871" s="196">
        <v>72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6.7916141714285718</v>
      </c>
      <c r="R871" s="197"/>
      <c r="S871" s="197"/>
      <c r="T871" s="189">
        <v>10.75</v>
      </c>
      <c r="U871" s="197"/>
      <c r="V871" s="197"/>
      <c r="W871" s="183">
        <v>6.7123570571428566</v>
      </c>
      <c r="X871" s="197"/>
      <c r="Y871" s="197"/>
      <c r="Z871" s="189">
        <v>10.75</v>
      </c>
      <c r="AA871" s="197"/>
      <c r="AB871" s="197"/>
      <c r="AC871" s="197"/>
      <c r="AD871" s="197"/>
      <c r="AE871" s="197"/>
      <c r="AF871" s="199">
        <v>3.4463265392245082</v>
      </c>
      <c r="AG871" s="199">
        <v>490</v>
      </c>
      <c r="AH871" s="199">
        <v>0.47715648438226099</v>
      </c>
      <c r="AI871" s="199">
        <v>20</v>
      </c>
      <c r="AJ871" s="199">
        <v>2.5340909090909092</v>
      </c>
      <c r="AK871" s="199"/>
      <c r="AL871" s="199">
        <v>70</v>
      </c>
      <c r="AM871" s="199">
        <v>3.4463265392245082</v>
      </c>
      <c r="AN871" s="199">
        <v>3.5483870967741935</v>
      </c>
      <c r="AO871" s="190">
        <v>0</v>
      </c>
      <c r="AP871" s="196">
        <v>0</v>
      </c>
      <c r="AQ871" s="196">
        <v>0</v>
      </c>
      <c r="AR871" s="205">
        <v>140</v>
      </c>
      <c r="AS871" s="58">
        <v>0</v>
      </c>
      <c r="AT871" s="183">
        <v>5017.1030000000001</v>
      </c>
      <c r="AU871" s="183">
        <v>0.14099999999999999</v>
      </c>
      <c r="AV871" s="199">
        <v>0</v>
      </c>
      <c r="AW871" s="227">
        <v>140</v>
      </c>
      <c r="AX871" s="58">
        <v>0</v>
      </c>
      <c r="AY871" s="200">
        <v>7.75</v>
      </c>
      <c r="AZ871" s="184">
        <v>51954</v>
      </c>
      <c r="BA871" s="58">
        <v>0.83870967741900004</v>
      </c>
      <c r="BB871" s="58">
        <v>11.076923076927763</v>
      </c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69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31</v>
      </c>
      <c r="C872" s="180" t="s">
        <v>29</v>
      </c>
      <c r="D872" s="192" t="s">
        <v>49</v>
      </c>
      <c r="E872" s="194" t="s">
        <v>420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3.5478473619472251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3.5478473619472251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>
        <v>7.75</v>
      </c>
      <c r="AZ872" s="184">
        <v>51954</v>
      </c>
      <c r="BA872" s="58">
        <v>0.83870967741900004</v>
      </c>
      <c r="BB872" s="58">
        <v>11.230769230773982</v>
      </c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69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31</v>
      </c>
      <c r="C873" s="180" t="s">
        <v>29</v>
      </c>
      <c r="D873" s="192" t="s">
        <v>49</v>
      </c>
      <c r="E873" s="194" t="s">
        <v>420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2.6085974024487779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>
        <v>7.75</v>
      </c>
      <c r="AZ873" s="184">
        <v>51954</v>
      </c>
      <c r="BA873" s="58">
        <v>0.83870967741900004</v>
      </c>
      <c r="BB873" s="58">
        <v>10.769230769235326</v>
      </c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69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31</v>
      </c>
      <c r="C874" s="180" t="s">
        <v>29</v>
      </c>
      <c r="D874" s="192" t="s">
        <v>49</v>
      </c>
      <c r="E874" s="194" t="s">
        <v>421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5.6028542181818191</v>
      </c>
      <c r="R874" s="197"/>
      <c r="S874" s="197"/>
      <c r="T874" s="189">
        <v>8.125</v>
      </c>
      <c r="U874" s="197"/>
      <c r="V874" s="197"/>
      <c r="W874" s="183">
        <v>5.2931998363636357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</v>
      </c>
      <c r="AG874" s="199">
        <v>385</v>
      </c>
      <c r="AH874" s="199">
        <v>0.33207113571867275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>
        <v>5.25</v>
      </c>
      <c r="AZ874" s="184">
        <v>21930</v>
      </c>
      <c r="BA874" s="58">
        <v>0.76190476190400003</v>
      </c>
      <c r="BB874" s="58">
        <v>13.750000000013749</v>
      </c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69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31</v>
      </c>
      <c r="C875" s="180" t="s">
        <v>29</v>
      </c>
      <c r="D875" s="192" t="s">
        <v>49</v>
      </c>
      <c r="E875" s="194" t="s">
        <v>421</v>
      </c>
      <c r="F875" s="196">
        <v>51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7.985020645833333</v>
      </c>
      <c r="R875" s="197"/>
      <c r="S875" s="197"/>
      <c r="T875" s="189">
        <v>13.399999999999999</v>
      </c>
      <c r="U875" s="197"/>
      <c r="V875" s="197"/>
      <c r="W875" s="183">
        <v>8.1103331250000004</v>
      </c>
      <c r="X875" s="197"/>
      <c r="Y875" s="197"/>
      <c r="Z875" s="189">
        <v>13.399999999999999</v>
      </c>
      <c r="AA875" s="197"/>
      <c r="AB875" s="197"/>
      <c r="AC875" s="197"/>
      <c r="AD875" s="197"/>
      <c r="AE875" s="197"/>
      <c r="AF875" s="199">
        <v>2.9298581580019047</v>
      </c>
      <c r="AG875" s="199">
        <v>323</v>
      </c>
      <c r="AH875" s="199">
        <v>0.61316984317093703</v>
      </c>
      <c r="AI875" s="199">
        <v>78</v>
      </c>
      <c r="AJ875" s="199">
        <v>1.8555555555555556</v>
      </c>
      <c r="AK875" s="199"/>
      <c r="AL875" s="199">
        <v>40</v>
      </c>
      <c r="AM875" s="199">
        <v>3.0121071470635274</v>
      </c>
      <c r="AN875" s="199">
        <v>3.0343749999999998</v>
      </c>
      <c r="AO875" s="190">
        <v>0</v>
      </c>
      <c r="AP875" s="196">
        <v>0</v>
      </c>
      <c r="AQ875" s="196">
        <v>0</v>
      </c>
      <c r="AR875" s="205">
        <v>96</v>
      </c>
      <c r="AS875" s="58">
        <v>0</v>
      </c>
      <c r="AT875" s="183">
        <v>3184.1050000000005</v>
      </c>
      <c r="AU875" s="183">
        <v>246.691</v>
      </c>
      <c r="AV875" s="199">
        <v>0</v>
      </c>
      <c r="AW875" s="227">
        <v>96</v>
      </c>
      <c r="AX875" s="58">
        <v>0</v>
      </c>
      <c r="AY875" s="200">
        <v>5.25</v>
      </c>
      <c r="AZ875" s="184">
        <v>21930</v>
      </c>
      <c r="BA875" s="58">
        <v>0.76190476190400003</v>
      </c>
      <c r="BB875" s="58">
        <v>12.750000000012749</v>
      </c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69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31</v>
      </c>
      <c r="C876" s="180" t="s">
        <v>29</v>
      </c>
      <c r="D876" s="192" t="s">
        <v>49</v>
      </c>
      <c r="E876" s="194" t="s">
        <v>421</v>
      </c>
      <c r="F876" s="196">
        <v>38</v>
      </c>
      <c r="G876" s="196">
        <v>0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6.5312104473684203</v>
      </c>
      <c r="R876" s="197"/>
      <c r="S876" s="197"/>
      <c r="T876" s="189">
        <v>11.55</v>
      </c>
      <c r="U876" s="197"/>
      <c r="V876" s="197"/>
      <c r="W876" s="183">
        <v>5.9486052105263161</v>
      </c>
      <c r="X876" s="197"/>
      <c r="Y876" s="197"/>
      <c r="Z876" s="189">
        <v>10.050000000000001</v>
      </c>
      <c r="AA876" s="197"/>
      <c r="AB876" s="197"/>
      <c r="AC876" s="197"/>
      <c r="AD876" s="197"/>
      <c r="AE876" s="197"/>
      <c r="AF876" s="199">
        <v>3.5805534212592334</v>
      </c>
      <c r="AG876" s="199">
        <v>259</v>
      </c>
      <c r="AH876" s="199">
        <v>0.54464792992342126</v>
      </c>
      <c r="AI876" s="199">
        <v>15</v>
      </c>
      <c r="AJ876" s="199">
        <v>2.2409090909090907</v>
      </c>
      <c r="AK876" s="199"/>
      <c r="AL876" s="199">
        <v>35</v>
      </c>
      <c r="AM876" s="199">
        <v>3.6056326647194061</v>
      </c>
      <c r="AN876" s="199">
        <v>3.6706586826347305</v>
      </c>
      <c r="AO876" s="190">
        <v>0</v>
      </c>
      <c r="AP876" s="196">
        <v>0</v>
      </c>
      <c r="AQ876" s="196">
        <v>0</v>
      </c>
      <c r="AR876" s="205">
        <v>76</v>
      </c>
      <c r="AS876" s="58">
        <v>0</v>
      </c>
      <c r="AT876" s="183">
        <v>2619.152</v>
      </c>
      <c r="AU876" s="183">
        <v>96.141999999999996</v>
      </c>
      <c r="AV876" s="199">
        <v>0</v>
      </c>
      <c r="AW876" s="227">
        <v>76</v>
      </c>
      <c r="AX876" s="58">
        <v>0</v>
      </c>
      <c r="AY876" s="200">
        <v>5.25</v>
      </c>
      <c r="AZ876" s="184">
        <v>21930</v>
      </c>
      <c r="BA876" s="58">
        <v>0.76190476190400003</v>
      </c>
      <c r="BB876" s="58">
        <v>9.5000000000095</v>
      </c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69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31</v>
      </c>
      <c r="C877" s="180" t="s">
        <v>29</v>
      </c>
      <c r="D877" s="192" t="s">
        <v>49</v>
      </c>
      <c r="E877" s="194" t="s">
        <v>421</v>
      </c>
      <c r="F877" s="196">
        <v>48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7.4805741702127664</v>
      </c>
      <c r="R877" s="197"/>
      <c r="S877" s="197"/>
      <c r="T877" s="189">
        <v>8.8650000000000002</v>
      </c>
      <c r="U877" s="197"/>
      <c r="V877" s="197"/>
      <c r="W877" s="183">
        <v>7.556786999999999</v>
      </c>
      <c r="X877" s="197"/>
      <c r="Y877" s="197"/>
      <c r="Z877" s="189">
        <v>8.9416666666666664</v>
      </c>
      <c r="AA877" s="197"/>
      <c r="AB877" s="197"/>
      <c r="AC877" s="197"/>
      <c r="AD877" s="197"/>
      <c r="AE877" s="197"/>
      <c r="AF877" s="199">
        <v>2.698604653047961</v>
      </c>
      <c r="AG877" s="199">
        <v>301</v>
      </c>
      <c r="AH877" s="199">
        <v>0.37556639214451004</v>
      </c>
      <c r="AI877" s="199">
        <v>62</v>
      </c>
      <c r="AJ877" s="199">
        <v>1.8276315789473685</v>
      </c>
      <c r="AK877" s="199"/>
      <c r="AL877" s="199"/>
      <c r="AM877" s="199"/>
      <c r="AN877" s="199"/>
      <c r="AO877" s="190">
        <v>0</v>
      </c>
      <c r="AP877" s="196">
        <v>0</v>
      </c>
      <c r="AQ877" s="196">
        <v>0</v>
      </c>
      <c r="AR877" s="205">
        <v>94</v>
      </c>
      <c r="AS877" s="58">
        <v>0</v>
      </c>
      <c r="AT877" s="183">
        <v>3018.7190000000001</v>
      </c>
      <c r="AU877" s="183">
        <v>332.50800000000004</v>
      </c>
      <c r="AV877" s="199">
        <v>0</v>
      </c>
      <c r="AW877" s="227">
        <v>94</v>
      </c>
      <c r="AX877" s="58">
        <v>0</v>
      </c>
      <c r="AY877" s="200">
        <v>5.25</v>
      </c>
      <c r="AZ877" s="184">
        <v>21930</v>
      </c>
      <c r="BA877" s="58">
        <v>0.76190476190400003</v>
      </c>
      <c r="BB877" s="58">
        <v>12.000000000011999</v>
      </c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69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31</v>
      </c>
      <c r="C878" s="180" t="s">
        <v>29</v>
      </c>
      <c r="D878" s="192" t="s">
        <v>49</v>
      </c>
      <c r="E878" s="194" t="s">
        <v>422</v>
      </c>
      <c r="F878" s="196">
        <v>76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5.6649209078947367</v>
      </c>
      <c r="R878" s="197"/>
      <c r="S878" s="197"/>
      <c r="T878" s="189">
        <v>7.1000000000000014</v>
      </c>
      <c r="U878" s="197"/>
      <c r="V878" s="197"/>
      <c r="W878" s="183">
        <v>5.3712365657894736</v>
      </c>
      <c r="X878" s="197"/>
      <c r="Y878" s="197"/>
      <c r="Z878" s="189">
        <v>6.9</v>
      </c>
      <c r="AA878" s="197"/>
      <c r="AB878" s="197"/>
      <c r="AC878" s="197"/>
      <c r="AD878" s="197"/>
      <c r="AE878" s="197"/>
      <c r="AF878" s="199">
        <v>3.6419423739414163</v>
      </c>
      <c r="AG878" s="199">
        <v>528</v>
      </c>
      <c r="AH878" s="199">
        <v>0.45269063624439232</v>
      </c>
      <c r="AI878" s="199">
        <v>13</v>
      </c>
      <c r="AJ878" s="199">
        <v>2.6411764705882352</v>
      </c>
      <c r="AK878" s="199"/>
      <c r="AL878" s="199">
        <v>75</v>
      </c>
      <c r="AM878" s="199">
        <v>3.6530158907269676</v>
      </c>
      <c r="AN878" s="199">
        <v>3.7010542168674698</v>
      </c>
      <c r="AO878" s="190">
        <v>0</v>
      </c>
      <c r="AP878" s="196">
        <v>0</v>
      </c>
      <c r="AQ878" s="196">
        <v>0</v>
      </c>
      <c r="AR878" s="205">
        <v>152</v>
      </c>
      <c r="AS878" s="58">
        <v>0</v>
      </c>
      <c r="AT878" s="183">
        <v>5401.2659999999996</v>
      </c>
      <c r="AU878" s="183">
        <v>20.244</v>
      </c>
      <c r="AV878" s="199">
        <v>0</v>
      </c>
      <c r="AW878" s="227">
        <v>152</v>
      </c>
      <c r="AX878" s="58">
        <v>0</v>
      </c>
      <c r="AY878" s="200">
        <v>11.25</v>
      </c>
      <c r="AZ878" s="184">
        <v>34863</v>
      </c>
      <c r="BA878" s="58">
        <v>0.8</v>
      </c>
      <c r="BB878" s="58">
        <v>8.4444444444444446</v>
      </c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69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31</v>
      </c>
      <c r="C879" s="180" t="s">
        <v>29</v>
      </c>
      <c r="D879" s="192" t="s">
        <v>49</v>
      </c>
      <c r="E879" s="194" t="s">
        <v>422</v>
      </c>
      <c r="F879" s="196">
        <v>90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7.1705929186046511</v>
      </c>
      <c r="R879" s="197"/>
      <c r="S879" s="197"/>
      <c r="T879" s="189">
        <v>12.675000000000001</v>
      </c>
      <c r="U879" s="197"/>
      <c r="V879" s="197"/>
      <c r="W879" s="183">
        <v>7.202220848837209</v>
      </c>
      <c r="X879" s="197"/>
      <c r="Y879" s="197"/>
      <c r="Z879" s="189">
        <v>12.783333333333333</v>
      </c>
      <c r="AA879" s="197"/>
      <c r="AB879" s="197"/>
      <c r="AC879" s="197"/>
      <c r="AD879" s="197"/>
      <c r="AE879" s="197"/>
      <c r="AF879" s="199">
        <v>3.3339756364838231</v>
      </c>
      <c r="AG879" s="199">
        <v>602</v>
      </c>
      <c r="AH879" s="199">
        <v>0.48323405788279594</v>
      </c>
      <c r="AI879" s="199">
        <v>37</v>
      </c>
      <c r="AJ879" s="199">
        <v>2.3954545454545455</v>
      </c>
      <c r="AK879" s="199"/>
      <c r="AL879" s="199">
        <v>85</v>
      </c>
      <c r="AM879" s="199">
        <v>3.3332773108442293</v>
      </c>
      <c r="AN879" s="199">
        <v>3.4137499999999998</v>
      </c>
      <c r="AO879" s="190">
        <v>0</v>
      </c>
      <c r="AP879" s="196">
        <v>0</v>
      </c>
      <c r="AQ879" s="196">
        <v>0</v>
      </c>
      <c r="AR879" s="205">
        <v>172</v>
      </c>
      <c r="AS879" s="58">
        <v>0</v>
      </c>
      <c r="AT879" s="183">
        <v>6137.4120000000003</v>
      </c>
      <c r="AU879" s="183">
        <v>0</v>
      </c>
      <c r="AV879" s="199">
        <v>0</v>
      </c>
      <c r="AW879" s="227">
        <v>172</v>
      </c>
      <c r="AX879" s="58">
        <v>0</v>
      </c>
      <c r="AY879" s="200">
        <v>11.25</v>
      </c>
      <c r="AZ879" s="184">
        <v>34863</v>
      </c>
      <c r="BA879" s="58">
        <v>0.8</v>
      </c>
      <c r="BB879" s="58">
        <v>10</v>
      </c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69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31</v>
      </c>
      <c r="C880" s="180" t="s">
        <v>29</v>
      </c>
      <c r="D880" s="192" t="s">
        <v>49</v>
      </c>
      <c r="E880" s="194" t="s">
        <v>422</v>
      </c>
      <c r="F880" s="196">
        <v>92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7.4049332333333329</v>
      </c>
      <c r="R880" s="197"/>
      <c r="S880" s="197"/>
      <c r="T880" s="189">
        <v>9.8125</v>
      </c>
      <c r="U880" s="197"/>
      <c r="V880" s="197"/>
      <c r="W880" s="183">
        <v>7.5848331555555557</v>
      </c>
      <c r="X880" s="197"/>
      <c r="Y880" s="197"/>
      <c r="Z880" s="189">
        <v>9.9375</v>
      </c>
      <c r="AA880" s="197"/>
      <c r="AB880" s="197"/>
      <c r="AC880" s="197"/>
      <c r="AD880" s="197"/>
      <c r="AE880" s="197"/>
      <c r="AF880" s="199">
        <v>3.3606190545218326</v>
      </c>
      <c r="AG880" s="199">
        <v>630</v>
      </c>
      <c r="AH880" s="199">
        <v>0.50539272685999825</v>
      </c>
      <c r="AI880" s="199">
        <v>41</v>
      </c>
      <c r="AJ880" s="199">
        <v>2.3642857142857143</v>
      </c>
      <c r="AK880" s="199"/>
      <c r="AL880" s="199">
        <v>90</v>
      </c>
      <c r="AM880" s="199">
        <v>3.3606190545218326</v>
      </c>
      <c r="AN880" s="199">
        <v>3.4497206703910615</v>
      </c>
      <c r="AO880" s="190">
        <v>0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6428.8289999999997</v>
      </c>
      <c r="AU880" s="183">
        <v>0</v>
      </c>
      <c r="AV880" s="199">
        <v>0</v>
      </c>
      <c r="AW880" s="227">
        <v>180</v>
      </c>
      <c r="AX880" s="58">
        <v>0</v>
      </c>
      <c r="AY880" s="200">
        <v>11.25</v>
      </c>
      <c r="AZ880" s="184">
        <v>34863</v>
      </c>
      <c r="BA880" s="58">
        <v>0.8</v>
      </c>
      <c r="BB880" s="58">
        <v>10.222222222222221</v>
      </c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69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31</v>
      </c>
      <c r="C881" s="180" t="s">
        <v>29</v>
      </c>
      <c r="D881" s="192" t="s">
        <v>49</v>
      </c>
      <c r="E881" s="194" t="s">
        <v>422</v>
      </c>
      <c r="F881" s="196">
        <v>88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7.5708634318181813</v>
      </c>
      <c r="R881" s="197"/>
      <c r="S881" s="197"/>
      <c r="T881" s="189">
        <v>9.8249999999999993</v>
      </c>
      <c r="U881" s="197"/>
      <c r="V881" s="197"/>
      <c r="W881" s="183">
        <v>7.5928407272727272</v>
      </c>
      <c r="X881" s="197"/>
      <c r="Y881" s="197"/>
      <c r="Z881" s="189">
        <v>9.8999999999999986</v>
      </c>
      <c r="AA881" s="197"/>
      <c r="AB881" s="197"/>
      <c r="AC881" s="197"/>
      <c r="AD881" s="197"/>
      <c r="AE881" s="197"/>
      <c r="AF881" s="199">
        <v>2.7011960170593765</v>
      </c>
      <c r="AG881" s="199">
        <v>602</v>
      </c>
      <c r="AH881" s="199">
        <v>0.3339570239482425</v>
      </c>
      <c r="AI881" s="199">
        <v>125</v>
      </c>
      <c r="AJ881" s="199">
        <v>2.026605504587156</v>
      </c>
      <c r="AK881" s="199"/>
      <c r="AL881" s="199"/>
      <c r="AM881" s="199"/>
      <c r="AN881" s="199"/>
      <c r="AO881" s="190">
        <v>0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6275.0650000000005</v>
      </c>
      <c r="AU881" s="183">
        <v>0</v>
      </c>
      <c r="AV881" s="199">
        <v>0</v>
      </c>
      <c r="AW881" s="227">
        <v>176</v>
      </c>
      <c r="AX881" s="58">
        <v>0</v>
      </c>
      <c r="AY881" s="200">
        <v>11.25</v>
      </c>
      <c r="AZ881" s="184">
        <v>34863</v>
      </c>
      <c r="BA881" s="58">
        <v>0.8</v>
      </c>
      <c r="BB881" s="58">
        <v>9.7777777777777768</v>
      </c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69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31</v>
      </c>
      <c r="C882" s="180" t="s">
        <v>29</v>
      </c>
      <c r="D882" s="192" t="s">
        <v>49</v>
      </c>
      <c r="E882" s="194" t="s">
        <v>423</v>
      </c>
      <c r="F882" s="196">
        <v>78</v>
      </c>
      <c r="G882" s="196">
        <v>1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6.3561839736842103</v>
      </c>
      <c r="R882" s="197"/>
      <c r="S882" s="197"/>
      <c r="T882" s="189">
        <v>10.100000000000001</v>
      </c>
      <c r="U882" s="197"/>
      <c r="V882" s="197"/>
      <c r="W882" s="183">
        <v>6.3407761315789468</v>
      </c>
      <c r="X882" s="197"/>
      <c r="Y882" s="197"/>
      <c r="Z882" s="189">
        <v>10.533333333333333</v>
      </c>
      <c r="AA882" s="197"/>
      <c r="AB882" s="197"/>
      <c r="AC882" s="197"/>
      <c r="AD882" s="197"/>
      <c r="AE882" s="197"/>
      <c r="AF882" s="199">
        <v>3.4296052731517559</v>
      </c>
      <c r="AG882" s="199">
        <v>532</v>
      </c>
      <c r="AH882" s="199">
        <v>0.46749472917600177</v>
      </c>
      <c r="AI882" s="199">
        <v>22</v>
      </c>
      <c r="AJ882" s="199">
        <v>2.5333333333333332</v>
      </c>
      <c r="AK882" s="199"/>
      <c r="AL882" s="199">
        <v>76</v>
      </c>
      <c r="AM882" s="199">
        <v>3.4296052731517559</v>
      </c>
      <c r="AN882" s="199">
        <v>3.518939393939394</v>
      </c>
      <c r="AO882" s="190">
        <v>0</v>
      </c>
      <c r="AP882" s="196">
        <v>0</v>
      </c>
      <c r="AQ882" s="196">
        <v>0</v>
      </c>
      <c r="AR882" s="205">
        <v>154</v>
      </c>
      <c r="AS882" s="58">
        <v>0</v>
      </c>
      <c r="AT882" s="183">
        <v>5518.598</v>
      </c>
      <c r="AU882" s="183">
        <v>0</v>
      </c>
      <c r="AV882" s="199">
        <v>0</v>
      </c>
      <c r="AW882" s="227">
        <v>154</v>
      </c>
      <c r="AX882" s="58">
        <v>0</v>
      </c>
      <c r="AY882" s="200">
        <v>7.75</v>
      </c>
      <c r="AZ882" s="184">
        <v>23752</v>
      </c>
      <c r="BA882" s="58">
        <v>0.77419354838700005</v>
      </c>
      <c r="BB882" s="58">
        <v>13.000000000001624</v>
      </c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69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31</v>
      </c>
      <c r="C883" s="180" t="s">
        <v>29</v>
      </c>
      <c r="D883" s="192" t="s">
        <v>49</v>
      </c>
      <c r="E883" s="194" t="s">
        <v>423</v>
      </c>
      <c r="F883" s="196">
        <v>86</v>
      </c>
      <c r="G883" s="196">
        <v>2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7.6855592380952391</v>
      </c>
      <c r="R883" s="197"/>
      <c r="S883" s="197"/>
      <c r="T883" s="189">
        <v>12.95</v>
      </c>
      <c r="U883" s="197"/>
      <c r="V883" s="197"/>
      <c r="W883" s="183">
        <v>7.7347497023809524</v>
      </c>
      <c r="X883" s="197"/>
      <c r="Y883" s="197"/>
      <c r="Z883" s="189">
        <v>12.95</v>
      </c>
      <c r="AA883" s="197"/>
      <c r="AB883" s="197"/>
      <c r="AC883" s="197"/>
      <c r="AD883" s="197"/>
      <c r="AE883" s="197"/>
      <c r="AF883" s="199">
        <v>3.2726700735740919</v>
      </c>
      <c r="AG883" s="199">
        <v>588</v>
      </c>
      <c r="AH883" s="199">
        <v>0.58256257200171802</v>
      </c>
      <c r="AI883" s="199">
        <v>63</v>
      </c>
      <c r="AJ883" s="199">
        <v>2.08</v>
      </c>
      <c r="AK883" s="199"/>
      <c r="AL883" s="199">
        <v>84</v>
      </c>
      <c r="AM883" s="199">
        <v>3.2726700735740919</v>
      </c>
      <c r="AN883" s="199">
        <v>3.3607954545454546</v>
      </c>
      <c r="AO883" s="190">
        <v>0</v>
      </c>
      <c r="AP883" s="196">
        <v>0</v>
      </c>
      <c r="AQ883" s="196">
        <v>0</v>
      </c>
      <c r="AR883" s="205">
        <v>168</v>
      </c>
      <c r="AS883" s="58">
        <v>0</v>
      </c>
      <c r="AT883" s="183">
        <v>6038.0520000000006</v>
      </c>
      <c r="AU883" s="183">
        <v>0</v>
      </c>
      <c r="AV883" s="199">
        <v>0</v>
      </c>
      <c r="AW883" s="227">
        <v>168</v>
      </c>
      <c r="AX883" s="58">
        <v>0</v>
      </c>
      <c r="AY883" s="200">
        <v>7.75</v>
      </c>
      <c r="AZ883" s="184">
        <v>23752</v>
      </c>
      <c r="BA883" s="58">
        <v>0.77419354838700005</v>
      </c>
      <c r="BB883" s="58">
        <v>14.333333333335124</v>
      </c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69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31</v>
      </c>
      <c r="C884" s="180" t="s">
        <v>29</v>
      </c>
      <c r="D884" s="192" t="s">
        <v>49</v>
      </c>
      <c r="E884" s="194" t="s">
        <v>423</v>
      </c>
      <c r="F884" s="196">
        <v>58</v>
      </c>
      <c r="G884" s="196">
        <v>0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6.1334308275862073</v>
      </c>
      <c r="R884" s="197"/>
      <c r="S884" s="197"/>
      <c r="T884" s="189">
        <v>8.0499999999999972</v>
      </c>
      <c r="U884" s="197"/>
      <c r="V884" s="197"/>
      <c r="W884" s="183">
        <v>5.3756378620689649</v>
      </c>
      <c r="X884" s="197"/>
      <c r="Y884" s="197"/>
      <c r="Z884" s="189">
        <v>7.7749999999999986</v>
      </c>
      <c r="AA884" s="197"/>
      <c r="AB884" s="197"/>
      <c r="AC884" s="197"/>
      <c r="AD884" s="197"/>
      <c r="AE884" s="197"/>
      <c r="AF884" s="199">
        <v>3.5752422155809325</v>
      </c>
      <c r="AG884" s="199">
        <v>405</v>
      </c>
      <c r="AH884" s="199">
        <v>0.50244482347380104</v>
      </c>
      <c r="AI884" s="199">
        <v>21</v>
      </c>
      <c r="AJ884" s="199">
        <v>2.4732142857142856</v>
      </c>
      <c r="AK884" s="199"/>
      <c r="AL884" s="199">
        <v>57</v>
      </c>
      <c r="AM884" s="199">
        <v>3.5917376935631413</v>
      </c>
      <c r="AN884" s="199">
        <v>3.667300380228137</v>
      </c>
      <c r="AO884" s="190">
        <v>0</v>
      </c>
      <c r="AP884" s="196">
        <v>0</v>
      </c>
      <c r="AQ884" s="196">
        <v>0</v>
      </c>
      <c r="AR884" s="205">
        <v>116</v>
      </c>
      <c r="AS884" s="58">
        <v>0</v>
      </c>
      <c r="AT884" s="183">
        <v>4170.424</v>
      </c>
      <c r="AU884" s="183">
        <v>0</v>
      </c>
      <c r="AV884" s="199">
        <v>0</v>
      </c>
      <c r="AW884" s="227">
        <v>116</v>
      </c>
      <c r="AX884" s="58">
        <v>0</v>
      </c>
      <c r="AY884" s="200">
        <v>7.75</v>
      </c>
      <c r="AZ884" s="184">
        <v>23752</v>
      </c>
      <c r="BA884" s="58">
        <v>0.77419354838700005</v>
      </c>
      <c r="BB884" s="58">
        <v>9.666666666667874</v>
      </c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69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31</v>
      </c>
      <c r="C885" s="180" t="s">
        <v>29</v>
      </c>
      <c r="D885" s="192" t="s">
        <v>49</v>
      </c>
      <c r="E885" s="194" t="s">
        <v>423</v>
      </c>
      <c r="F885" s="196">
        <v>15</v>
      </c>
      <c r="G885" s="196">
        <v>0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8.1451999999999991</v>
      </c>
      <c r="R885" s="197"/>
      <c r="S885" s="197"/>
      <c r="T885" s="189">
        <v>17.125</v>
      </c>
      <c r="U885" s="197"/>
      <c r="V885" s="197"/>
      <c r="W885" s="183">
        <v>8.2034666666666674</v>
      </c>
      <c r="X885" s="197"/>
      <c r="Y885" s="197"/>
      <c r="Z885" s="189">
        <v>16.625</v>
      </c>
      <c r="AA885" s="197"/>
      <c r="AB885" s="197"/>
      <c r="AC885" s="197"/>
      <c r="AD885" s="197"/>
      <c r="AE885" s="197"/>
      <c r="AF885" s="199">
        <v>2.7336190689177742</v>
      </c>
      <c r="AG885" s="199">
        <v>105</v>
      </c>
      <c r="AH885" s="199">
        <v>0.29980152164549195</v>
      </c>
      <c r="AI885" s="199">
        <v>20</v>
      </c>
      <c r="AJ885" s="199">
        <v>2.0661764705882355</v>
      </c>
      <c r="AK885" s="199"/>
      <c r="AL885" s="199"/>
      <c r="AM885" s="199"/>
      <c r="AN885" s="199"/>
      <c r="AO885" s="190">
        <v>0</v>
      </c>
      <c r="AP885" s="196">
        <v>0</v>
      </c>
      <c r="AQ885" s="196">
        <v>0</v>
      </c>
      <c r="AR885" s="205">
        <v>30</v>
      </c>
      <c r="AS885" s="58">
        <v>0</v>
      </c>
      <c r="AT885" s="183">
        <v>1070.3710000000001</v>
      </c>
      <c r="AU885" s="183">
        <v>0</v>
      </c>
      <c r="AV885" s="199">
        <v>0</v>
      </c>
      <c r="AW885" s="227">
        <v>30</v>
      </c>
      <c r="AX885" s="58">
        <v>0</v>
      </c>
      <c r="AY885" s="200">
        <v>7.75</v>
      </c>
      <c r="AZ885" s="184">
        <v>23752</v>
      </c>
      <c r="BA885" s="58">
        <v>0.77419354838700005</v>
      </c>
      <c r="BB885" s="58">
        <v>2.5000000000003122</v>
      </c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69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31</v>
      </c>
      <c r="C886" s="180" t="s">
        <v>29</v>
      </c>
      <c r="D886" s="192" t="s">
        <v>49</v>
      </c>
      <c r="E886" s="194" t="s">
        <v>424</v>
      </c>
      <c r="F886" s="196">
        <v>43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6.3543953023255826</v>
      </c>
      <c r="R886" s="197"/>
      <c r="S886" s="197"/>
      <c r="T886" s="189">
        <v>10.2125</v>
      </c>
      <c r="U886" s="197"/>
      <c r="V886" s="197"/>
      <c r="W886" s="183">
        <v>6.184139488372093</v>
      </c>
      <c r="X886" s="197"/>
      <c r="Y886" s="197"/>
      <c r="Z886" s="189">
        <v>10.2125</v>
      </c>
      <c r="AA886" s="197"/>
      <c r="AB886" s="197"/>
      <c r="AC886" s="197"/>
      <c r="AD886" s="197"/>
      <c r="AE886" s="197"/>
      <c r="AF886" s="199">
        <v>3.3178820574402419</v>
      </c>
      <c r="AG886" s="199">
        <v>301</v>
      </c>
      <c r="AH886" s="199">
        <v>0.57278148259136052</v>
      </c>
      <c r="AI886" s="199">
        <v>31</v>
      </c>
      <c r="AJ886" s="199">
        <v>2.1202380952380953</v>
      </c>
      <c r="AK886" s="199"/>
      <c r="AL886" s="199">
        <v>40</v>
      </c>
      <c r="AM886" s="199">
        <v>3.3199999996594025</v>
      </c>
      <c r="AN886" s="199">
        <v>3.4662162162162162</v>
      </c>
      <c r="AO886" s="190">
        <v>0</v>
      </c>
      <c r="AP886" s="196">
        <v>0</v>
      </c>
      <c r="AQ886" s="196">
        <v>0</v>
      </c>
      <c r="AR886" s="205">
        <v>86</v>
      </c>
      <c r="AS886" s="58">
        <v>0</v>
      </c>
      <c r="AT886" s="183">
        <v>3280.875</v>
      </c>
      <c r="AU886" s="183">
        <v>0</v>
      </c>
      <c r="AV886" s="199">
        <v>0</v>
      </c>
      <c r="AW886" s="227">
        <v>86</v>
      </c>
      <c r="AX886" s="58">
        <v>0</v>
      </c>
      <c r="AY886" s="200">
        <v>9.5</v>
      </c>
      <c r="AZ886" s="184">
        <v>16150</v>
      </c>
      <c r="BA886" s="58">
        <v>0.76315789473600004</v>
      </c>
      <c r="BB886" s="58">
        <v>5.9310344827651651</v>
      </c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287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69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31</v>
      </c>
      <c r="C887" s="180" t="s">
        <v>29</v>
      </c>
      <c r="D887" s="192" t="s">
        <v>49</v>
      </c>
      <c r="E887" s="194" t="s">
        <v>424</v>
      </c>
      <c r="F887" s="196">
        <v>37</v>
      </c>
      <c r="G887" s="196">
        <v>1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7.3048888888888888</v>
      </c>
      <c r="R887" s="197"/>
      <c r="S887" s="197"/>
      <c r="T887" s="189">
        <v>13.599999999999998</v>
      </c>
      <c r="U887" s="197"/>
      <c r="V887" s="197"/>
      <c r="W887" s="183">
        <v>7.2210555000000012</v>
      </c>
      <c r="X887" s="197"/>
      <c r="Y887" s="197"/>
      <c r="Z887" s="189">
        <v>13.599999999999998</v>
      </c>
      <c r="AA887" s="197"/>
      <c r="AB887" s="197"/>
      <c r="AC887" s="197"/>
      <c r="AD887" s="197"/>
      <c r="AE887" s="197"/>
      <c r="AF887" s="199">
        <v>3.3063492112689548</v>
      </c>
      <c r="AG887" s="199">
        <v>252</v>
      </c>
      <c r="AH887" s="199">
        <v>0.5023973388349352</v>
      </c>
      <c r="AI887" s="199">
        <v>17</v>
      </c>
      <c r="AJ887" s="199">
        <v>2.3624999999999998</v>
      </c>
      <c r="AK887" s="199"/>
      <c r="AL887" s="199">
        <v>36</v>
      </c>
      <c r="AM887" s="199">
        <v>3.3063492112689548</v>
      </c>
      <c r="AN887" s="199">
        <v>3.4066666666666667</v>
      </c>
      <c r="AO887" s="190">
        <v>0</v>
      </c>
      <c r="AP887" s="196">
        <v>0</v>
      </c>
      <c r="AQ887" s="196">
        <v>0</v>
      </c>
      <c r="AR887" s="205">
        <v>72</v>
      </c>
      <c r="AS887" s="58">
        <v>0</v>
      </c>
      <c r="AT887" s="183">
        <v>2737.078</v>
      </c>
      <c r="AU887" s="183">
        <v>0</v>
      </c>
      <c r="AV887" s="199">
        <v>0</v>
      </c>
      <c r="AW887" s="227">
        <v>72</v>
      </c>
      <c r="AX887" s="58">
        <v>0</v>
      </c>
      <c r="AY887" s="200">
        <v>9.5</v>
      </c>
      <c r="AZ887" s="184">
        <v>16150</v>
      </c>
      <c r="BA887" s="58">
        <v>0.76315789473600004</v>
      </c>
      <c r="BB887" s="58">
        <v>5.1034482758677004</v>
      </c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287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69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31</v>
      </c>
      <c r="C888" s="180" t="s">
        <v>29</v>
      </c>
      <c r="D888" s="192" t="s">
        <v>49</v>
      </c>
      <c r="E888" s="194" t="s">
        <v>424</v>
      </c>
      <c r="F888" s="196">
        <v>38</v>
      </c>
      <c r="G888" s="196">
        <v>0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7.3511578421052635</v>
      </c>
      <c r="R888" s="197"/>
      <c r="S888" s="197"/>
      <c r="T888" s="189">
        <v>9.0250000000000004</v>
      </c>
      <c r="U888" s="197"/>
      <c r="V888" s="197"/>
      <c r="W888" s="183">
        <v>7.4396314736842113</v>
      </c>
      <c r="X888" s="197"/>
      <c r="Y888" s="197"/>
      <c r="Z888" s="189">
        <v>9.1833333333333336</v>
      </c>
      <c r="AA888" s="197"/>
      <c r="AB888" s="197"/>
      <c r="AC888" s="197"/>
      <c r="AD888" s="197"/>
      <c r="AE888" s="197"/>
      <c r="AF888" s="199">
        <v>3.3888721860441056</v>
      </c>
      <c r="AG888" s="199">
        <v>266</v>
      </c>
      <c r="AH888" s="199">
        <v>0.49155515645752035</v>
      </c>
      <c r="AI888" s="199">
        <v>16</v>
      </c>
      <c r="AJ888" s="199">
        <v>2.4035714285714285</v>
      </c>
      <c r="AK888" s="199"/>
      <c r="AL888" s="199">
        <v>37</v>
      </c>
      <c r="AM888" s="199">
        <v>3.4091119747824652</v>
      </c>
      <c r="AN888" s="199">
        <v>3.5213178294573644</v>
      </c>
      <c r="AO888" s="190">
        <v>0</v>
      </c>
      <c r="AP888" s="196">
        <v>0</v>
      </c>
      <c r="AQ888" s="196">
        <v>0</v>
      </c>
      <c r="AR888" s="205">
        <v>76</v>
      </c>
      <c r="AS888" s="58">
        <v>0</v>
      </c>
      <c r="AT888" s="183">
        <v>2847.4029999999998</v>
      </c>
      <c r="AU888" s="183">
        <v>59.838999999999999</v>
      </c>
      <c r="AV888" s="199">
        <v>0</v>
      </c>
      <c r="AW888" s="227">
        <v>76</v>
      </c>
      <c r="AX888" s="58">
        <v>0</v>
      </c>
      <c r="AY888" s="200">
        <v>9.5</v>
      </c>
      <c r="AZ888" s="184">
        <v>16150</v>
      </c>
      <c r="BA888" s="58">
        <v>0.76315789473600004</v>
      </c>
      <c r="BB888" s="58">
        <v>5.2413793103506112</v>
      </c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287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69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31</v>
      </c>
      <c r="C889" s="180" t="s">
        <v>29</v>
      </c>
      <c r="D889" s="192" t="s">
        <v>49</v>
      </c>
      <c r="E889" s="194" t="s">
        <v>424</v>
      </c>
      <c r="F889" s="196">
        <v>16</v>
      </c>
      <c r="G889" s="196">
        <v>0</v>
      </c>
      <c r="H889" s="197"/>
      <c r="I889" s="197"/>
      <c r="J889" s="197"/>
      <c r="K889" s="197"/>
      <c r="L889" s="196">
        <v>0</v>
      </c>
      <c r="M889" s="198"/>
      <c r="N889" s="188">
        <v>0</v>
      </c>
      <c r="O889" s="197"/>
      <c r="P889" s="197"/>
      <c r="Q889" s="183">
        <v>6.8099375000000002</v>
      </c>
      <c r="R889" s="197"/>
      <c r="S889" s="197"/>
      <c r="T889" s="189">
        <v>8.3000000000000007</v>
      </c>
      <c r="U889" s="197"/>
      <c r="V889" s="197"/>
      <c r="W889" s="183">
        <v>6.9247496249999996</v>
      </c>
      <c r="X889" s="197"/>
      <c r="Y889" s="197"/>
      <c r="Z889" s="189">
        <v>8.3000000000000007</v>
      </c>
      <c r="AA889" s="197"/>
      <c r="AB889" s="197"/>
      <c r="AC889" s="197"/>
      <c r="AD889" s="197"/>
      <c r="AE889" s="197"/>
      <c r="AF889" s="199">
        <v>2.7635952489716669</v>
      </c>
      <c r="AG889" s="199">
        <v>109</v>
      </c>
      <c r="AH889" s="199">
        <v>0.35968706903594461</v>
      </c>
      <c r="AI889" s="199">
        <v>20</v>
      </c>
      <c r="AJ889" s="199">
        <v>2.0453125000000001</v>
      </c>
      <c r="AK889" s="199"/>
      <c r="AL889" s="199"/>
      <c r="AM889" s="199"/>
      <c r="AN889" s="199"/>
      <c r="AO889" s="190">
        <v>0</v>
      </c>
      <c r="AP889" s="196">
        <v>0</v>
      </c>
      <c r="AQ889" s="196">
        <v>0</v>
      </c>
      <c r="AR889" s="205">
        <v>32</v>
      </c>
      <c r="AS889" s="58">
        <v>0</v>
      </c>
      <c r="AT889" s="183">
        <v>1038.6559999999999</v>
      </c>
      <c r="AU889" s="183">
        <v>157.87200000000001</v>
      </c>
      <c r="AV889" s="199">
        <v>0</v>
      </c>
      <c r="AW889" s="227">
        <v>32</v>
      </c>
      <c r="AX889" s="58">
        <v>0</v>
      </c>
      <c r="AY889" s="200">
        <v>9.5</v>
      </c>
      <c r="AZ889" s="184">
        <v>16150</v>
      </c>
      <c r="BA889" s="58">
        <v>0.76315789473600004</v>
      </c>
      <c r="BB889" s="58">
        <v>2.2068965517265728</v>
      </c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287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69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31</v>
      </c>
      <c r="C890" s="180" t="s">
        <v>29</v>
      </c>
      <c r="D890" s="192" t="s">
        <v>49</v>
      </c>
      <c r="E890" s="194" t="s">
        <v>425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3.5609796000986691</v>
      </c>
      <c r="AG890" s="199">
        <v>490</v>
      </c>
      <c r="AH890" s="199">
        <v>0.39502561965265287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3.5609796000986691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>
        <v>5.75</v>
      </c>
      <c r="AZ890" s="184">
        <v>28334</v>
      </c>
      <c r="BA890" s="58">
        <v>0.86956521739100001</v>
      </c>
      <c r="BB890" s="58">
        <v>14.000000000004901</v>
      </c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69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31</v>
      </c>
      <c r="C891" s="180" t="s">
        <v>29</v>
      </c>
      <c r="D891" s="192" t="s">
        <v>49</v>
      </c>
      <c r="E891" s="194" t="s">
        <v>425</v>
      </c>
      <c r="F891" s="196">
        <v>68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6.878029954545454</v>
      </c>
      <c r="R891" s="197"/>
      <c r="S891" s="197"/>
      <c r="T891" s="189">
        <v>12.349999999999998</v>
      </c>
      <c r="U891" s="197"/>
      <c r="V891" s="197"/>
      <c r="W891" s="183">
        <v>6.929348090909091</v>
      </c>
      <c r="X891" s="197"/>
      <c r="Y891" s="197"/>
      <c r="Z891" s="189">
        <v>12.349999999999998</v>
      </c>
      <c r="AA891" s="197"/>
      <c r="AB891" s="197"/>
      <c r="AC891" s="197"/>
      <c r="AD891" s="197"/>
      <c r="AE891" s="197"/>
      <c r="AF891" s="199">
        <v>3.0321645070980114</v>
      </c>
      <c r="AG891" s="199">
        <v>462</v>
      </c>
      <c r="AH891" s="199">
        <v>0.61279399113462718</v>
      </c>
      <c r="AI891" s="199">
        <v>107</v>
      </c>
      <c r="AJ891" s="199">
        <v>2.0232954545454547</v>
      </c>
      <c r="AK891" s="199"/>
      <c r="AL891" s="199">
        <v>66</v>
      </c>
      <c r="AM891" s="199">
        <v>3.0321645070980114</v>
      </c>
      <c r="AN891" s="199">
        <v>3.0550847457627119</v>
      </c>
      <c r="AO891" s="190">
        <v>0</v>
      </c>
      <c r="AP891" s="196">
        <v>0</v>
      </c>
      <c r="AQ891" s="196">
        <v>0</v>
      </c>
      <c r="AR891" s="205">
        <v>132</v>
      </c>
      <c r="AS891" s="58">
        <v>0</v>
      </c>
      <c r="AT891" s="183">
        <v>4709.72</v>
      </c>
      <c r="AU891" s="183">
        <v>0</v>
      </c>
      <c r="AV891" s="199">
        <v>0</v>
      </c>
      <c r="AW891" s="227">
        <v>132</v>
      </c>
      <c r="AX891" s="58">
        <v>0</v>
      </c>
      <c r="AY891" s="200">
        <v>5.75</v>
      </c>
      <c r="AZ891" s="184">
        <v>28334</v>
      </c>
      <c r="BA891" s="58">
        <v>0.86956521739100001</v>
      </c>
      <c r="BB891" s="58">
        <v>13.600000000004759</v>
      </c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69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31</v>
      </c>
      <c r="C892" s="180" t="s">
        <v>29</v>
      </c>
      <c r="D892" s="192" t="s">
        <v>49</v>
      </c>
      <c r="E892" s="194" t="s">
        <v>425</v>
      </c>
      <c r="F892" s="196">
        <v>68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6.2762983283582088</v>
      </c>
      <c r="R892" s="197"/>
      <c r="S892" s="197"/>
      <c r="T892" s="189">
        <v>8.2750000000000004</v>
      </c>
      <c r="U892" s="197"/>
      <c r="V892" s="197"/>
      <c r="W892" s="183">
        <v>5.4955670746268659</v>
      </c>
      <c r="X892" s="197"/>
      <c r="Y892" s="197"/>
      <c r="Z892" s="189">
        <v>8.1624999999999996</v>
      </c>
      <c r="AA892" s="197"/>
      <c r="AB892" s="197"/>
      <c r="AC892" s="197"/>
      <c r="AD892" s="197"/>
      <c r="AE892" s="197"/>
      <c r="AF892" s="199">
        <v>3.6023667496658853</v>
      </c>
      <c r="AG892" s="199">
        <v>469</v>
      </c>
      <c r="AH892" s="199">
        <v>0.42766230669383332</v>
      </c>
      <c r="AI892" s="199">
        <v>15</v>
      </c>
      <c r="AJ892" s="199">
        <v>2.6056249999999999</v>
      </c>
      <c r="AK892" s="199"/>
      <c r="AL892" s="199">
        <v>67</v>
      </c>
      <c r="AM892" s="199">
        <v>3.6023667496658853</v>
      </c>
      <c r="AN892" s="199">
        <v>3.6706730769230771</v>
      </c>
      <c r="AO892" s="190">
        <v>0</v>
      </c>
      <c r="AP892" s="196">
        <v>0</v>
      </c>
      <c r="AQ892" s="196">
        <v>0</v>
      </c>
      <c r="AR892" s="205">
        <v>134</v>
      </c>
      <c r="AS892" s="58">
        <v>0</v>
      </c>
      <c r="AT892" s="183">
        <v>4781.6049999999996</v>
      </c>
      <c r="AU892" s="183">
        <v>0</v>
      </c>
      <c r="AV892" s="199">
        <v>0</v>
      </c>
      <c r="AW892" s="227">
        <v>134</v>
      </c>
      <c r="AX892" s="58">
        <v>0</v>
      </c>
      <c r="AY892" s="200">
        <v>5.75</v>
      </c>
      <c r="AZ892" s="184">
        <v>28334</v>
      </c>
      <c r="BA892" s="58">
        <v>0.86956521739100001</v>
      </c>
      <c r="BB892" s="58">
        <v>13.600000000004759</v>
      </c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69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31</v>
      </c>
      <c r="C893" s="180" t="s">
        <v>29</v>
      </c>
      <c r="D893" s="192" t="s">
        <v>49</v>
      </c>
      <c r="E893" s="194" t="s">
        <v>425</v>
      </c>
      <c r="F893" s="196">
        <v>49</v>
      </c>
      <c r="G893" s="196">
        <v>0</v>
      </c>
      <c r="H893" s="197"/>
      <c r="I893" s="197"/>
      <c r="J893" s="197"/>
      <c r="K893" s="197"/>
      <c r="L893" s="196">
        <v>0</v>
      </c>
      <c r="M893" s="198"/>
      <c r="N893" s="188">
        <v>0</v>
      </c>
      <c r="O893" s="197"/>
      <c r="P893" s="197"/>
      <c r="Q893" s="183">
        <v>7.006163142857142</v>
      </c>
      <c r="R893" s="197"/>
      <c r="S893" s="197"/>
      <c r="T893" s="189">
        <v>8.0916666666666668</v>
      </c>
      <c r="U893" s="197"/>
      <c r="V893" s="197"/>
      <c r="W893" s="183">
        <v>7.0343467755102047</v>
      </c>
      <c r="X893" s="197"/>
      <c r="Y893" s="197"/>
      <c r="Z893" s="189">
        <v>7.9194444444444443</v>
      </c>
      <c r="AA893" s="197"/>
      <c r="AB893" s="197"/>
      <c r="AC893" s="197"/>
      <c r="AD893" s="197"/>
      <c r="AE893" s="197"/>
      <c r="AF893" s="199">
        <v>2.7514577332460499</v>
      </c>
      <c r="AG893" s="199">
        <v>343</v>
      </c>
      <c r="AH893" s="199">
        <v>0.27080222454057118</v>
      </c>
      <c r="AI893" s="199">
        <v>48</v>
      </c>
      <c r="AJ893" s="199">
        <v>2.1327380952380954</v>
      </c>
      <c r="AK893" s="199"/>
      <c r="AL893" s="199"/>
      <c r="AM893" s="199"/>
      <c r="AN893" s="199"/>
      <c r="AO893" s="190">
        <v>0</v>
      </c>
      <c r="AP893" s="196">
        <v>0</v>
      </c>
      <c r="AQ893" s="196">
        <v>0</v>
      </c>
      <c r="AR893" s="205">
        <v>98</v>
      </c>
      <c r="AS893" s="58">
        <v>0</v>
      </c>
      <c r="AT893" s="183">
        <v>3487.0010000000002</v>
      </c>
      <c r="AU893" s="183">
        <v>0</v>
      </c>
      <c r="AV893" s="199">
        <v>0</v>
      </c>
      <c r="AW893" s="227">
        <v>98</v>
      </c>
      <c r="AX893" s="58">
        <v>0</v>
      </c>
      <c r="AY893" s="200">
        <v>5.75</v>
      </c>
      <c r="AZ893" s="184">
        <v>28334</v>
      </c>
      <c r="BA893" s="58">
        <v>0.86956521739100001</v>
      </c>
      <c r="BB893" s="58">
        <v>9.8000000000034309</v>
      </c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69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31</v>
      </c>
      <c r="C894" s="180" t="s">
        <v>29</v>
      </c>
      <c r="D894" s="192" t="s">
        <v>49</v>
      </c>
      <c r="E894" s="194" t="s">
        <v>426</v>
      </c>
      <c r="F894" s="196">
        <v>229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5.5244779956140357</v>
      </c>
      <c r="R894" s="197"/>
      <c r="S894" s="197"/>
      <c r="T894" s="189">
        <v>7.06</v>
      </c>
      <c r="U894" s="197"/>
      <c r="V894" s="197"/>
      <c r="W894" s="183">
        <v>5.0928288596491225</v>
      </c>
      <c r="X894" s="197"/>
      <c r="Y894" s="197"/>
      <c r="Z894" s="189">
        <v>6.8599999999999994</v>
      </c>
      <c r="AA894" s="197"/>
      <c r="AB894" s="197"/>
      <c r="AC894" s="197"/>
      <c r="AD894" s="197"/>
      <c r="AE894" s="197"/>
      <c r="AF894" s="199">
        <v>3.5851566562228339</v>
      </c>
      <c r="AG894" s="199">
        <v>1590</v>
      </c>
      <c r="AH894" s="199">
        <v>0.46999562951907875</v>
      </c>
      <c r="AI894" s="199">
        <v>48</v>
      </c>
      <c r="AJ894" s="199">
        <v>2.6120967741935486</v>
      </c>
      <c r="AK894" s="199"/>
      <c r="AL894" s="199">
        <v>226</v>
      </c>
      <c r="AM894" s="199">
        <v>3.5882806721438958</v>
      </c>
      <c r="AN894" s="199">
        <v>3.6634328358208954</v>
      </c>
      <c r="AO894" s="190">
        <v>0</v>
      </c>
      <c r="AP894" s="196">
        <v>0</v>
      </c>
      <c r="AQ894" s="196">
        <v>0</v>
      </c>
      <c r="AR894" s="205">
        <v>458</v>
      </c>
      <c r="AS894" s="58">
        <v>0</v>
      </c>
      <c r="AT894" s="183">
        <v>16236.328000000001</v>
      </c>
      <c r="AU894" s="183">
        <v>50.261000000000003</v>
      </c>
      <c r="AV894" s="199">
        <v>0</v>
      </c>
      <c r="AW894" s="227">
        <v>458</v>
      </c>
      <c r="AX894" s="58">
        <v>0</v>
      </c>
      <c r="AY894" s="200">
        <v>25.75</v>
      </c>
      <c r="AZ894" s="184">
        <v>206451</v>
      </c>
      <c r="BA894" s="58">
        <v>0.80582524271799993</v>
      </c>
      <c r="BB894" s="58">
        <v>11.036144578319369</v>
      </c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69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31</v>
      </c>
      <c r="C895" s="180" t="s">
        <v>29</v>
      </c>
      <c r="D895" s="192" t="s">
        <v>49</v>
      </c>
      <c r="E895" s="194" t="s">
        <v>426</v>
      </c>
      <c r="F895" s="196">
        <v>190</v>
      </c>
      <c r="G895" s="196">
        <v>30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8.3118810624999995</v>
      </c>
      <c r="R895" s="197"/>
      <c r="S895" s="197"/>
      <c r="T895" s="189">
        <v>14</v>
      </c>
      <c r="U895" s="197"/>
      <c r="V895" s="197"/>
      <c r="W895" s="183">
        <v>8.3424373124999995</v>
      </c>
      <c r="X895" s="197"/>
      <c r="Y895" s="197"/>
      <c r="Z895" s="189">
        <v>13.875</v>
      </c>
      <c r="AA895" s="197"/>
      <c r="AB895" s="197"/>
      <c r="AC895" s="197"/>
      <c r="AD895" s="197"/>
      <c r="AE895" s="197"/>
      <c r="AF895" s="199">
        <v>3.4625985790354799</v>
      </c>
      <c r="AG895" s="199">
        <v>1092</v>
      </c>
      <c r="AH895" s="199">
        <v>0.52182973118810005</v>
      </c>
      <c r="AI895" s="199">
        <v>48</v>
      </c>
      <c r="AJ895" s="199">
        <v>2.3857142857142857</v>
      </c>
      <c r="AK895" s="199"/>
      <c r="AL895" s="199">
        <v>148</v>
      </c>
      <c r="AM895" s="199">
        <v>3.4806764849402887</v>
      </c>
      <c r="AN895" s="199">
        <v>3.5738137082601056</v>
      </c>
      <c r="AO895" s="190">
        <v>0</v>
      </c>
      <c r="AP895" s="196">
        <v>0</v>
      </c>
      <c r="AQ895" s="196">
        <v>0</v>
      </c>
      <c r="AR895" s="205">
        <v>320</v>
      </c>
      <c r="AS895" s="58">
        <v>0</v>
      </c>
      <c r="AT895" s="183">
        <v>11213.31</v>
      </c>
      <c r="AU895" s="183">
        <v>214.619</v>
      </c>
      <c r="AV895" s="199">
        <v>0</v>
      </c>
      <c r="AW895" s="227">
        <v>320</v>
      </c>
      <c r="AX895" s="58">
        <v>0</v>
      </c>
      <c r="AY895" s="200">
        <v>25.75</v>
      </c>
      <c r="AZ895" s="184">
        <v>206451</v>
      </c>
      <c r="BA895" s="58">
        <v>0.80582524271799993</v>
      </c>
      <c r="BB895" s="58">
        <v>9.1566265060291716</v>
      </c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69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31</v>
      </c>
      <c r="C896" s="180" t="s">
        <v>29</v>
      </c>
      <c r="D896" s="192" t="s">
        <v>49</v>
      </c>
      <c r="E896" s="194" t="s">
        <v>426</v>
      </c>
      <c r="F896" s="196">
        <v>232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6.8933011572052392</v>
      </c>
      <c r="R896" s="197"/>
      <c r="S896" s="197"/>
      <c r="T896" s="189">
        <v>8.8187499999999979</v>
      </c>
      <c r="U896" s="197"/>
      <c r="V896" s="197"/>
      <c r="W896" s="183">
        <v>6.9682967641921385</v>
      </c>
      <c r="X896" s="197"/>
      <c r="Y896" s="197"/>
      <c r="Z896" s="189">
        <v>8.7843749999999989</v>
      </c>
      <c r="AA896" s="197"/>
      <c r="AB896" s="197"/>
      <c r="AC896" s="197"/>
      <c r="AD896" s="197"/>
      <c r="AE896" s="197"/>
      <c r="AF896" s="199">
        <v>3.3442951182997418</v>
      </c>
      <c r="AG896" s="199">
        <v>1590</v>
      </c>
      <c r="AH896" s="199">
        <v>0.56504583361888117</v>
      </c>
      <c r="AI896" s="199">
        <v>130</v>
      </c>
      <c r="AJ896" s="199">
        <v>2.1741573033707864</v>
      </c>
      <c r="AK896" s="199"/>
      <c r="AL896" s="199">
        <v>227</v>
      </c>
      <c r="AM896" s="199">
        <v>3.3449087533431654</v>
      </c>
      <c r="AN896" s="199">
        <v>3.4744779582366592</v>
      </c>
      <c r="AO896" s="190">
        <v>0</v>
      </c>
      <c r="AP896" s="196">
        <v>0</v>
      </c>
      <c r="AQ896" s="196">
        <v>0</v>
      </c>
      <c r="AR896" s="205">
        <v>458</v>
      </c>
      <c r="AS896" s="58">
        <v>0</v>
      </c>
      <c r="AT896" s="183">
        <v>16322.382</v>
      </c>
      <c r="AU896" s="183">
        <v>0</v>
      </c>
      <c r="AV896" s="199">
        <v>0</v>
      </c>
      <c r="AW896" s="227">
        <v>458</v>
      </c>
      <c r="AX896" s="58">
        <v>0</v>
      </c>
      <c r="AY896" s="200">
        <v>25.75</v>
      </c>
      <c r="AZ896" s="184">
        <v>206451</v>
      </c>
      <c r="BA896" s="58">
        <v>0.80582524271799993</v>
      </c>
      <c r="BB896" s="58">
        <v>11.180722891572461</v>
      </c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69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31</v>
      </c>
      <c r="C897" s="180" t="s">
        <v>29</v>
      </c>
      <c r="D897" s="192" t="s">
        <v>49</v>
      </c>
      <c r="E897" s="194" t="s">
        <v>426</v>
      </c>
      <c r="F897" s="196">
        <v>184</v>
      </c>
      <c r="G897" s="196">
        <v>9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8.3917239540229893</v>
      </c>
      <c r="R897" s="197"/>
      <c r="S897" s="197"/>
      <c r="T897" s="189">
        <v>11.074999999999996</v>
      </c>
      <c r="U897" s="197"/>
      <c r="V897" s="197"/>
      <c r="W897" s="183">
        <v>8.4787125172413784</v>
      </c>
      <c r="X897" s="197"/>
      <c r="Y897" s="197"/>
      <c r="Z897" s="189">
        <v>11.216666666666663</v>
      </c>
      <c r="AA897" s="197"/>
      <c r="AB897" s="197"/>
      <c r="AC897" s="197"/>
      <c r="AD897" s="197"/>
      <c r="AE897" s="197"/>
      <c r="AF897" s="199">
        <v>2.8597369556043577</v>
      </c>
      <c r="AG897" s="199">
        <v>1166</v>
      </c>
      <c r="AH897" s="199">
        <v>0.46003823249241288</v>
      </c>
      <c r="AI897" s="199">
        <v>243</v>
      </c>
      <c r="AJ897" s="199">
        <v>2.0086805555555554</v>
      </c>
      <c r="AK897" s="199"/>
      <c r="AL897" s="199"/>
      <c r="AM897" s="199"/>
      <c r="AN897" s="199"/>
      <c r="AO897" s="190">
        <v>0</v>
      </c>
      <c r="AP897" s="196">
        <v>0</v>
      </c>
      <c r="AQ897" s="196">
        <v>0</v>
      </c>
      <c r="AR897" s="205">
        <v>350</v>
      </c>
      <c r="AS897" s="58">
        <v>0</v>
      </c>
      <c r="AT897" s="183">
        <v>12379.958000000002</v>
      </c>
      <c r="AU897" s="183">
        <v>64.096999999999994</v>
      </c>
      <c r="AV897" s="199">
        <v>0</v>
      </c>
      <c r="AW897" s="227">
        <v>350</v>
      </c>
      <c r="AX897" s="58">
        <v>0</v>
      </c>
      <c r="AY897" s="200">
        <v>25.75</v>
      </c>
      <c r="AZ897" s="184">
        <v>206451</v>
      </c>
      <c r="BA897" s="58">
        <v>0.80582524271799993</v>
      </c>
      <c r="BB897" s="58">
        <v>8.8674698795229876</v>
      </c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69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31</v>
      </c>
      <c r="C898" s="180" t="s">
        <v>29</v>
      </c>
      <c r="D898" s="192" t="s">
        <v>49</v>
      </c>
      <c r="E898" s="194" t="s">
        <v>427</v>
      </c>
      <c r="F898" s="196">
        <v>122</v>
      </c>
      <c r="G898" s="196">
        <v>14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6.6992960833333326</v>
      </c>
      <c r="R898" s="197"/>
      <c r="S898" s="197"/>
      <c r="T898" s="189">
        <v>14.299999999999997</v>
      </c>
      <c r="U898" s="197"/>
      <c r="V898" s="197"/>
      <c r="W898" s="183">
        <v>6.6608516574074077</v>
      </c>
      <c r="X898" s="197"/>
      <c r="Y898" s="197"/>
      <c r="Z898" s="189">
        <v>14.149999999999999</v>
      </c>
      <c r="AA898" s="197"/>
      <c r="AB898" s="197"/>
      <c r="AC898" s="197"/>
      <c r="AD898" s="197"/>
      <c r="AE898" s="197"/>
      <c r="AF898" s="199">
        <v>3.4657407480257518</v>
      </c>
      <c r="AG898" s="199">
        <v>756</v>
      </c>
      <c r="AH898" s="199">
        <v>0.44463772339990987</v>
      </c>
      <c r="AI898" s="199">
        <v>20</v>
      </c>
      <c r="AJ898" s="199">
        <v>2.593684210526316</v>
      </c>
      <c r="AK898" s="199"/>
      <c r="AL898" s="199">
        <v>108</v>
      </c>
      <c r="AM898" s="199">
        <v>3.4657407480257518</v>
      </c>
      <c r="AN898" s="199">
        <v>3.5443548387096775</v>
      </c>
      <c r="AO898" s="190">
        <v>0</v>
      </c>
      <c r="AP898" s="196">
        <v>0</v>
      </c>
      <c r="AQ898" s="196">
        <v>0</v>
      </c>
      <c r="AR898" s="205">
        <v>216</v>
      </c>
      <c r="AS898" s="58">
        <v>0</v>
      </c>
      <c r="AT898" s="183">
        <v>7725.0069999999996</v>
      </c>
      <c r="AU898" s="183">
        <v>0</v>
      </c>
      <c r="AV898" s="199">
        <v>0</v>
      </c>
      <c r="AW898" s="227">
        <v>216</v>
      </c>
      <c r="AX898" s="58">
        <v>0</v>
      </c>
      <c r="AY898" s="200">
        <v>11.5</v>
      </c>
      <c r="AZ898" s="184">
        <v>61194</v>
      </c>
      <c r="BA898" s="58">
        <v>0.80434782608599997</v>
      </c>
      <c r="BB898" s="58">
        <v>13.189189189204873</v>
      </c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160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69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31</v>
      </c>
      <c r="C899" s="180" t="s">
        <v>29</v>
      </c>
      <c r="D899" s="192" t="s">
        <v>49</v>
      </c>
      <c r="E899" s="194" t="s">
        <v>427</v>
      </c>
      <c r="F899" s="196">
        <v>109</v>
      </c>
      <c r="G899" s="196">
        <v>2</v>
      </c>
      <c r="H899" s="197"/>
      <c r="I899" s="197"/>
      <c r="J899" s="197"/>
      <c r="K899" s="197"/>
      <c r="L899" s="196">
        <v>2</v>
      </c>
      <c r="M899" s="198"/>
      <c r="N899" s="188">
        <v>3</v>
      </c>
      <c r="O899" s="197"/>
      <c r="P899" s="197"/>
      <c r="Q899" s="183">
        <v>7.8243616857142859</v>
      </c>
      <c r="R899" s="197"/>
      <c r="S899" s="197"/>
      <c r="T899" s="189">
        <v>13.175000000000001</v>
      </c>
      <c r="U899" s="197"/>
      <c r="V899" s="197"/>
      <c r="W899" s="183">
        <v>8.0646379714285708</v>
      </c>
      <c r="X899" s="197"/>
      <c r="Y899" s="197"/>
      <c r="Z899" s="189">
        <v>13.275</v>
      </c>
      <c r="AA899" s="197"/>
      <c r="AB899" s="197"/>
      <c r="AC899" s="197"/>
      <c r="AD899" s="197"/>
      <c r="AE899" s="197"/>
      <c r="AF899" s="199">
        <v>3.1478918175756849</v>
      </c>
      <c r="AG899" s="199">
        <v>715</v>
      </c>
      <c r="AH899" s="199">
        <v>0.60487921477059492</v>
      </c>
      <c r="AI899" s="199">
        <v>100</v>
      </c>
      <c r="AJ899" s="199">
        <v>2.0502906976744186</v>
      </c>
      <c r="AK899" s="199"/>
      <c r="AL899" s="199">
        <v>102</v>
      </c>
      <c r="AM899" s="199">
        <v>3.1689495804930936</v>
      </c>
      <c r="AN899" s="199">
        <v>3.1974999999999998</v>
      </c>
      <c r="AO899" s="190">
        <v>0</v>
      </c>
      <c r="AP899" s="196">
        <v>0</v>
      </c>
      <c r="AQ899" s="196">
        <v>0</v>
      </c>
      <c r="AR899" s="205">
        <v>214</v>
      </c>
      <c r="AS899" s="58">
        <v>0</v>
      </c>
      <c r="AT899" s="183">
        <v>7573.5700000000006</v>
      </c>
      <c r="AU899" s="183">
        <v>0</v>
      </c>
      <c r="AV899" s="199">
        <v>0</v>
      </c>
      <c r="AW899" s="227">
        <v>214</v>
      </c>
      <c r="AX899" s="58">
        <v>0</v>
      </c>
      <c r="AY899" s="200">
        <v>11.5</v>
      </c>
      <c r="AZ899" s="184">
        <v>61194</v>
      </c>
      <c r="BA899" s="58">
        <v>0.80434782608599997</v>
      </c>
      <c r="BB899" s="58">
        <v>11.783783783797796</v>
      </c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160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69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31</v>
      </c>
      <c r="C900" s="180" t="s">
        <v>29</v>
      </c>
      <c r="D900" s="192" t="s">
        <v>49</v>
      </c>
      <c r="E900" s="194" t="s">
        <v>427</v>
      </c>
      <c r="F900" s="196">
        <v>122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5.7710325983606552</v>
      </c>
      <c r="R900" s="197"/>
      <c r="S900" s="197"/>
      <c r="T900" s="189">
        <v>7.3166666666666655</v>
      </c>
      <c r="U900" s="197"/>
      <c r="V900" s="197"/>
      <c r="W900" s="183">
        <v>4.9541391721311472</v>
      </c>
      <c r="X900" s="197"/>
      <c r="Y900" s="197"/>
      <c r="Z900" s="189">
        <v>6.4214285714285708</v>
      </c>
      <c r="AA900" s="197"/>
      <c r="AB900" s="197"/>
      <c r="AC900" s="197"/>
      <c r="AD900" s="197"/>
      <c r="AE900" s="197"/>
      <c r="AF900" s="199">
        <v>3.631184635685349</v>
      </c>
      <c r="AG900" s="199">
        <v>849</v>
      </c>
      <c r="AH900" s="199">
        <v>0.43668157491790116</v>
      </c>
      <c r="AI900" s="199">
        <v>20</v>
      </c>
      <c r="AJ900" s="199">
        <v>2.65327868852459</v>
      </c>
      <c r="AK900" s="199"/>
      <c r="AL900" s="199">
        <v>121</v>
      </c>
      <c r="AM900" s="199">
        <v>3.6353128837441333</v>
      </c>
      <c r="AN900" s="199">
        <v>3.6845878136200718</v>
      </c>
      <c r="AO900" s="190">
        <v>0</v>
      </c>
      <c r="AP900" s="196">
        <v>0</v>
      </c>
      <c r="AQ900" s="196">
        <v>0</v>
      </c>
      <c r="AR900" s="205">
        <v>244</v>
      </c>
      <c r="AS900" s="58">
        <v>0</v>
      </c>
      <c r="AT900" s="183">
        <v>8663.7549999999992</v>
      </c>
      <c r="AU900" s="183">
        <v>56.044000000000004</v>
      </c>
      <c r="AV900" s="199">
        <v>0</v>
      </c>
      <c r="AW900" s="227">
        <v>244</v>
      </c>
      <c r="AX900" s="58">
        <v>0</v>
      </c>
      <c r="AY900" s="200">
        <v>11.5</v>
      </c>
      <c r="AZ900" s="184">
        <v>61194</v>
      </c>
      <c r="BA900" s="58">
        <v>0.80434782608599997</v>
      </c>
      <c r="BB900" s="58">
        <v>13.189189189204873</v>
      </c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160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69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31</v>
      </c>
      <c r="C901" s="180" t="s">
        <v>29</v>
      </c>
      <c r="D901" s="192" t="s">
        <v>49</v>
      </c>
      <c r="E901" s="194" t="s">
        <v>427</v>
      </c>
      <c r="F901" s="196">
        <v>108</v>
      </c>
      <c r="G901" s="196">
        <v>13</v>
      </c>
      <c r="H901" s="197"/>
      <c r="I901" s="197"/>
      <c r="J901" s="197"/>
      <c r="K901" s="197"/>
      <c r="L901" s="196">
        <v>0</v>
      </c>
      <c r="M901" s="198"/>
      <c r="N901" s="188">
        <v>0</v>
      </c>
      <c r="O901" s="197"/>
      <c r="P901" s="197"/>
      <c r="Q901" s="183">
        <v>7.4671998210526311</v>
      </c>
      <c r="R901" s="197"/>
      <c r="S901" s="197"/>
      <c r="T901" s="189">
        <v>8.8541666666666661</v>
      </c>
      <c r="U901" s="197"/>
      <c r="V901" s="197"/>
      <c r="W901" s="183">
        <v>7.5157051052631587</v>
      </c>
      <c r="X901" s="197"/>
      <c r="Y901" s="197"/>
      <c r="Z901" s="189">
        <v>8.9464285714285712</v>
      </c>
      <c r="AA901" s="197"/>
      <c r="AB901" s="197"/>
      <c r="AC901" s="197"/>
      <c r="AD901" s="197"/>
      <c r="AE901" s="197"/>
      <c r="AF901" s="199">
        <v>2.7644113062689404</v>
      </c>
      <c r="AG901" s="199">
        <v>637</v>
      </c>
      <c r="AH901" s="199">
        <v>0.38446364685437751</v>
      </c>
      <c r="AI901" s="199">
        <v>111</v>
      </c>
      <c r="AJ901" s="199">
        <v>2.0195238095238097</v>
      </c>
      <c r="AK901" s="199"/>
      <c r="AL901" s="199"/>
      <c r="AM901" s="199"/>
      <c r="AN901" s="199"/>
      <c r="AO901" s="190">
        <v>0</v>
      </c>
      <c r="AP901" s="196">
        <v>0</v>
      </c>
      <c r="AQ901" s="196">
        <v>0</v>
      </c>
      <c r="AR901" s="205">
        <v>190</v>
      </c>
      <c r="AS901" s="58">
        <v>0</v>
      </c>
      <c r="AT901" s="183">
        <v>6781.7579999999998</v>
      </c>
      <c r="AU901" s="183">
        <v>0</v>
      </c>
      <c r="AV901" s="199">
        <v>0</v>
      </c>
      <c r="AW901" s="227">
        <v>190</v>
      </c>
      <c r="AX901" s="58">
        <v>0</v>
      </c>
      <c r="AY901" s="200">
        <v>11.5</v>
      </c>
      <c r="AZ901" s="184">
        <v>61194</v>
      </c>
      <c r="BA901" s="58">
        <v>0.80434782608599997</v>
      </c>
      <c r="BB901" s="58">
        <v>11.675675675689561</v>
      </c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160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69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31</v>
      </c>
      <c r="C902" s="180" t="s">
        <v>29</v>
      </c>
      <c r="D902" s="192" t="s">
        <v>49</v>
      </c>
      <c r="E902" s="194" t="s">
        <v>428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3.7254749185790428</v>
      </c>
      <c r="AG902" s="199">
        <v>259</v>
      </c>
      <c r="AH902" s="199">
        <v>0.35276415472827383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3.7388492217139588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>
        <v>6.25</v>
      </c>
      <c r="AZ902" s="184">
        <v>23707</v>
      </c>
      <c r="BA902" s="58">
        <v>0.92</v>
      </c>
      <c r="BB902" s="58">
        <v>6.4347826086956514</v>
      </c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69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31</v>
      </c>
      <c r="C903" s="180" t="s">
        <v>29</v>
      </c>
      <c r="D903" s="192" t="s">
        <v>49</v>
      </c>
      <c r="E903" s="194" t="s">
        <v>428</v>
      </c>
      <c r="F903" s="196">
        <v>26</v>
      </c>
      <c r="G903" s="196">
        <v>0</v>
      </c>
      <c r="H903" s="197"/>
      <c r="I903" s="197"/>
      <c r="J903" s="197"/>
      <c r="K903" s="197"/>
      <c r="L903" s="196">
        <v>0</v>
      </c>
      <c r="M903" s="198"/>
      <c r="N903" s="188">
        <v>0</v>
      </c>
      <c r="O903" s="197"/>
      <c r="P903" s="197"/>
      <c r="Q903" s="183">
        <v>7.5980768846153852</v>
      </c>
      <c r="R903" s="197"/>
      <c r="S903" s="197"/>
      <c r="T903" s="189">
        <v>13.175000000000001</v>
      </c>
      <c r="U903" s="197"/>
      <c r="V903" s="197"/>
      <c r="W903" s="183">
        <v>7.6358458076923075</v>
      </c>
      <c r="X903" s="197"/>
      <c r="Y903" s="197"/>
      <c r="Z903" s="189">
        <v>13.175000000000001</v>
      </c>
      <c r="AA903" s="197"/>
      <c r="AB903" s="197"/>
      <c r="AC903" s="197"/>
      <c r="AD903" s="197"/>
      <c r="AE903" s="197"/>
      <c r="AF903" s="199">
        <v>3.1800000012575924</v>
      </c>
      <c r="AG903" s="199">
        <v>182</v>
      </c>
      <c r="AH903" s="199">
        <v>0.56398066545083603</v>
      </c>
      <c r="AI903" s="199">
        <v>25</v>
      </c>
      <c r="AJ903" s="199">
        <v>2.1386363636363637</v>
      </c>
      <c r="AK903" s="199"/>
      <c r="AL903" s="199">
        <v>26</v>
      </c>
      <c r="AM903" s="199">
        <v>3.1800000012575924</v>
      </c>
      <c r="AN903" s="199">
        <v>3.2549019607843137</v>
      </c>
      <c r="AO903" s="190">
        <v>0</v>
      </c>
      <c r="AP903" s="196">
        <v>0</v>
      </c>
      <c r="AQ903" s="196">
        <v>0</v>
      </c>
      <c r="AR903" s="205">
        <v>52</v>
      </c>
      <c r="AS903" s="58">
        <v>0</v>
      </c>
      <c r="AT903" s="183">
        <v>2020.3429999999998</v>
      </c>
      <c r="AU903" s="183">
        <v>0</v>
      </c>
      <c r="AV903" s="199">
        <v>0</v>
      </c>
      <c r="AW903" s="227">
        <v>52</v>
      </c>
      <c r="AX903" s="58">
        <v>0</v>
      </c>
      <c r="AY903" s="200">
        <v>6.25</v>
      </c>
      <c r="AZ903" s="184">
        <v>23707</v>
      </c>
      <c r="BA903" s="58">
        <v>0.92</v>
      </c>
      <c r="BB903" s="58">
        <v>4.5217391304347823</v>
      </c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69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31</v>
      </c>
      <c r="C904" s="180" t="s">
        <v>29</v>
      </c>
      <c r="D904" s="192" t="s">
        <v>49</v>
      </c>
      <c r="E904" s="194" t="s">
        <v>428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3.6022689237314114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>
        <v>6.25</v>
      </c>
      <c r="AZ904" s="184">
        <v>23707</v>
      </c>
      <c r="BA904" s="58">
        <v>0.92</v>
      </c>
      <c r="BB904" s="58">
        <v>6.0869565217391299</v>
      </c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69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31</v>
      </c>
      <c r="C905" s="180" t="s">
        <v>29</v>
      </c>
      <c r="D905" s="192" t="s">
        <v>49</v>
      </c>
      <c r="E905" s="194" t="s">
        <v>428</v>
      </c>
      <c r="F905" s="196">
        <v>17</v>
      </c>
      <c r="G905" s="196">
        <v>0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7.021687375</v>
      </c>
      <c r="R905" s="197"/>
      <c r="S905" s="197"/>
      <c r="T905" s="189">
        <v>10.6</v>
      </c>
      <c r="U905" s="197"/>
      <c r="V905" s="197"/>
      <c r="W905" s="183">
        <v>7.0795623125000002</v>
      </c>
      <c r="X905" s="197"/>
      <c r="Y905" s="197"/>
      <c r="Z905" s="189">
        <v>10.1</v>
      </c>
      <c r="AA905" s="197"/>
      <c r="AB905" s="197"/>
      <c r="AC905" s="197"/>
      <c r="AD905" s="197"/>
      <c r="AE905" s="197"/>
      <c r="AF905" s="199">
        <v>2.7274285668418519</v>
      </c>
      <c r="AG905" s="199">
        <v>112</v>
      </c>
      <c r="AH905" s="199">
        <v>0.3090950277256756</v>
      </c>
      <c r="AI905" s="199">
        <v>20</v>
      </c>
      <c r="AJ905" s="199">
        <v>2.0499999999999998</v>
      </c>
      <c r="AK905" s="199"/>
      <c r="AL905" s="199"/>
      <c r="AM905" s="199"/>
      <c r="AN905" s="199"/>
      <c r="AO905" s="190">
        <v>0</v>
      </c>
      <c r="AP905" s="196">
        <v>0</v>
      </c>
      <c r="AQ905" s="196">
        <v>0</v>
      </c>
      <c r="AR905" s="205">
        <v>34</v>
      </c>
      <c r="AS905" s="58">
        <v>0</v>
      </c>
      <c r="AT905" s="183">
        <v>1141.9269999999999</v>
      </c>
      <c r="AU905" s="183">
        <v>130.47</v>
      </c>
      <c r="AV905" s="199">
        <v>0</v>
      </c>
      <c r="AW905" s="227">
        <v>34</v>
      </c>
      <c r="AX905" s="58">
        <v>0</v>
      </c>
      <c r="AY905" s="200">
        <v>6.25</v>
      </c>
      <c r="AZ905" s="184">
        <v>23707</v>
      </c>
      <c r="BA905" s="58">
        <v>0.92</v>
      </c>
      <c r="BB905" s="58">
        <v>2.956521739130435</v>
      </c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69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31</v>
      </c>
      <c r="C906" s="180" t="s">
        <v>29</v>
      </c>
      <c r="D906" s="192" t="s">
        <v>49</v>
      </c>
      <c r="E906" s="194" t="s">
        <v>429</v>
      </c>
      <c r="F906" s="196">
        <v>79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5.9849998227848094</v>
      </c>
      <c r="R906" s="197"/>
      <c r="S906" s="197"/>
      <c r="T906" s="189">
        <v>7.5249999999999986</v>
      </c>
      <c r="U906" s="197"/>
      <c r="V906" s="197"/>
      <c r="W906" s="183">
        <v>5.9489744936708862</v>
      </c>
      <c r="X906" s="197"/>
      <c r="Y906" s="197"/>
      <c r="Z906" s="189">
        <v>8.0124999999999993</v>
      </c>
      <c r="AA906" s="197"/>
      <c r="AB906" s="197"/>
      <c r="AC906" s="197"/>
      <c r="AD906" s="197"/>
      <c r="AE906" s="197"/>
      <c r="AF906" s="199">
        <v>3.4166184480539501</v>
      </c>
      <c r="AG906" s="199">
        <v>553</v>
      </c>
      <c r="AH906" s="199">
        <v>0.42801716349370555</v>
      </c>
      <c r="AI906" s="199">
        <v>16</v>
      </c>
      <c r="AJ906" s="199">
        <v>2.5787162162162161</v>
      </c>
      <c r="AK906" s="199"/>
      <c r="AL906" s="199">
        <v>79</v>
      </c>
      <c r="AM906" s="199">
        <v>3.4166184480539501</v>
      </c>
      <c r="AN906" s="199">
        <v>3.4806701030927836</v>
      </c>
      <c r="AO906" s="190">
        <v>0</v>
      </c>
      <c r="AP906" s="196">
        <v>0</v>
      </c>
      <c r="AQ906" s="196">
        <v>0</v>
      </c>
      <c r="AR906" s="205">
        <v>158</v>
      </c>
      <c r="AS906" s="58">
        <v>0</v>
      </c>
      <c r="AT906" s="183">
        <v>5635.8130000000001</v>
      </c>
      <c r="AU906" s="183">
        <v>0</v>
      </c>
      <c r="AV906" s="199">
        <v>0</v>
      </c>
      <c r="AW906" s="227">
        <v>158</v>
      </c>
      <c r="AX906" s="58">
        <v>0</v>
      </c>
      <c r="AY906" s="200">
        <v>7.5</v>
      </c>
      <c r="AZ906" s="184">
        <v>37712</v>
      </c>
      <c r="BA906" s="58">
        <v>0.8666666666659999</v>
      </c>
      <c r="BB906" s="58">
        <v>12.153846153855504</v>
      </c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160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69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31</v>
      </c>
      <c r="C907" s="180" t="s">
        <v>29</v>
      </c>
      <c r="D907" s="192" t="s">
        <v>49</v>
      </c>
      <c r="E907" s="194" t="s">
        <v>429</v>
      </c>
      <c r="F907" s="196">
        <v>79</v>
      </c>
      <c r="G907" s="196">
        <v>0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7.1417973544303788</v>
      </c>
      <c r="R907" s="197"/>
      <c r="S907" s="197"/>
      <c r="T907" s="189">
        <v>9.3416666666666668</v>
      </c>
      <c r="U907" s="197"/>
      <c r="V907" s="197"/>
      <c r="W907" s="183">
        <v>7.1787973164556966</v>
      </c>
      <c r="X907" s="197"/>
      <c r="Y907" s="197"/>
      <c r="Z907" s="189">
        <v>9.3416666666666668</v>
      </c>
      <c r="AA907" s="197"/>
      <c r="AB907" s="197"/>
      <c r="AC907" s="197"/>
      <c r="AD907" s="197"/>
      <c r="AE907" s="197"/>
      <c r="AF907" s="199">
        <v>2.9954882450064959</v>
      </c>
      <c r="AG907" s="199">
        <v>545</v>
      </c>
      <c r="AH907" s="199">
        <v>0.57336321902104381</v>
      </c>
      <c r="AI907" s="199">
        <v>108</v>
      </c>
      <c r="AJ907" s="199">
        <v>2.0455263157894739</v>
      </c>
      <c r="AK907" s="199"/>
      <c r="AL907" s="199">
        <v>78</v>
      </c>
      <c r="AM907" s="199">
        <v>2.9955906578691018</v>
      </c>
      <c r="AN907" s="199">
        <v>2.9969879518072289</v>
      </c>
      <c r="AO907" s="190">
        <v>0</v>
      </c>
      <c r="AP907" s="196">
        <v>0</v>
      </c>
      <c r="AQ907" s="196">
        <v>0</v>
      </c>
      <c r="AR907" s="205">
        <v>158</v>
      </c>
      <c r="AS907" s="58">
        <v>0</v>
      </c>
      <c r="AT907" s="183">
        <v>5527.6229999999996</v>
      </c>
      <c r="AU907" s="183">
        <v>103.18600000000001</v>
      </c>
      <c r="AV907" s="199">
        <v>0</v>
      </c>
      <c r="AW907" s="227">
        <v>158</v>
      </c>
      <c r="AX907" s="58">
        <v>0</v>
      </c>
      <c r="AY907" s="200">
        <v>7.5</v>
      </c>
      <c r="AZ907" s="184">
        <v>37712</v>
      </c>
      <c r="BA907" s="58">
        <v>0.8666666666659999</v>
      </c>
      <c r="BB907" s="58">
        <v>12.153846153855504</v>
      </c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160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69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31</v>
      </c>
      <c r="C908" s="180" t="s">
        <v>29</v>
      </c>
      <c r="D908" s="192" t="s">
        <v>49</v>
      </c>
      <c r="E908" s="194" t="s">
        <v>429</v>
      </c>
      <c r="F908" s="196">
        <v>65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0</v>
      </c>
      <c r="O908" s="197"/>
      <c r="P908" s="197"/>
      <c r="Q908" s="183">
        <v>6.3928459230769228</v>
      </c>
      <c r="R908" s="197"/>
      <c r="S908" s="197"/>
      <c r="T908" s="189">
        <v>7.71875</v>
      </c>
      <c r="U908" s="197"/>
      <c r="V908" s="197"/>
      <c r="W908" s="183">
        <v>6.418307538461538</v>
      </c>
      <c r="X908" s="197"/>
      <c r="Y908" s="197"/>
      <c r="Z908" s="189">
        <v>7.484375</v>
      </c>
      <c r="AA908" s="197"/>
      <c r="AB908" s="197"/>
      <c r="AC908" s="197"/>
      <c r="AD908" s="197"/>
      <c r="AE908" s="197"/>
      <c r="AF908" s="199">
        <v>3.3587318752100175</v>
      </c>
      <c r="AG908" s="199">
        <v>455</v>
      </c>
      <c r="AH908" s="199">
        <v>0.51730240815062278</v>
      </c>
      <c r="AI908" s="199">
        <v>35</v>
      </c>
      <c r="AJ908" s="199">
        <v>2.2887931034482758</v>
      </c>
      <c r="AK908" s="199"/>
      <c r="AL908" s="199">
        <v>62</v>
      </c>
      <c r="AM908" s="199">
        <v>3.3686866438883238</v>
      </c>
      <c r="AN908" s="199">
        <v>3.4778225806451615</v>
      </c>
      <c r="AO908" s="190">
        <v>0</v>
      </c>
      <c r="AP908" s="196">
        <v>0</v>
      </c>
      <c r="AQ908" s="196">
        <v>0</v>
      </c>
      <c r="AR908" s="205">
        <v>130</v>
      </c>
      <c r="AS908" s="58">
        <v>0</v>
      </c>
      <c r="AT908" s="183">
        <v>4587.1409999999996</v>
      </c>
      <c r="AU908" s="183">
        <v>43.381999999999998</v>
      </c>
      <c r="AV908" s="199">
        <v>0</v>
      </c>
      <c r="AW908" s="227">
        <v>130</v>
      </c>
      <c r="AX908" s="58">
        <v>0</v>
      </c>
      <c r="AY908" s="200">
        <v>7.5</v>
      </c>
      <c r="AZ908" s="184">
        <v>37712</v>
      </c>
      <c r="BA908" s="58">
        <v>0.8666666666659999</v>
      </c>
      <c r="BB908" s="58">
        <v>10.000000000007693</v>
      </c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160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69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31</v>
      </c>
      <c r="C909" s="180" t="s">
        <v>29</v>
      </c>
      <c r="D909" s="192" t="s">
        <v>49</v>
      </c>
      <c r="E909" s="194" t="s">
        <v>429</v>
      </c>
      <c r="F909" s="196">
        <v>73</v>
      </c>
      <c r="G909" s="196">
        <v>0</v>
      </c>
      <c r="H909" s="197"/>
      <c r="I909" s="197"/>
      <c r="J909" s="197"/>
      <c r="K909" s="197"/>
      <c r="L909" s="196">
        <v>0</v>
      </c>
      <c r="M909" s="198"/>
      <c r="N909" s="188">
        <v>0</v>
      </c>
      <c r="O909" s="197"/>
      <c r="P909" s="197"/>
      <c r="Q909" s="183">
        <v>8.6378331250000002</v>
      </c>
      <c r="R909" s="197"/>
      <c r="S909" s="197"/>
      <c r="T909" s="189">
        <v>14.566666666666665</v>
      </c>
      <c r="U909" s="197"/>
      <c r="V909" s="197"/>
      <c r="W909" s="183">
        <v>8.6340409863013701</v>
      </c>
      <c r="X909" s="197"/>
      <c r="Y909" s="197"/>
      <c r="Z909" s="189">
        <v>14.558333333333332</v>
      </c>
      <c r="AA909" s="197"/>
      <c r="AB909" s="197"/>
      <c r="AC909" s="197"/>
      <c r="AD909" s="197"/>
      <c r="AE909" s="197"/>
      <c r="AF909" s="199">
        <v>2.5438359818130576</v>
      </c>
      <c r="AG909" s="199">
        <v>378</v>
      </c>
      <c r="AH909" s="199">
        <v>0.42400487170618029</v>
      </c>
      <c r="AI909" s="199">
        <v>139</v>
      </c>
      <c r="AJ909" s="199">
        <v>1.5925595238095238</v>
      </c>
      <c r="AK909" s="199"/>
      <c r="AL909" s="199"/>
      <c r="AM909" s="199"/>
      <c r="AN909" s="199"/>
      <c r="AO909" s="190">
        <v>0</v>
      </c>
      <c r="AP909" s="196">
        <v>0</v>
      </c>
      <c r="AQ909" s="196">
        <v>0</v>
      </c>
      <c r="AR909" s="205">
        <v>146</v>
      </c>
      <c r="AS909" s="58">
        <v>0</v>
      </c>
      <c r="AT909" s="183">
        <v>5124.7029999999995</v>
      </c>
      <c r="AU909" s="183">
        <v>91.384</v>
      </c>
      <c r="AV909" s="199">
        <v>0</v>
      </c>
      <c r="AW909" s="227">
        <v>146</v>
      </c>
      <c r="AX909" s="58">
        <v>0</v>
      </c>
      <c r="AY909" s="200">
        <v>7.5</v>
      </c>
      <c r="AZ909" s="184">
        <v>37712</v>
      </c>
      <c r="BA909" s="58">
        <v>0.8666666666659999</v>
      </c>
      <c r="BB909" s="58">
        <v>11.23076923077787</v>
      </c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160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69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31</v>
      </c>
      <c r="C910" s="180" t="s">
        <v>29</v>
      </c>
      <c r="D910" s="192" t="s">
        <v>49</v>
      </c>
      <c r="E910" s="194" t="s">
        <v>430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3.7331809772763944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3.7438224188149212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>
        <v>11.25</v>
      </c>
      <c r="AZ910" s="184">
        <v>21584</v>
      </c>
      <c r="BA910" s="58">
        <v>0.82222222222200003</v>
      </c>
      <c r="BB910" s="58">
        <v>8.2162162162184362</v>
      </c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69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31</v>
      </c>
      <c r="C911" s="180" t="s">
        <v>29</v>
      </c>
      <c r="D911" s="192" t="s">
        <v>49</v>
      </c>
      <c r="E911" s="194" t="s">
        <v>430</v>
      </c>
      <c r="F911" s="196">
        <v>68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7.1081640149253733</v>
      </c>
      <c r="R911" s="197"/>
      <c r="S911" s="197"/>
      <c r="T911" s="189">
        <v>12.775</v>
      </c>
      <c r="U911" s="197"/>
      <c r="V911" s="197"/>
      <c r="W911" s="183">
        <v>7.3338803582089547</v>
      </c>
      <c r="X911" s="197"/>
      <c r="Y911" s="197"/>
      <c r="Z911" s="189">
        <v>12.9125</v>
      </c>
      <c r="AA911" s="197"/>
      <c r="AB911" s="197"/>
      <c r="AC911" s="197"/>
      <c r="AD911" s="197"/>
      <c r="AE911" s="197"/>
      <c r="AF911" s="199">
        <v>3.3176545913793896</v>
      </c>
      <c r="AG911" s="199">
        <v>469</v>
      </c>
      <c r="AH911" s="199">
        <v>0.48823473099755715</v>
      </c>
      <c r="AI911" s="199">
        <v>38</v>
      </c>
      <c r="AJ911" s="199">
        <v>2.2979166666666666</v>
      </c>
      <c r="AK911" s="199"/>
      <c r="AL911" s="199">
        <v>67</v>
      </c>
      <c r="AM911" s="199">
        <v>3.3176545913793896</v>
      </c>
      <c r="AN911" s="199">
        <v>3.3849693251533743</v>
      </c>
      <c r="AO911" s="190">
        <v>0</v>
      </c>
      <c r="AP911" s="196">
        <v>0</v>
      </c>
      <c r="AQ911" s="196">
        <v>0</v>
      </c>
      <c r="AR911" s="205">
        <v>134</v>
      </c>
      <c r="AS911" s="58">
        <v>0</v>
      </c>
      <c r="AT911" s="183">
        <v>4784.1289999999999</v>
      </c>
      <c r="AU911" s="183">
        <v>0</v>
      </c>
      <c r="AV911" s="199">
        <v>0</v>
      </c>
      <c r="AW911" s="227">
        <v>134</v>
      </c>
      <c r="AX911" s="58">
        <v>0</v>
      </c>
      <c r="AY911" s="200">
        <v>11.25</v>
      </c>
      <c r="AZ911" s="184">
        <v>21584</v>
      </c>
      <c r="BA911" s="58">
        <v>0.82222222222200003</v>
      </c>
      <c r="BB911" s="58">
        <v>7.3513513513533377</v>
      </c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69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31</v>
      </c>
      <c r="C912" s="180" t="s">
        <v>29</v>
      </c>
      <c r="D912" s="192" t="s">
        <v>49</v>
      </c>
      <c r="E912" s="194" t="s">
        <v>430</v>
      </c>
      <c r="F912" s="196">
        <v>62</v>
      </c>
      <c r="G912" s="196">
        <v>1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6.4446065081967214</v>
      </c>
      <c r="R912" s="197"/>
      <c r="S912" s="197"/>
      <c r="T912" s="189">
        <v>9.4749999999999979</v>
      </c>
      <c r="U912" s="197"/>
      <c r="V912" s="197"/>
      <c r="W912" s="183">
        <v>6.5349016229508203</v>
      </c>
      <c r="X912" s="197"/>
      <c r="Y912" s="197"/>
      <c r="Z912" s="189">
        <v>9.6583333333333332</v>
      </c>
      <c r="AA912" s="197"/>
      <c r="AB912" s="197"/>
      <c r="AC912" s="197"/>
      <c r="AD912" s="197"/>
      <c r="AE912" s="197"/>
      <c r="AF912" s="199">
        <v>3.4666557440433903</v>
      </c>
      <c r="AG912" s="199">
        <v>421</v>
      </c>
      <c r="AH912" s="199">
        <v>0.54482121957174412</v>
      </c>
      <c r="AI912" s="199">
        <v>21</v>
      </c>
      <c r="AJ912" s="199">
        <v>2.3675000000000002</v>
      </c>
      <c r="AK912" s="199"/>
      <c r="AL912" s="199">
        <v>57</v>
      </c>
      <c r="AM912" s="199">
        <v>3.5763157973612163</v>
      </c>
      <c r="AN912" s="199">
        <v>3.6411764705882352</v>
      </c>
      <c r="AO912" s="190">
        <v>0</v>
      </c>
      <c r="AP912" s="196">
        <v>0</v>
      </c>
      <c r="AQ912" s="196">
        <v>0</v>
      </c>
      <c r="AR912" s="205">
        <v>122</v>
      </c>
      <c r="AS912" s="58">
        <v>0</v>
      </c>
      <c r="AT912" s="183">
        <v>4189.9560000000001</v>
      </c>
      <c r="AU912" s="183">
        <v>177.47300000000001</v>
      </c>
      <c r="AV912" s="199">
        <v>0</v>
      </c>
      <c r="AW912" s="227">
        <v>122</v>
      </c>
      <c r="AX912" s="58">
        <v>0</v>
      </c>
      <c r="AY912" s="200">
        <v>11.25</v>
      </c>
      <c r="AZ912" s="184">
        <v>21584</v>
      </c>
      <c r="BA912" s="58">
        <v>0.82222222222200003</v>
      </c>
      <c r="BB912" s="58">
        <v>6.7027027027045136</v>
      </c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69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31</v>
      </c>
      <c r="C913" s="180" t="s">
        <v>29</v>
      </c>
      <c r="D913" s="192" t="s">
        <v>49</v>
      </c>
      <c r="E913" s="194" t="s">
        <v>430</v>
      </c>
      <c r="F913" s="196">
        <v>69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8.2075732647058839</v>
      </c>
      <c r="R913" s="197"/>
      <c r="S913" s="197"/>
      <c r="T913" s="189">
        <v>13.299999999999997</v>
      </c>
      <c r="U913" s="197"/>
      <c r="V913" s="197"/>
      <c r="W913" s="183">
        <v>8.2439409999999995</v>
      </c>
      <c r="X913" s="197"/>
      <c r="Y913" s="197"/>
      <c r="Z913" s="189">
        <v>13.149999999999999</v>
      </c>
      <c r="AA913" s="197"/>
      <c r="AB913" s="197"/>
      <c r="AC913" s="197"/>
      <c r="AD913" s="197"/>
      <c r="AE913" s="197"/>
      <c r="AF913" s="199">
        <v>2.7637142849492502</v>
      </c>
      <c r="AG913" s="199">
        <v>455</v>
      </c>
      <c r="AH913" s="199">
        <v>0.41656330724506402</v>
      </c>
      <c r="AI913" s="199">
        <v>107</v>
      </c>
      <c r="AJ913" s="199">
        <v>2.014141414141414</v>
      </c>
      <c r="AK913" s="199"/>
      <c r="AL913" s="199"/>
      <c r="AM913" s="199"/>
      <c r="AN913" s="199"/>
      <c r="AO913" s="190">
        <v>0</v>
      </c>
      <c r="AP913" s="196">
        <v>0</v>
      </c>
      <c r="AQ913" s="196">
        <v>0</v>
      </c>
      <c r="AR913" s="205">
        <v>138</v>
      </c>
      <c r="AS913" s="58">
        <v>0</v>
      </c>
      <c r="AT913" s="183">
        <v>4894.7929999999997</v>
      </c>
      <c r="AU913" s="183">
        <v>0</v>
      </c>
      <c r="AV913" s="199">
        <v>0</v>
      </c>
      <c r="AW913" s="227">
        <v>138</v>
      </c>
      <c r="AX913" s="58">
        <v>0</v>
      </c>
      <c r="AY913" s="200">
        <v>11.25</v>
      </c>
      <c r="AZ913" s="184">
        <v>21584</v>
      </c>
      <c r="BA913" s="58">
        <v>0.82222222222200003</v>
      </c>
      <c r="BB913" s="58">
        <v>7.4594594594614758</v>
      </c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69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31</v>
      </c>
      <c r="C914" s="180" t="s">
        <v>29</v>
      </c>
      <c r="D914" s="192" t="s">
        <v>49</v>
      </c>
      <c r="E914" s="194" t="s">
        <v>431</v>
      </c>
      <c r="F914" s="196">
        <v>31</v>
      </c>
      <c r="G914" s="196">
        <v>2</v>
      </c>
      <c r="H914" s="197"/>
      <c r="I914" s="197"/>
      <c r="J914" s="197"/>
      <c r="K914" s="197"/>
      <c r="L914" s="196">
        <v>0</v>
      </c>
      <c r="M914" s="198"/>
      <c r="N914" s="188">
        <v>0</v>
      </c>
      <c r="O914" s="197"/>
      <c r="P914" s="197"/>
      <c r="Q914" s="183">
        <v>7.3681378620689655</v>
      </c>
      <c r="R914" s="197"/>
      <c r="S914" s="197"/>
      <c r="T914" s="189">
        <v>12.274999999999999</v>
      </c>
      <c r="U914" s="197"/>
      <c r="V914" s="197"/>
      <c r="W914" s="183">
        <v>7.3500344137931028</v>
      </c>
      <c r="X914" s="197"/>
      <c r="Y914" s="197"/>
      <c r="Z914" s="189">
        <v>12.274999999999999</v>
      </c>
      <c r="AA914" s="197"/>
      <c r="AB914" s="197"/>
      <c r="AC914" s="197"/>
      <c r="AD914" s="197"/>
      <c r="AE914" s="197"/>
      <c r="AF914" s="199">
        <v>3.5141379319388291</v>
      </c>
      <c r="AG914" s="199">
        <v>116</v>
      </c>
      <c r="AH914" s="199">
        <v>0.45887875865246669</v>
      </c>
      <c r="AI914" s="199">
        <v>5</v>
      </c>
      <c r="AJ914" s="199">
        <v>2.5307692307692307</v>
      </c>
      <c r="AK914" s="199"/>
      <c r="AL914" s="199">
        <v>29</v>
      </c>
      <c r="AM914" s="199">
        <v>3.5141379319388291</v>
      </c>
      <c r="AN914" s="199">
        <v>3.6</v>
      </c>
      <c r="AO914" s="190">
        <v>0</v>
      </c>
      <c r="AP914" s="196">
        <v>0</v>
      </c>
      <c r="AQ914" s="196">
        <v>0</v>
      </c>
      <c r="AR914" s="205">
        <v>58</v>
      </c>
      <c r="AS914" s="58">
        <v>0</v>
      </c>
      <c r="AT914" s="183">
        <v>2498.973</v>
      </c>
      <c r="AU914" s="183">
        <v>0</v>
      </c>
      <c r="AV914" s="199">
        <v>0</v>
      </c>
      <c r="AW914" s="227">
        <v>58</v>
      </c>
      <c r="AX914" s="58">
        <v>0</v>
      </c>
      <c r="AY914" s="200">
        <v>5.75</v>
      </c>
      <c r="AZ914" s="184">
        <v>17274</v>
      </c>
      <c r="BA914" s="58">
        <v>0.73913043478199991</v>
      </c>
      <c r="BB914" s="58">
        <v>7.294117647064831</v>
      </c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432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69</v>
      </c>
      <c r="BO914" s="178" t="s">
        <v>276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31</v>
      </c>
      <c r="C915" s="180" t="s">
        <v>29</v>
      </c>
      <c r="D915" s="192" t="s">
        <v>49</v>
      </c>
      <c r="E915" s="194" t="s">
        <v>431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>
        <v>5.75</v>
      </c>
      <c r="AZ915" s="184">
        <v>17274</v>
      </c>
      <c r="BA915" s="58">
        <v>0.73913043478199991</v>
      </c>
      <c r="BB915" s="58">
        <v>10.82352941177362</v>
      </c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432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69</v>
      </c>
      <c r="BO915" s="178" t="s">
        <v>276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31</v>
      </c>
      <c r="C916" s="180" t="s">
        <v>29</v>
      </c>
      <c r="D916" s="192" t="s">
        <v>49</v>
      </c>
      <c r="E916" s="194" t="s">
        <v>431</v>
      </c>
      <c r="F916" s="196">
        <v>45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6.9167775111111114</v>
      </c>
      <c r="R916" s="197"/>
      <c r="S916" s="197"/>
      <c r="T916" s="189">
        <v>7.9107142857142856</v>
      </c>
      <c r="U916" s="197"/>
      <c r="V916" s="197"/>
      <c r="W916" s="183">
        <v>7.0775776444444443</v>
      </c>
      <c r="X916" s="197"/>
      <c r="Y916" s="197"/>
      <c r="Z916" s="189">
        <v>8.2916666666666661</v>
      </c>
      <c r="AA916" s="197"/>
      <c r="AB916" s="197"/>
      <c r="AC916" s="197"/>
      <c r="AD916" s="197"/>
      <c r="AE916" s="197"/>
      <c r="AF916" s="199">
        <v>3.4019444518619113</v>
      </c>
      <c r="AG916" s="199">
        <v>180</v>
      </c>
      <c r="AH916" s="199">
        <v>0.46992081692294657</v>
      </c>
      <c r="AI916" s="199">
        <v>11</v>
      </c>
      <c r="AJ916" s="199">
        <v>2.4090909090909092</v>
      </c>
      <c r="AK916" s="199"/>
      <c r="AL916" s="199">
        <v>44</v>
      </c>
      <c r="AM916" s="199">
        <v>3.4150568260387941</v>
      </c>
      <c r="AN916" s="199">
        <v>3.4830508474576272</v>
      </c>
      <c r="AO916" s="190">
        <v>0</v>
      </c>
      <c r="AP916" s="196">
        <v>0</v>
      </c>
      <c r="AQ916" s="196">
        <v>0</v>
      </c>
      <c r="AR916" s="205">
        <v>90</v>
      </c>
      <c r="AS916" s="58">
        <v>0</v>
      </c>
      <c r="AT916" s="183">
        <v>3715.0509999999999</v>
      </c>
      <c r="AU916" s="183">
        <v>84.706999999999994</v>
      </c>
      <c r="AV916" s="199">
        <v>0</v>
      </c>
      <c r="AW916" s="227">
        <v>90</v>
      </c>
      <c r="AX916" s="58">
        <v>0</v>
      </c>
      <c r="AY916" s="200">
        <v>5.75</v>
      </c>
      <c r="AZ916" s="184">
        <v>17274</v>
      </c>
      <c r="BA916" s="58">
        <v>0.73913043478199991</v>
      </c>
      <c r="BB916" s="58">
        <v>10.588235294126369</v>
      </c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432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69</v>
      </c>
      <c r="BO916" s="178" t="s">
        <v>276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31</v>
      </c>
      <c r="C917" s="180" t="s">
        <v>29</v>
      </c>
      <c r="D917" s="192" t="s">
        <v>49</v>
      </c>
      <c r="E917" s="194" t="s">
        <v>431</v>
      </c>
      <c r="F917" s="196">
        <v>40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8.9045496750000002</v>
      </c>
      <c r="R917" s="197"/>
      <c r="S917" s="197"/>
      <c r="T917" s="189">
        <v>11</v>
      </c>
      <c r="U917" s="197"/>
      <c r="V917" s="197"/>
      <c r="W917" s="183">
        <v>8.9920999249999998</v>
      </c>
      <c r="X917" s="197"/>
      <c r="Y917" s="197"/>
      <c r="Z917" s="189">
        <v>11</v>
      </c>
      <c r="AA917" s="197"/>
      <c r="AB917" s="197"/>
      <c r="AC917" s="197"/>
      <c r="AD917" s="197"/>
      <c r="AE917" s="197"/>
      <c r="AF917" s="199">
        <v>2.860125008970499</v>
      </c>
      <c r="AG917" s="199">
        <v>160</v>
      </c>
      <c r="AH917" s="199">
        <v>0.37480340758806163</v>
      </c>
      <c r="AI917" s="199">
        <v>19</v>
      </c>
      <c r="AJ917" s="199">
        <v>2.0769230769230771</v>
      </c>
      <c r="AK917" s="199"/>
      <c r="AL917" s="199"/>
      <c r="AM917" s="199"/>
      <c r="AN917" s="199"/>
      <c r="AO917" s="190">
        <v>0</v>
      </c>
      <c r="AP917" s="196">
        <v>0</v>
      </c>
      <c r="AQ917" s="196">
        <v>0</v>
      </c>
      <c r="AR917" s="205">
        <v>80</v>
      </c>
      <c r="AS917" s="58">
        <v>0</v>
      </c>
      <c r="AT917" s="183">
        <v>3223.7840000000001</v>
      </c>
      <c r="AU917" s="183">
        <v>38.619</v>
      </c>
      <c r="AV917" s="199">
        <v>0</v>
      </c>
      <c r="AW917" s="227">
        <v>80</v>
      </c>
      <c r="AX917" s="58">
        <v>0</v>
      </c>
      <c r="AY917" s="200">
        <v>5.75</v>
      </c>
      <c r="AZ917" s="184">
        <v>17274</v>
      </c>
      <c r="BA917" s="58">
        <v>0.73913043478199991</v>
      </c>
      <c r="BB917" s="58">
        <v>9.4117647058901053</v>
      </c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432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69</v>
      </c>
      <c r="BO917" s="178" t="s">
        <v>276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31</v>
      </c>
      <c r="C918" s="180" t="s">
        <v>29</v>
      </c>
      <c r="D918" s="192" t="s">
        <v>49</v>
      </c>
      <c r="E918" s="194" t="s">
        <v>433</v>
      </c>
      <c r="F918" s="196">
        <v>51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6.2352154901960786</v>
      </c>
      <c r="R918" s="197"/>
      <c r="S918" s="197"/>
      <c r="T918" s="189">
        <v>8.2416666666666654</v>
      </c>
      <c r="U918" s="197"/>
      <c r="V918" s="197"/>
      <c r="W918" s="183">
        <v>6.1020782156862738</v>
      </c>
      <c r="X918" s="197"/>
      <c r="Y918" s="197"/>
      <c r="Z918" s="189">
        <v>7.6124999999999989</v>
      </c>
      <c r="AA918" s="197"/>
      <c r="AB918" s="197"/>
      <c r="AC918" s="197"/>
      <c r="AD918" s="197"/>
      <c r="AE918" s="197"/>
      <c r="AF918" s="199">
        <v>3.4601680701520259</v>
      </c>
      <c r="AG918" s="199">
        <v>357</v>
      </c>
      <c r="AH918" s="199">
        <v>0.45505860826135203</v>
      </c>
      <c r="AI918" s="199">
        <v>12</v>
      </c>
      <c r="AJ918" s="199">
        <v>2.5635869565217391</v>
      </c>
      <c r="AK918" s="199"/>
      <c r="AL918" s="199">
        <v>51</v>
      </c>
      <c r="AM918" s="199">
        <v>3.4601680701520259</v>
      </c>
      <c r="AN918" s="199">
        <v>3.5437853107344632</v>
      </c>
      <c r="AO918" s="190">
        <v>0</v>
      </c>
      <c r="AP918" s="196">
        <v>0</v>
      </c>
      <c r="AQ918" s="196">
        <v>0</v>
      </c>
      <c r="AR918" s="205">
        <v>102</v>
      </c>
      <c r="AS918" s="58">
        <v>0</v>
      </c>
      <c r="AT918" s="183">
        <v>3637.5239999999999</v>
      </c>
      <c r="AU918" s="183">
        <v>0</v>
      </c>
      <c r="AV918" s="199">
        <v>0</v>
      </c>
      <c r="AW918" s="227">
        <v>102</v>
      </c>
      <c r="AX918" s="58">
        <v>0</v>
      </c>
      <c r="AY918" s="200">
        <v>6</v>
      </c>
      <c r="AZ918" s="184">
        <v>22918</v>
      </c>
      <c r="BA918" s="58">
        <v>0.79166666666599994</v>
      </c>
      <c r="BB918" s="58">
        <v>10.736842105272201</v>
      </c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69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31</v>
      </c>
      <c r="C919" s="180" t="s">
        <v>29</v>
      </c>
      <c r="D919" s="192" t="s">
        <v>49</v>
      </c>
      <c r="E919" s="194" t="s">
        <v>433</v>
      </c>
      <c r="F919" s="196">
        <v>57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7.0737218703703704</v>
      </c>
      <c r="R919" s="197"/>
      <c r="S919" s="197"/>
      <c r="T919" s="189">
        <v>12.9125</v>
      </c>
      <c r="U919" s="197"/>
      <c r="V919" s="197"/>
      <c r="W919" s="183">
        <v>7.1386663518518514</v>
      </c>
      <c r="X919" s="197"/>
      <c r="Y919" s="197"/>
      <c r="Z919" s="189">
        <v>13.074999999999999</v>
      </c>
      <c r="AA919" s="197"/>
      <c r="AB919" s="197"/>
      <c r="AC919" s="197"/>
      <c r="AD919" s="197"/>
      <c r="AE919" s="197"/>
      <c r="AF919" s="199">
        <v>3.097857141620898</v>
      </c>
      <c r="AG919" s="199">
        <v>378</v>
      </c>
      <c r="AH919" s="199">
        <v>0.55821853453426951</v>
      </c>
      <c r="AI919" s="199">
        <v>53</v>
      </c>
      <c r="AJ919" s="199">
        <v>2.07375</v>
      </c>
      <c r="AK919" s="199"/>
      <c r="AL919" s="199">
        <v>54</v>
      </c>
      <c r="AM919" s="199">
        <v>3.097857141620898</v>
      </c>
      <c r="AN919" s="199">
        <v>3.125</v>
      </c>
      <c r="AO919" s="190">
        <v>0</v>
      </c>
      <c r="AP919" s="196">
        <v>0</v>
      </c>
      <c r="AQ919" s="196">
        <v>0</v>
      </c>
      <c r="AR919" s="205">
        <v>108</v>
      </c>
      <c r="AS919" s="58">
        <v>0</v>
      </c>
      <c r="AT919" s="183">
        <v>3848.1889999999999</v>
      </c>
      <c r="AU919" s="183">
        <v>0</v>
      </c>
      <c r="AV919" s="199">
        <v>0</v>
      </c>
      <c r="AW919" s="227">
        <v>108</v>
      </c>
      <c r="AX919" s="58">
        <v>0</v>
      </c>
      <c r="AY919" s="200">
        <v>6</v>
      </c>
      <c r="AZ919" s="184">
        <v>22918</v>
      </c>
      <c r="BA919" s="58">
        <v>0.79166666666599994</v>
      </c>
      <c r="BB919" s="58">
        <v>12.000000000010106</v>
      </c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69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31</v>
      </c>
      <c r="C920" s="180" t="s">
        <v>29</v>
      </c>
      <c r="D920" s="192" t="s">
        <v>49</v>
      </c>
      <c r="E920" s="194" t="s">
        <v>433</v>
      </c>
      <c r="F920" s="196">
        <v>55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5.8027270727272731</v>
      </c>
      <c r="R920" s="197"/>
      <c r="S920" s="197"/>
      <c r="T920" s="189">
        <v>7.354166666666667</v>
      </c>
      <c r="U920" s="197"/>
      <c r="V920" s="197"/>
      <c r="W920" s="183">
        <v>5.1079634727272731</v>
      </c>
      <c r="X920" s="197"/>
      <c r="Y920" s="197"/>
      <c r="Z920" s="189">
        <v>6.65625</v>
      </c>
      <c r="AA920" s="197"/>
      <c r="AB920" s="197"/>
      <c r="AC920" s="197"/>
      <c r="AD920" s="197"/>
      <c r="AE920" s="197"/>
      <c r="AF920" s="199">
        <v>3.7230389852028396</v>
      </c>
      <c r="AG920" s="199">
        <v>385</v>
      </c>
      <c r="AH920" s="199">
        <v>0.3791125502506818</v>
      </c>
      <c r="AI920" s="199">
        <v>5</v>
      </c>
      <c r="AJ920" s="199">
        <v>2.875</v>
      </c>
      <c r="AK920" s="199"/>
      <c r="AL920" s="199">
        <v>55</v>
      </c>
      <c r="AM920" s="199">
        <v>3.7230389852028396</v>
      </c>
      <c r="AN920" s="199">
        <v>3.7318702290076335</v>
      </c>
      <c r="AO920" s="190">
        <v>0</v>
      </c>
      <c r="AP920" s="196">
        <v>0</v>
      </c>
      <c r="AQ920" s="196">
        <v>0</v>
      </c>
      <c r="AR920" s="205">
        <v>110</v>
      </c>
      <c r="AS920" s="58">
        <v>0</v>
      </c>
      <c r="AT920" s="183">
        <v>3925.8310000000001</v>
      </c>
      <c r="AU920" s="183">
        <v>0</v>
      </c>
      <c r="AV920" s="199">
        <v>0</v>
      </c>
      <c r="AW920" s="227">
        <v>110</v>
      </c>
      <c r="AX920" s="58">
        <v>0</v>
      </c>
      <c r="AY920" s="200">
        <v>6</v>
      </c>
      <c r="AZ920" s="184">
        <v>22918</v>
      </c>
      <c r="BA920" s="58">
        <v>0.79166666666599994</v>
      </c>
      <c r="BB920" s="58">
        <v>11.578947368430804</v>
      </c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69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31</v>
      </c>
      <c r="C921" s="180" t="s">
        <v>29</v>
      </c>
      <c r="D921" s="192" t="s">
        <v>49</v>
      </c>
      <c r="E921" s="194" t="s">
        <v>433</v>
      </c>
      <c r="F921" s="196">
        <v>56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7.9684337169811315</v>
      </c>
      <c r="R921" s="197"/>
      <c r="S921" s="197"/>
      <c r="T921" s="189">
        <v>10.087499999999999</v>
      </c>
      <c r="U921" s="197"/>
      <c r="V921" s="197"/>
      <c r="W921" s="183">
        <v>7.987018388888889</v>
      </c>
      <c r="X921" s="197"/>
      <c r="Y921" s="197"/>
      <c r="Z921" s="189">
        <v>10.074999999999999</v>
      </c>
      <c r="AA921" s="197"/>
      <c r="AB921" s="197"/>
      <c r="AC921" s="197"/>
      <c r="AD921" s="197"/>
      <c r="AE921" s="197"/>
      <c r="AF921" s="199">
        <v>2.6701142876488824</v>
      </c>
      <c r="AG921" s="199">
        <v>350</v>
      </c>
      <c r="AH921" s="199">
        <v>0.35307423831945889</v>
      </c>
      <c r="AI921" s="199">
        <v>88</v>
      </c>
      <c r="AJ921" s="199">
        <v>1.8442307692307693</v>
      </c>
      <c r="AK921" s="199"/>
      <c r="AL921" s="199"/>
      <c r="AM921" s="199"/>
      <c r="AN921" s="199"/>
      <c r="AO921" s="190">
        <v>0</v>
      </c>
      <c r="AP921" s="196">
        <v>0</v>
      </c>
      <c r="AQ921" s="196">
        <v>0</v>
      </c>
      <c r="AR921" s="205">
        <v>110</v>
      </c>
      <c r="AS921" s="58">
        <v>0</v>
      </c>
      <c r="AT921" s="183">
        <v>3914.5010000000002</v>
      </c>
      <c r="AU921" s="183">
        <v>0</v>
      </c>
      <c r="AV921" s="199">
        <v>0</v>
      </c>
      <c r="AW921" s="227">
        <v>110</v>
      </c>
      <c r="AX921" s="58">
        <v>0</v>
      </c>
      <c r="AY921" s="200">
        <v>6</v>
      </c>
      <c r="AZ921" s="184">
        <v>22918</v>
      </c>
      <c r="BA921" s="58">
        <v>0.79166666666599994</v>
      </c>
      <c r="BB921" s="58">
        <v>11.789473684220455</v>
      </c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69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31</v>
      </c>
      <c r="C922" s="180" t="s">
        <v>29</v>
      </c>
      <c r="D922" s="192" t="s">
        <v>49</v>
      </c>
      <c r="E922" s="194" t="s">
        <v>434</v>
      </c>
      <c r="F922" s="196">
        <v>127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5.8516690944881891</v>
      </c>
      <c r="R922" s="197"/>
      <c r="S922" s="197"/>
      <c r="T922" s="189">
        <v>7.6624999999999979</v>
      </c>
      <c r="U922" s="197"/>
      <c r="V922" s="197"/>
      <c r="W922" s="183">
        <v>5.9051730314960622</v>
      </c>
      <c r="X922" s="197"/>
      <c r="Y922" s="197"/>
      <c r="Z922" s="189">
        <v>7.6624999999999979</v>
      </c>
      <c r="AA922" s="197"/>
      <c r="AB922" s="197"/>
      <c r="AC922" s="197"/>
      <c r="AD922" s="197"/>
      <c r="AE922" s="197"/>
      <c r="AF922" s="199">
        <v>3.4567960284602832</v>
      </c>
      <c r="AG922" s="199">
        <v>889</v>
      </c>
      <c r="AH922" s="199">
        <v>0.42974661280524867</v>
      </c>
      <c r="AI922" s="199">
        <v>29</v>
      </c>
      <c r="AJ922" s="199">
        <v>2.5942073170731708</v>
      </c>
      <c r="AK922" s="199"/>
      <c r="AL922" s="199">
        <v>124</v>
      </c>
      <c r="AM922" s="199">
        <v>3.4618663616169436</v>
      </c>
      <c r="AN922" s="199">
        <v>3.5390109890109889</v>
      </c>
      <c r="AO922" s="190">
        <v>0</v>
      </c>
      <c r="AP922" s="196">
        <v>0</v>
      </c>
      <c r="AQ922" s="196">
        <v>0</v>
      </c>
      <c r="AR922" s="205">
        <v>254</v>
      </c>
      <c r="AS922" s="58">
        <v>0</v>
      </c>
      <c r="AT922" s="183">
        <v>9036.3469999999998</v>
      </c>
      <c r="AU922" s="183">
        <v>17.431999999999999</v>
      </c>
      <c r="AV922" s="199">
        <v>0</v>
      </c>
      <c r="AW922" s="227">
        <v>254</v>
      </c>
      <c r="AX922" s="58">
        <v>0</v>
      </c>
      <c r="AY922" s="200">
        <v>10.75</v>
      </c>
      <c r="AZ922" s="184">
        <v>28245</v>
      </c>
      <c r="BA922" s="58">
        <v>0.81395348837199999</v>
      </c>
      <c r="BB922" s="58">
        <v>14.514285714287373</v>
      </c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160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69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31</v>
      </c>
      <c r="C923" s="180" t="s">
        <v>29</v>
      </c>
      <c r="D923" s="192" t="s">
        <v>49</v>
      </c>
      <c r="E923" s="194" t="s">
        <v>434</v>
      </c>
      <c r="F923" s="196">
        <v>128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6.7323856692913386</v>
      </c>
      <c r="R923" s="197"/>
      <c r="S923" s="197"/>
      <c r="T923" s="189">
        <v>8.2749999999999986</v>
      </c>
      <c r="U923" s="197"/>
      <c r="V923" s="197"/>
      <c r="W923" s="183">
        <v>6.7797321732283464</v>
      </c>
      <c r="X923" s="197"/>
      <c r="Y923" s="197"/>
      <c r="Z923" s="189">
        <v>8.4124999999999979</v>
      </c>
      <c r="AA923" s="197"/>
      <c r="AB923" s="197"/>
      <c r="AC923" s="197"/>
      <c r="AD923" s="197"/>
      <c r="AE923" s="197"/>
      <c r="AF923" s="199">
        <v>2.981597301796397</v>
      </c>
      <c r="AG923" s="199">
        <v>889</v>
      </c>
      <c r="AH923" s="199">
        <v>0.62438064042899566</v>
      </c>
      <c r="AI923" s="199">
        <v>209</v>
      </c>
      <c r="AJ923" s="199">
        <v>1.9421875</v>
      </c>
      <c r="AK923" s="199"/>
      <c r="AL923" s="199">
        <v>127</v>
      </c>
      <c r="AM923" s="199">
        <v>2.981597301796397</v>
      </c>
      <c r="AN923" s="199">
        <v>2.9546332046332044</v>
      </c>
      <c r="AO923" s="190">
        <v>0</v>
      </c>
      <c r="AP923" s="196">
        <v>0</v>
      </c>
      <c r="AQ923" s="196">
        <v>0</v>
      </c>
      <c r="AR923" s="205">
        <v>254</v>
      </c>
      <c r="AS923" s="58">
        <v>0</v>
      </c>
      <c r="AT923" s="183">
        <v>9061.8230000000003</v>
      </c>
      <c r="AU923" s="183">
        <v>0</v>
      </c>
      <c r="AV923" s="199">
        <v>0</v>
      </c>
      <c r="AW923" s="227">
        <v>254</v>
      </c>
      <c r="AX923" s="58">
        <v>0</v>
      </c>
      <c r="AY923" s="200">
        <v>10.75</v>
      </c>
      <c r="AZ923" s="184">
        <v>28245</v>
      </c>
      <c r="BA923" s="58">
        <v>0.81395348837199999</v>
      </c>
      <c r="BB923" s="58">
        <v>14.6285714285731</v>
      </c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160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69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31</v>
      </c>
      <c r="C924" s="180" t="s">
        <v>29</v>
      </c>
      <c r="D924" s="192" t="s">
        <v>49</v>
      </c>
      <c r="E924" s="194" t="s">
        <v>434</v>
      </c>
      <c r="F924" s="196">
        <v>126</v>
      </c>
      <c r="G924" s="196">
        <v>0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5.3830554841269835</v>
      </c>
      <c r="R924" s="197"/>
      <c r="S924" s="197"/>
      <c r="T924" s="189">
        <v>6.4361111111111109</v>
      </c>
      <c r="U924" s="197"/>
      <c r="V924" s="197"/>
      <c r="W924" s="183">
        <v>4.5855871111111117</v>
      </c>
      <c r="X924" s="197"/>
      <c r="Y924" s="197"/>
      <c r="Z924" s="189">
        <v>5.8916666666666657</v>
      </c>
      <c r="AA924" s="197"/>
      <c r="AB924" s="197"/>
      <c r="AC924" s="197"/>
      <c r="AD924" s="197"/>
      <c r="AE924" s="197"/>
      <c r="AF924" s="199">
        <v>3.6876644175879814</v>
      </c>
      <c r="AG924" s="199">
        <v>882</v>
      </c>
      <c r="AH924" s="199">
        <v>0.4116184022565253</v>
      </c>
      <c r="AI924" s="199">
        <v>19</v>
      </c>
      <c r="AJ924" s="199">
        <v>2.728181818181818</v>
      </c>
      <c r="AK924" s="199"/>
      <c r="AL924" s="199">
        <v>126</v>
      </c>
      <c r="AM924" s="199">
        <v>3.6876644175879814</v>
      </c>
      <c r="AN924" s="199">
        <v>3.7123966942148758</v>
      </c>
      <c r="AO924" s="190">
        <v>0</v>
      </c>
      <c r="AP924" s="196">
        <v>0</v>
      </c>
      <c r="AQ924" s="196">
        <v>0</v>
      </c>
      <c r="AR924" s="205">
        <v>252</v>
      </c>
      <c r="AS924" s="58">
        <v>0</v>
      </c>
      <c r="AT924" s="183">
        <v>8973.5470000000005</v>
      </c>
      <c r="AU924" s="183">
        <v>0</v>
      </c>
      <c r="AV924" s="199">
        <v>0</v>
      </c>
      <c r="AW924" s="227">
        <v>252</v>
      </c>
      <c r="AX924" s="58">
        <v>0</v>
      </c>
      <c r="AY924" s="200">
        <v>10.75</v>
      </c>
      <c r="AZ924" s="184">
        <v>28245</v>
      </c>
      <c r="BA924" s="58">
        <v>0.81395348837199999</v>
      </c>
      <c r="BB924" s="58">
        <v>14.400000000001645</v>
      </c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160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69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31</v>
      </c>
      <c r="C925" s="180" t="s">
        <v>29</v>
      </c>
      <c r="D925" s="192" t="s">
        <v>49</v>
      </c>
      <c r="E925" s="194" t="s">
        <v>434</v>
      </c>
      <c r="F925" s="196">
        <v>122</v>
      </c>
      <c r="G925" s="196">
        <v>1</v>
      </c>
      <c r="H925" s="197"/>
      <c r="I925" s="197"/>
      <c r="J925" s="197"/>
      <c r="K925" s="197"/>
      <c r="L925" s="196">
        <v>1</v>
      </c>
      <c r="M925" s="198"/>
      <c r="N925" s="188">
        <v>0</v>
      </c>
      <c r="O925" s="197"/>
      <c r="P925" s="197"/>
      <c r="Q925" s="183">
        <v>7.0637164500000003</v>
      </c>
      <c r="R925" s="197"/>
      <c r="S925" s="197"/>
      <c r="T925" s="189">
        <v>8.6666666666666661</v>
      </c>
      <c r="U925" s="197"/>
      <c r="V925" s="197"/>
      <c r="W925" s="183">
        <v>7.0190914583333335</v>
      </c>
      <c r="X925" s="197"/>
      <c r="Y925" s="197"/>
      <c r="Z925" s="189">
        <v>8.75</v>
      </c>
      <c r="AA925" s="197"/>
      <c r="AB925" s="197"/>
      <c r="AC925" s="197"/>
      <c r="AD925" s="197"/>
      <c r="AE925" s="197"/>
      <c r="AF925" s="199">
        <v>2.7611524646594181</v>
      </c>
      <c r="AG925" s="199">
        <v>833</v>
      </c>
      <c r="AH925" s="199">
        <v>0.28586899509089236</v>
      </c>
      <c r="AI925" s="199">
        <v>120</v>
      </c>
      <c r="AJ925" s="199">
        <v>2.1396396396396398</v>
      </c>
      <c r="AK925" s="199"/>
      <c r="AL925" s="199"/>
      <c r="AM925" s="199"/>
      <c r="AN925" s="199"/>
      <c r="AO925" s="190">
        <v>0</v>
      </c>
      <c r="AP925" s="196">
        <v>0</v>
      </c>
      <c r="AQ925" s="196">
        <v>0</v>
      </c>
      <c r="AR925" s="205">
        <v>242</v>
      </c>
      <c r="AS925" s="58">
        <v>0</v>
      </c>
      <c r="AT925" s="183">
        <v>8630.6659999999993</v>
      </c>
      <c r="AU925" s="183">
        <v>0</v>
      </c>
      <c r="AV925" s="199">
        <v>0</v>
      </c>
      <c r="AW925" s="227">
        <v>242</v>
      </c>
      <c r="AX925" s="58">
        <v>0</v>
      </c>
      <c r="AY925" s="200">
        <v>10.75</v>
      </c>
      <c r="AZ925" s="184">
        <v>28245</v>
      </c>
      <c r="BA925" s="58">
        <v>0.81395348837199999</v>
      </c>
      <c r="BB925" s="58">
        <v>13.942857142858736</v>
      </c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160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69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31</v>
      </c>
      <c r="C926" s="180" t="s">
        <v>29</v>
      </c>
      <c r="D926" s="192" t="s">
        <v>49</v>
      </c>
      <c r="E926" s="194" t="s">
        <v>435</v>
      </c>
      <c r="F926" s="196">
        <v>63</v>
      </c>
      <c r="G926" s="196">
        <v>1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5.7417096129032261</v>
      </c>
      <c r="R926" s="197"/>
      <c r="S926" s="197"/>
      <c r="T926" s="189">
        <v>7.4499999999999993</v>
      </c>
      <c r="U926" s="197"/>
      <c r="V926" s="197"/>
      <c r="W926" s="183">
        <v>5.3261127419354839</v>
      </c>
      <c r="X926" s="197"/>
      <c r="Y926" s="197"/>
      <c r="Z926" s="189">
        <v>6.7249999999999996</v>
      </c>
      <c r="AA926" s="197"/>
      <c r="AB926" s="197"/>
      <c r="AC926" s="197"/>
      <c r="AD926" s="197"/>
      <c r="AE926" s="197"/>
      <c r="AF926" s="199">
        <v>3.6799078526035438</v>
      </c>
      <c r="AG926" s="199">
        <v>434</v>
      </c>
      <c r="AH926" s="199">
        <v>0.35610848390175726</v>
      </c>
      <c r="AI926" s="199">
        <v>4</v>
      </c>
      <c r="AJ926" s="199">
        <v>2.9022727272727273</v>
      </c>
      <c r="AK926" s="199"/>
      <c r="AL926" s="199">
        <v>62</v>
      </c>
      <c r="AM926" s="199">
        <v>3.6799078526035438</v>
      </c>
      <c r="AN926" s="199">
        <v>3.6952054794520546</v>
      </c>
      <c r="AO926" s="190">
        <v>0</v>
      </c>
      <c r="AP926" s="196">
        <v>0</v>
      </c>
      <c r="AQ926" s="196">
        <v>0</v>
      </c>
      <c r="AR926" s="205">
        <v>124</v>
      </c>
      <c r="AS926" s="58">
        <v>0</v>
      </c>
      <c r="AT926" s="183">
        <v>4414.2640000000001</v>
      </c>
      <c r="AU926" s="183">
        <v>0</v>
      </c>
      <c r="AV926" s="199">
        <v>0</v>
      </c>
      <c r="AW926" s="227">
        <v>124</v>
      </c>
      <c r="AX926" s="58">
        <v>0</v>
      </c>
      <c r="AY926" s="200">
        <v>3.5</v>
      </c>
      <c r="AZ926" s="184">
        <v>26517</v>
      </c>
      <c r="BA926" s="58">
        <v>0.857142857142</v>
      </c>
      <c r="BB926" s="58">
        <v>21.000000000021</v>
      </c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160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69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31</v>
      </c>
      <c r="C927" s="180" t="s">
        <v>29</v>
      </c>
      <c r="D927" s="192" t="s">
        <v>49</v>
      </c>
      <c r="E927" s="194" t="s">
        <v>435</v>
      </c>
      <c r="F927" s="196">
        <v>61</v>
      </c>
      <c r="G927" s="196">
        <v>3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7.0944479827586209</v>
      </c>
      <c r="R927" s="197"/>
      <c r="S927" s="197"/>
      <c r="T927" s="189">
        <v>12.774999999999999</v>
      </c>
      <c r="U927" s="197"/>
      <c r="V927" s="197"/>
      <c r="W927" s="183">
        <v>7.2431031724137931</v>
      </c>
      <c r="X927" s="197"/>
      <c r="Y927" s="197"/>
      <c r="Z927" s="189">
        <v>13.016666666666666</v>
      </c>
      <c r="AA927" s="197"/>
      <c r="AB927" s="197"/>
      <c r="AC927" s="197"/>
      <c r="AD927" s="197"/>
      <c r="AE927" s="197"/>
      <c r="AF927" s="199">
        <v>2.9669408883954507</v>
      </c>
      <c r="AG927" s="199">
        <v>405</v>
      </c>
      <c r="AH927" s="199">
        <v>0.61165342473593587</v>
      </c>
      <c r="AI927" s="199">
        <v>100</v>
      </c>
      <c r="AJ927" s="199">
        <v>1.8564814814814814</v>
      </c>
      <c r="AK927" s="199"/>
      <c r="AL927" s="199">
        <v>57</v>
      </c>
      <c r="AM927" s="199">
        <v>2.9701503778161267</v>
      </c>
      <c r="AN927" s="199">
        <v>2.9724770642201834</v>
      </c>
      <c r="AO927" s="190">
        <v>0</v>
      </c>
      <c r="AP927" s="196">
        <v>0</v>
      </c>
      <c r="AQ927" s="196">
        <v>0</v>
      </c>
      <c r="AR927" s="205">
        <v>116</v>
      </c>
      <c r="AS927" s="58">
        <v>0</v>
      </c>
      <c r="AT927" s="183">
        <v>4128.45</v>
      </c>
      <c r="AU927" s="183">
        <v>0</v>
      </c>
      <c r="AV927" s="199">
        <v>0</v>
      </c>
      <c r="AW927" s="227">
        <v>116</v>
      </c>
      <c r="AX927" s="58">
        <v>0</v>
      </c>
      <c r="AY927" s="200">
        <v>3.5</v>
      </c>
      <c r="AZ927" s="184">
        <v>26517</v>
      </c>
      <c r="BA927" s="58">
        <v>0.857142857142</v>
      </c>
      <c r="BB927" s="58">
        <v>20.333333333353664</v>
      </c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160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69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31</v>
      </c>
      <c r="C928" s="180" t="s">
        <v>29</v>
      </c>
      <c r="D928" s="192" t="s">
        <v>49</v>
      </c>
      <c r="E928" s="194" t="s">
        <v>435</v>
      </c>
      <c r="F928" s="196">
        <v>63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6.2566822857142856</v>
      </c>
      <c r="R928" s="197"/>
      <c r="S928" s="197"/>
      <c r="T928" s="189">
        <v>8.7124999999999986</v>
      </c>
      <c r="U928" s="197"/>
      <c r="V928" s="197"/>
      <c r="W928" s="183">
        <v>5.321904428571429</v>
      </c>
      <c r="X928" s="197"/>
      <c r="Y928" s="197"/>
      <c r="Z928" s="189">
        <v>7.9624999999999986</v>
      </c>
      <c r="AA928" s="197"/>
      <c r="AB928" s="197"/>
      <c r="AC928" s="197"/>
      <c r="AD928" s="197"/>
      <c r="AE928" s="197"/>
      <c r="AF928" s="199">
        <v>3.6650793852449275</v>
      </c>
      <c r="AG928" s="199">
        <v>441</v>
      </c>
      <c r="AH928" s="199">
        <v>0.42040377269533979</v>
      </c>
      <c r="AI928" s="199">
        <v>10</v>
      </c>
      <c r="AJ928" s="199">
        <v>2.7077586206896553</v>
      </c>
      <c r="AK928" s="199"/>
      <c r="AL928" s="199">
        <v>63</v>
      </c>
      <c r="AM928" s="199">
        <v>3.6650793852449275</v>
      </c>
      <c r="AN928" s="199">
        <v>3.6969964664310955</v>
      </c>
      <c r="AO928" s="190">
        <v>0</v>
      </c>
      <c r="AP928" s="196">
        <v>0</v>
      </c>
      <c r="AQ928" s="196">
        <v>0</v>
      </c>
      <c r="AR928" s="205">
        <v>126</v>
      </c>
      <c r="AS928" s="58">
        <v>0</v>
      </c>
      <c r="AT928" s="183">
        <v>4482.2290000000003</v>
      </c>
      <c r="AU928" s="183">
        <v>0</v>
      </c>
      <c r="AV928" s="199">
        <v>0</v>
      </c>
      <c r="AW928" s="227">
        <v>126</v>
      </c>
      <c r="AX928" s="58">
        <v>0</v>
      </c>
      <c r="AY928" s="200">
        <v>3.5</v>
      </c>
      <c r="AZ928" s="184">
        <v>26517</v>
      </c>
      <c r="BA928" s="58">
        <v>0.857142857142</v>
      </c>
      <c r="BB928" s="58">
        <v>21.000000000021</v>
      </c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160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69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31</v>
      </c>
      <c r="C929" s="180" t="s">
        <v>29</v>
      </c>
      <c r="D929" s="192" t="s">
        <v>49</v>
      </c>
      <c r="E929" s="194" t="s">
        <v>435</v>
      </c>
      <c r="F929" s="196">
        <v>55</v>
      </c>
      <c r="G929" s="196">
        <v>1</v>
      </c>
      <c r="H929" s="197"/>
      <c r="I929" s="197"/>
      <c r="J929" s="197"/>
      <c r="K929" s="197"/>
      <c r="L929" s="196">
        <v>0</v>
      </c>
      <c r="M929" s="198"/>
      <c r="N929" s="188">
        <v>0</v>
      </c>
      <c r="O929" s="197"/>
      <c r="P929" s="197"/>
      <c r="Q929" s="183">
        <v>7.5304813333333334</v>
      </c>
      <c r="R929" s="197"/>
      <c r="S929" s="197"/>
      <c r="T929" s="189">
        <v>9.3249999999999993</v>
      </c>
      <c r="U929" s="197"/>
      <c r="V929" s="197"/>
      <c r="W929" s="183">
        <v>7.571796074074074</v>
      </c>
      <c r="X929" s="197"/>
      <c r="Y929" s="197"/>
      <c r="Z929" s="189">
        <v>9.3249999999999993</v>
      </c>
      <c r="AA929" s="197"/>
      <c r="AB929" s="197"/>
      <c r="AC929" s="197"/>
      <c r="AD929" s="197"/>
      <c r="AE929" s="197"/>
      <c r="AF929" s="199">
        <v>2.8920879102015231</v>
      </c>
      <c r="AG929" s="199">
        <v>364</v>
      </c>
      <c r="AH929" s="199">
        <v>0.45054378109053267</v>
      </c>
      <c r="AI929" s="199">
        <v>51</v>
      </c>
      <c r="AJ929" s="199">
        <v>1.8975</v>
      </c>
      <c r="AK929" s="199"/>
      <c r="AL929" s="199"/>
      <c r="AM929" s="199"/>
      <c r="AN929" s="199"/>
      <c r="AO929" s="190">
        <v>0</v>
      </c>
      <c r="AP929" s="196">
        <v>0</v>
      </c>
      <c r="AQ929" s="196">
        <v>0</v>
      </c>
      <c r="AR929" s="205">
        <v>108</v>
      </c>
      <c r="AS929" s="58">
        <v>0</v>
      </c>
      <c r="AT929" s="183">
        <v>3852.7339999999999</v>
      </c>
      <c r="AU929" s="183">
        <v>0</v>
      </c>
      <c r="AV929" s="199">
        <v>0</v>
      </c>
      <c r="AW929" s="227">
        <v>108</v>
      </c>
      <c r="AX929" s="58">
        <v>0</v>
      </c>
      <c r="AY929" s="200">
        <v>3.5</v>
      </c>
      <c r="AZ929" s="184">
        <v>26517</v>
      </c>
      <c r="BA929" s="58">
        <v>0.857142857142</v>
      </c>
      <c r="BB929" s="58">
        <v>18.333333333351664</v>
      </c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160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69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31</v>
      </c>
      <c r="C930" s="180" t="s">
        <v>29</v>
      </c>
      <c r="D930" s="192" t="s">
        <v>49</v>
      </c>
      <c r="E930" s="194" t="s">
        <v>436</v>
      </c>
      <c r="F930" s="196">
        <v>104</v>
      </c>
      <c r="G930" s="196">
        <v>0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6.1110191538461534</v>
      </c>
      <c r="R930" s="197"/>
      <c r="S930" s="197"/>
      <c r="T930" s="189">
        <v>7.7249999999999996</v>
      </c>
      <c r="U930" s="197"/>
      <c r="V930" s="197"/>
      <c r="W930" s="183">
        <v>6.0933941442307695</v>
      </c>
      <c r="X930" s="197"/>
      <c r="Y930" s="197"/>
      <c r="Z930" s="189">
        <v>7.7249999999999996</v>
      </c>
      <c r="AA930" s="197"/>
      <c r="AB930" s="197"/>
      <c r="AC930" s="197"/>
      <c r="AD930" s="197"/>
      <c r="AE930" s="197"/>
      <c r="AF930" s="199">
        <v>3.454807698235407</v>
      </c>
      <c r="AG930" s="199">
        <v>728</v>
      </c>
      <c r="AH930" s="199">
        <v>0.44893100501786604</v>
      </c>
      <c r="AI930" s="199">
        <v>24</v>
      </c>
      <c r="AJ930" s="199">
        <v>2.5746987951807228</v>
      </c>
      <c r="AK930" s="199"/>
      <c r="AL930" s="199">
        <v>104</v>
      </c>
      <c r="AM930" s="199">
        <v>3.454807698235407</v>
      </c>
      <c r="AN930" s="199">
        <v>3.5346260387811634</v>
      </c>
      <c r="AO930" s="190">
        <v>0</v>
      </c>
      <c r="AP930" s="196">
        <v>0</v>
      </c>
      <c r="AQ930" s="196">
        <v>0</v>
      </c>
      <c r="AR930" s="205">
        <v>208</v>
      </c>
      <c r="AS930" s="58">
        <v>0</v>
      </c>
      <c r="AT930" s="183">
        <v>7432.9549999999999</v>
      </c>
      <c r="AU930" s="183">
        <v>0</v>
      </c>
      <c r="AV930" s="199">
        <v>0</v>
      </c>
      <c r="AW930" s="227">
        <v>208</v>
      </c>
      <c r="AX930" s="58">
        <v>0</v>
      </c>
      <c r="AY930" s="200">
        <v>18.5</v>
      </c>
      <c r="AZ930" s="184">
        <v>33443</v>
      </c>
      <c r="BA930" s="58">
        <v>0.86486486486399994</v>
      </c>
      <c r="BB930" s="58">
        <v>6.5000000000065006</v>
      </c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160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69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31</v>
      </c>
      <c r="C931" s="180" t="s">
        <v>29</v>
      </c>
      <c r="D931" s="192" t="s">
        <v>49</v>
      </c>
      <c r="E931" s="194" t="s">
        <v>436</v>
      </c>
      <c r="F931" s="196">
        <v>108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7.4252168584905665</v>
      </c>
      <c r="R931" s="197"/>
      <c r="S931" s="197"/>
      <c r="T931" s="189">
        <v>12.424999999999997</v>
      </c>
      <c r="U931" s="197"/>
      <c r="V931" s="197"/>
      <c r="W931" s="183">
        <v>7.4637546226415097</v>
      </c>
      <c r="X931" s="197"/>
      <c r="Y931" s="197"/>
      <c r="Z931" s="189">
        <v>12.616666666666665</v>
      </c>
      <c r="AA931" s="197"/>
      <c r="AB931" s="197"/>
      <c r="AC931" s="197"/>
      <c r="AD931" s="197"/>
      <c r="AE931" s="197"/>
      <c r="AF931" s="199">
        <v>3.0389795884794122</v>
      </c>
      <c r="AG931" s="199">
        <v>732</v>
      </c>
      <c r="AH931" s="199">
        <v>0.57656371080720858</v>
      </c>
      <c r="AI931" s="199">
        <v>126</v>
      </c>
      <c r="AJ931" s="199">
        <v>2.0340686274509805</v>
      </c>
      <c r="AK931" s="199"/>
      <c r="AL931" s="199">
        <v>105</v>
      </c>
      <c r="AM931" s="199">
        <v>3.0389795884794122</v>
      </c>
      <c r="AN931" s="199">
        <v>3.0426540284360191</v>
      </c>
      <c r="AO931" s="190">
        <v>0</v>
      </c>
      <c r="AP931" s="196">
        <v>0</v>
      </c>
      <c r="AQ931" s="196">
        <v>0</v>
      </c>
      <c r="AR931" s="205">
        <v>212</v>
      </c>
      <c r="AS931" s="58">
        <v>0</v>
      </c>
      <c r="AT931" s="183">
        <v>7483.1310000000003</v>
      </c>
      <c r="AU931" s="183">
        <v>47.728000000000002</v>
      </c>
      <c r="AV931" s="199">
        <v>0</v>
      </c>
      <c r="AW931" s="227">
        <v>212</v>
      </c>
      <c r="AX931" s="58">
        <v>0</v>
      </c>
      <c r="AY931" s="200">
        <v>18.5</v>
      </c>
      <c r="AZ931" s="184">
        <v>33443</v>
      </c>
      <c r="BA931" s="58">
        <v>0.86486486486399994</v>
      </c>
      <c r="BB931" s="58">
        <v>6.7500000000067502</v>
      </c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160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69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31</v>
      </c>
      <c r="C932" s="180" t="s">
        <v>29</v>
      </c>
      <c r="D932" s="192" t="s">
        <v>49</v>
      </c>
      <c r="E932" s="194" t="s">
        <v>436</v>
      </c>
      <c r="F932" s="196">
        <v>65</v>
      </c>
      <c r="G932" s="196">
        <v>1</v>
      </c>
      <c r="H932" s="197"/>
      <c r="I932" s="197"/>
      <c r="J932" s="197"/>
      <c r="K932" s="197"/>
      <c r="L932" s="196">
        <v>1</v>
      </c>
      <c r="M932" s="198"/>
      <c r="N932" s="188">
        <v>0</v>
      </c>
      <c r="O932" s="197"/>
      <c r="P932" s="197"/>
      <c r="Q932" s="183">
        <v>6.8790317142857145</v>
      </c>
      <c r="R932" s="197"/>
      <c r="S932" s="197"/>
      <c r="T932" s="189">
        <v>8.9249999999999972</v>
      </c>
      <c r="U932" s="197"/>
      <c r="V932" s="197"/>
      <c r="W932" s="183">
        <v>6.9642222063492065</v>
      </c>
      <c r="X932" s="197"/>
      <c r="Y932" s="197"/>
      <c r="Z932" s="189">
        <v>8.9624999999999986</v>
      </c>
      <c r="AA932" s="197"/>
      <c r="AB932" s="197"/>
      <c r="AC932" s="197"/>
      <c r="AD932" s="197"/>
      <c r="AE932" s="197"/>
      <c r="AF932" s="199">
        <v>3.3561428686440817</v>
      </c>
      <c r="AG932" s="199">
        <v>434</v>
      </c>
      <c r="AH932" s="199">
        <v>0.57990422442261558</v>
      </c>
      <c r="AI932" s="199">
        <v>35</v>
      </c>
      <c r="AJ932" s="199">
        <v>2.1548076923076924</v>
      </c>
      <c r="AK932" s="199"/>
      <c r="AL932" s="199">
        <v>61</v>
      </c>
      <c r="AM932" s="199">
        <v>3.3598829153270855</v>
      </c>
      <c r="AN932" s="199">
        <v>3.4741379310344827</v>
      </c>
      <c r="AO932" s="190">
        <v>0</v>
      </c>
      <c r="AP932" s="196">
        <v>0</v>
      </c>
      <c r="AQ932" s="196">
        <v>0</v>
      </c>
      <c r="AR932" s="205">
        <v>128</v>
      </c>
      <c r="AS932" s="58">
        <v>0</v>
      </c>
      <c r="AT932" s="183">
        <v>4462.0069999999996</v>
      </c>
      <c r="AU932" s="183">
        <v>71.733000000000004</v>
      </c>
      <c r="AV932" s="199">
        <v>0</v>
      </c>
      <c r="AW932" s="227">
        <v>126</v>
      </c>
      <c r="AX932" s="58">
        <v>0</v>
      </c>
      <c r="AY932" s="200">
        <v>18.5</v>
      </c>
      <c r="AZ932" s="184">
        <v>33443</v>
      </c>
      <c r="BA932" s="58">
        <v>0.86486486486399994</v>
      </c>
      <c r="BB932" s="58">
        <v>4.0625000000040625</v>
      </c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160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69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31</v>
      </c>
      <c r="C933" s="180" t="s">
        <v>29</v>
      </c>
      <c r="D933" s="192" t="s">
        <v>49</v>
      </c>
      <c r="E933" s="194" t="s">
        <v>436</v>
      </c>
      <c r="F933" s="196">
        <v>103</v>
      </c>
      <c r="G933" s="196">
        <v>2</v>
      </c>
      <c r="H933" s="197"/>
      <c r="I933" s="197"/>
      <c r="J933" s="197"/>
      <c r="K933" s="197"/>
      <c r="L933" s="196">
        <v>2</v>
      </c>
      <c r="M933" s="198"/>
      <c r="N933" s="188">
        <v>0</v>
      </c>
      <c r="O933" s="197"/>
      <c r="P933" s="197"/>
      <c r="Q933" s="183">
        <v>8.3359591530612249</v>
      </c>
      <c r="R933" s="197"/>
      <c r="S933" s="197"/>
      <c r="T933" s="189">
        <v>13.549999999999997</v>
      </c>
      <c r="U933" s="197"/>
      <c r="V933" s="197"/>
      <c r="W933" s="183">
        <v>8.3092120202020201</v>
      </c>
      <c r="X933" s="197"/>
      <c r="Y933" s="197"/>
      <c r="Z933" s="189">
        <v>13.524999999999999</v>
      </c>
      <c r="AA933" s="197"/>
      <c r="AB933" s="197"/>
      <c r="AC933" s="197"/>
      <c r="AD933" s="197"/>
      <c r="AE933" s="197"/>
      <c r="AF933" s="199">
        <v>2.5030464761843989</v>
      </c>
      <c r="AG933" s="199">
        <v>580</v>
      </c>
      <c r="AH933" s="199">
        <v>0.40728773785395084</v>
      </c>
      <c r="AI933" s="199">
        <v>268</v>
      </c>
      <c r="AJ933" s="199">
        <v>1.6391304347826088</v>
      </c>
      <c r="AK933" s="199"/>
      <c r="AL933" s="199"/>
      <c r="AM933" s="199"/>
      <c r="AN933" s="199"/>
      <c r="AO933" s="190">
        <v>0</v>
      </c>
      <c r="AP933" s="196">
        <v>0</v>
      </c>
      <c r="AQ933" s="196">
        <v>0</v>
      </c>
      <c r="AR933" s="205">
        <v>202</v>
      </c>
      <c r="AS933" s="58">
        <v>0</v>
      </c>
      <c r="AT933" s="183">
        <v>7107.9669999999996</v>
      </c>
      <c r="AU933" s="183">
        <v>0</v>
      </c>
      <c r="AV933" s="199">
        <v>0</v>
      </c>
      <c r="AW933" s="227">
        <v>202</v>
      </c>
      <c r="AX933" s="58">
        <v>0</v>
      </c>
      <c r="AY933" s="200">
        <v>18.5</v>
      </c>
      <c r="AZ933" s="184">
        <v>33443</v>
      </c>
      <c r="BA933" s="58">
        <v>0.86486486486399994</v>
      </c>
      <c r="BB933" s="58">
        <v>6.4375000000064375</v>
      </c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160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69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31</v>
      </c>
      <c r="C934" s="180" t="s">
        <v>29</v>
      </c>
      <c r="D934" s="192" t="s">
        <v>49</v>
      </c>
      <c r="E934" s="194" t="s">
        <v>437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3.7518146919467736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3.7518146919467736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>
        <v>9.5</v>
      </c>
      <c r="AZ934" s="184">
        <v>27787</v>
      </c>
      <c r="BA934" s="58">
        <v>0.8157894736839999</v>
      </c>
      <c r="BB934" s="58">
        <v>9.5483870967766595</v>
      </c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69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31</v>
      </c>
      <c r="C935" s="180" t="s">
        <v>29</v>
      </c>
      <c r="D935" s="192" t="s">
        <v>49</v>
      </c>
      <c r="E935" s="194" t="s">
        <v>437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2.9838888926638498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2.9838888926638498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>
        <v>9.5</v>
      </c>
      <c r="AZ935" s="184">
        <v>27787</v>
      </c>
      <c r="BA935" s="58">
        <v>0.8157894736839999</v>
      </c>
      <c r="BB935" s="58">
        <v>9.5483870967766595</v>
      </c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69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31</v>
      </c>
      <c r="C936" s="180" t="s">
        <v>29</v>
      </c>
      <c r="D936" s="192" t="s">
        <v>49</v>
      </c>
      <c r="E936" s="194" t="s">
        <v>437</v>
      </c>
      <c r="F936" s="196">
        <v>70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5.6178404782608693</v>
      </c>
      <c r="R936" s="197"/>
      <c r="S936" s="197"/>
      <c r="T936" s="189">
        <v>7.3187499999999996</v>
      </c>
      <c r="U936" s="197"/>
      <c r="V936" s="197"/>
      <c r="W936" s="183">
        <v>4.9956230144927538</v>
      </c>
      <c r="X936" s="197"/>
      <c r="Y936" s="197"/>
      <c r="Z936" s="189">
        <v>6.8874999999999993</v>
      </c>
      <c r="AA936" s="197"/>
      <c r="AB936" s="197"/>
      <c r="AC936" s="197"/>
      <c r="AD936" s="197"/>
      <c r="AE936" s="197"/>
      <c r="AF936" s="199">
        <v>3.6490269338286607</v>
      </c>
      <c r="AG936" s="199">
        <v>482</v>
      </c>
      <c r="AH936" s="199">
        <v>0.41012811497713403</v>
      </c>
      <c r="AI936" s="199">
        <v>12</v>
      </c>
      <c r="AJ936" s="199">
        <v>2.6890624999999999</v>
      </c>
      <c r="AK936" s="199"/>
      <c r="AL936" s="199">
        <v>69</v>
      </c>
      <c r="AM936" s="199">
        <v>3.6490269338286607</v>
      </c>
      <c r="AN936" s="199">
        <v>3.6880877742946709</v>
      </c>
      <c r="AO936" s="190">
        <v>0</v>
      </c>
      <c r="AP936" s="196">
        <v>0</v>
      </c>
      <c r="AQ936" s="196">
        <v>0</v>
      </c>
      <c r="AR936" s="205">
        <v>140</v>
      </c>
      <c r="AS936" s="58">
        <v>0</v>
      </c>
      <c r="AT936" s="183">
        <v>4981.4459999999999</v>
      </c>
      <c r="AU936" s="183">
        <v>0</v>
      </c>
      <c r="AV936" s="199">
        <v>0</v>
      </c>
      <c r="AW936" s="227">
        <v>140</v>
      </c>
      <c r="AX936" s="58">
        <v>0</v>
      </c>
      <c r="AY936" s="200">
        <v>9.5</v>
      </c>
      <c r="AZ936" s="184">
        <v>27787</v>
      </c>
      <c r="BA936" s="58">
        <v>0.8157894736839999</v>
      </c>
      <c r="BB936" s="58">
        <v>9.0322580645184605</v>
      </c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69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31</v>
      </c>
      <c r="C937" s="180" t="s">
        <v>29</v>
      </c>
      <c r="D937" s="192" t="s">
        <v>49</v>
      </c>
      <c r="E937" s="194" t="s">
        <v>437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2.9914481385580016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>
        <v>9.5</v>
      </c>
      <c r="AZ937" s="184">
        <v>27787</v>
      </c>
      <c r="BA937" s="58">
        <v>0.8157894736839999</v>
      </c>
      <c r="BB937" s="58">
        <v>9.5483870967766595</v>
      </c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69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31</v>
      </c>
      <c r="C938" s="180" t="s">
        <v>29</v>
      </c>
      <c r="D938" s="192" t="s">
        <v>49</v>
      </c>
      <c r="E938" s="194" t="s">
        <v>438</v>
      </c>
      <c r="F938" s="196">
        <v>96</v>
      </c>
      <c r="G938" s="196">
        <v>0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5.7288509255319155</v>
      </c>
      <c r="R938" s="197"/>
      <c r="S938" s="197"/>
      <c r="T938" s="189">
        <v>6.93</v>
      </c>
      <c r="U938" s="197"/>
      <c r="V938" s="197"/>
      <c r="W938" s="183">
        <v>5.6187444148936168</v>
      </c>
      <c r="X938" s="197"/>
      <c r="Y938" s="197"/>
      <c r="Z938" s="189">
        <v>6.9124999999999996</v>
      </c>
      <c r="AA938" s="197"/>
      <c r="AB938" s="197"/>
      <c r="AC938" s="197"/>
      <c r="AD938" s="197"/>
      <c r="AE938" s="197"/>
      <c r="AF938" s="199">
        <v>3.4330851087816576</v>
      </c>
      <c r="AG938" s="199">
        <v>658</v>
      </c>
      <c r="AH938" s="199">
        <v>0.42249364100992498</v>
      </c>
      <c r="AI938" s="199">
        <v>14</v>
      </c>
      <c r="AJ938" s="199">
        <v>2.6073863636363637</v>
      </c>
      <c r="AK938" s="199"/>
      <c r="AL938" s="199">
        <v>94</v>
      </c>
      <c r="AM938" s="199">
        <v>3.4330851087816576</v>
      </c>
      <c r="AN938" s="199">
        <v>3.4913419913419914</v>
      </c>
      <c r="AO938" s="190">
        <v>0</v>
      </c>
      <c r="AP938" s="196">
        <v>0</v>
      </c>
      <c r="AQ938" s="196">
        <v>0</v>
      </c>
      <c r="AR938" s="205">
        <v>192</v>
      </c>
      <c r="AS938" s="58">
        <v>0</v>
      </c>
      <c r="AT938" s="183">
        <v>6818.7559999999994</v>
      </c>
      <c r="AU938" s="183">
        <v>0</v>
      </c>
      <c r="AV938" s="199">
        <v>0</v>
      </c>
      <c r="AW938" s="227">
        <v>192</v>
      </c>
      <c r="AX938" s="58">
        <v>0</v>
      </c>
      <c r="AY938" s="200">
        <v>12</v>
      </c>
      <c r="AZ938" s="184">
        <v>33524</v>
      </c>
      <c r="BA938" s="58">
        <v>0.9375</v>
      </c>
      <c r="BB938" s="58">
        <v>8.5333333333333332</v>
      </c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69</v>
      </c>
      <c r="BO938" s="178" t="s">
        <v>269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31</v>
      </c>
      <c r="C939" s="180" t="s">
        <v>29</v>
      </c>
      <c r="D939" s="192" t="s">
        <v>49</v>
      </c>
      <c r="E939" s="194" t="s">
        <v>438</v>
      </c>
      <c r="F939" s="196">
        <v>93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7.3254656022727263</v>
      </c>
      <c r="R939" s="197"/>
      <c r="S939" s="197"/>
      <c r="T939" s="189">
        <v>12.7</v>
      </c>
      <c r="U939" s="197"/>
      <c r="V939" s="197"/>
      <c r="W939" s="183">
        <v>7.5182272045454539</v>
      </c>
      <c r="X939" s="197"/>
      <c r="Y939" s="197"/>
      <c r="Z939" s="189">
        <v>12.76</v>
      </c>
      <c r="AA939" s="197"/>
      <c r="AB939" s="197"/>
      <c r="AC939" s="197"/>
      <c r="AD939" s="197"/>
      <c r="AE939" s="197"/>
      <c r="AF939" s="199">
        <v>3.2855442214985295</v>
      </c>
      <c r="AG939" s="199">
        <v>588</v>
      </c>
      <c r="AH939" s="199">
        <v>0.58217640223527367</v>
      </c>
      <c r="AI939" s="199">
        <v>45</v>
      </c>
      <c r="AJ939" s="199">
        <v>2.0828571428571427</v>
      </c>
      <c r="AK939" s="199"/>
      <c r="AL939" s="199">
        <v>75</v>
      </c>
      <c r="AM939" s="199">
        <v>3.3654285721551807</v>
      </c>
      <c r="AN939" s="199">
        <v>3.4780405405405403</v>
      </c>
      <c r="AO939" s="190">
        <v>0</v>
      </c>
      <c r="AP939" s="196">
        <v>0</v>
      </c>
      <c r="AQ939" s="196">
        <v>0</v>
      </c>
      <c r="AR939" s="205">
        <v>176</v>
      </c>
      <c r="AS939" s="58">
        <v>0</v>
      </c>
      <c r="AT939" s="183">
        <v>5791.567</v>
      </c>
      <c r="AU939" s="183">
        <v>502.41500000000002</v>
      </c>
      <c r="AV939" s="199">
        <v>0</v>
      </c>
      <c r="AW939" s="227">
        <v>176</v>
      </c>
      <c r="AX939" s="58">
        <v>0</v>
      </c>
      <c r="AY939" s="200">
        <v>12</v>
      </c>
      <c r="AZ939" s="184">
        <v>33524</v>
      </c>
      <c r="BA939" s="58">
        <v>0.9375</v>
      </c>
      <c r="BB939" s="58">
        <v>8.2666666666666675</v>
      </c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69</v>
      </c>
      <c r="BO939" s="178" t="s">
        <v>269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31</v>
      </c>
      <c r="C940" s="180" t="s">
        <v>29</v>
      </c>
      <c r="D940" s="192" t="s">
        <v>49</v>
      </c>
      <c r="E940" s="194" t="s">
        <v>438</v>
      </c>
      <c r="F940" s="196">
        <v>111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6.9383060720720717</v>
      </c>
      <c r="R940" s="197"/>
      <c r="S940" s="197"/>
      <c r="T940" s="189">
        <v>9.3624999999999972</v>
      </c>
      <c r="U940" s="197"/>
      <c r="V940" s="197"/>
      <c r="W940" s="183">
        <v>6.9118646486486481</v>
      </c>
      <c r="X940" s="197"/>
      <c r="Y940" s="197"/>
      <c r="Z940" s="189">
        <v>9.1124999999999972</v>
      </c>
      <c r="AA940" s="197"/>
      <c r="AB940" s="197"/>
      <c r="AC940" s="197"/>
      <c r="AD940" s="197"/>
      <c r="AE940" s="197"/>
      <c r="AF940" s="199">
        <v>3.3719176379256579</v>
      </c>
      <c r="AG940" s="199">
        <v>777</v>
      </c>
      <c r="AH940" s="199">
        <v>0.49391355154424549</v>
      </c>
      <c r="AI940" s="199">
        <v>49</v>
      </c>
      <c r="AJ940" s="199">
        <v>2.384659090909091</v>
      </c>
      <c r="AK940" s="199"/>
      <c r="AL940" s="199">
        <v>111</v>
      </c>
      <c r="AM940" s="199">
        <v>3.3719176379256579</v>
      </c>
      <c r="AN940" s="199">
        <v>3.4965753424657535</v>
      </c>
      <c r="AO940" s="190">
        <v>0</v>
      </c>
      <c r="AP940" s="196">
        <v>0</v>
      </c>
      <c r="AQ940" s="196">
        <v>0</v>
      </c>
      <c r="AR940" s="205">
        <v>222</v>
      </c>
      <c r="AS940" s="58">
        <v>0</v>
      </c>
      <c r="AT940" s="183">
        <v>7908.6849999999995</v>
      </c>
      <c r="AU940" s="183">
        <v>0</v>
      </c>
      <c r="AV940" s="199">
        <v>0</v>
      </c>
      <c r="AW940" s="227">
        <v>222</v>
      </c>
      <c r="AX940" s="58">
        <v>0</v>
      </c>
      <c r="AY940" s="200">
        <v>12</v>
      </c>
      <c r="AZ940" s="184">
        <v>33524</v>
      </c>
      <c r="BA940" s="58">
        <v>0.9375</v>
      </c>
      <c r="BB940" s="58">
        <v>9.8666666666666671</v>
      </c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69</v>
      </c>
      <c r="BO940" s="178" t="s">
        <v>269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31</v>
      </c>
      <c r="C941" s="180" t="s">
        <v>29</v>
      </c>
      <c r="D941" s="192" t="s">
        <v>49</v>
      </c>
      <c r="E941" s="194" t="s">
        <v>438</v>
      </c>
      <c r="F941" s="196">
        <v>111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7.0862611441441441</v>
      </c>
      <c r="R941" s="197"/>
      <c r="S941" s="197"/>
      <c r="T941" s="189">
        <v>8.6124999999999972</v>
      </c>
      <c r="U941" s="197"/>
      <c r="V941" s="197"/>
      <c r="W941" s="183">
        <v>7.099026828828829</v>
      </c>
      <c r="X941" s="197"/>
      <c r="Y941" s="197"/>
      <c r="Z941" s="189">
        <v>8.6124999999999972</v>
      </c>
      <c r="AA941" s="197"/>
      <c r="AB941" s="197"/>
      <c r="AC941" s="197"/>
      <c r="AD941" s="197"/>
      <c r="AE941" s="197"/>
      <c r="AF941" s="199">
        <v>2.9861261232479195</v>
      </c>
      <c r="AG941" s="199">
        <v>777</v>
      </c>
      <c r="AH941" s="199">
        <v>0.32418809083963612</v>
      </c>
      <c r="AI941" s="199">
        <v>55</v>
      </c>
      <c r="AJ941" s="199">
        <v>2.3416666666666668</v>
      </c>
      <c r="AK941" s="199"/>
      <c r="AL941" s="199"/>
      <c r="AM941" s="199"/>
      <c r="AN941" s="199"/>
      <c r="AO941" s="190">
        <v>0</v>
      </c>
      <c r="AP941" s="196">
        <v>0</v>
      </c>
      <c r="AQ941" s="196">
        <v>0</v>
      </c>
      <c r="AR941" s="205">
        <v>222</v>
      </c>
      <c r="AS941" s="58">
        <v>0</v>
      </c>
      <c r="AT941" s="183">
        <v>7848.2709999999997</v>
      </c>
      <c r="AU941" s="183">
        <v>71.477999999999994</v>
      </c>
      <c r="AV941" s="199">
        <v>0</v>
      </c>
      <c r="AW941" s="227">
        <v>220</v>
      </c>
      <c r="AX941" s="58">
        <v>0</v>
      </c>
      <c r="AY941" s="200">
        <v>12</v>
      </c>
      <c r="AZ941" s="184">
        <v>33524</v>
      </c>
      <c r="BA941" s="58">
        <v>0.9375</v>
      </c>
      <c r="BB941" s="58">
        <v>9.8666666666666671</v>
      </c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69</v>
      </c>
      <c r="BO941" s="178" t="s">
        <v>269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31</v>
      </c>
      <c r="C942" s="180" t="s">
        <v>29</v>
      </c>
      <c r="D942" s="192" t="s">
        <v>49</v>
      </c>
      <c r="E942" s="194" t="s">
        <v>439</v>
      </c>
      <c r="F942" s="196">
        <v>104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5.3881248076923072</v>
      </c>
      <c r="R942" s="197"/>
      <c r="S942" s="197"/>
      <c r="T942" s="189">
        <v>7.1</v>
      </c>
      <c r="U942" s="197"/>
      <c r="V942" s="197"/>
      <c r="W942" s="183">
        <v>5.019307519230769</v>
      </c>
      <c r="X942" s="197"/>
      <c r="Y942" s="197"/>
      <c r="Z942" s="189">
        <v>6.4499999999999993</v>
      </c>
      <c r="AA942" s="197"/>
      <c r="AB942" s="197"/>
      <c r="AC942" s="197"/>
      <c r="AD942" s="197"/>
      <c r="AE942" s="197"/>
      <c r="AF942" s="199">
        <v>3.7234752915062739</v>
      </c>
      <c r="AG942" s="199">
        <v>728</v>
      </c>
      <c r="AH942" s="199">
        <v>0.36905561354738314</v>
      </c>
      <c r="AI942" s="199">
        <v>12</v>
      </c>
      <c r="AJ942" s="199">
        <v>2.8696969696969696</v>
      </c>
      <c r="AK942" s="199"/>
      <c r="AL942" s="199">
        <v>104</v>
      </c>
      <c r="AM942" s="199">
        <v>3.7234752915062739</v>
      </c>
      <c r="AN942" s="199">
        <v>3.723529411764706</v>
      </c>
      <c r="AO942" s="190">
        <v>0</v>
      </c>
      <c r="AP942" s="196">
        <v>0</v>
      </c>
      <c r="AQ942" s="196">
        <v>0</v>
      </c>
      <c r="AR942" s="205">
        <v>208</v>
      </c>
      <c r="AS942" s="58">
        <v>0</v>
      </c>
      <c r="AT942" s="183">
        <v>7428.7939999999999</v>
      </c>
      <c r="AU942" s="183">
        <v>0</v>
      </c>
      <c r="AV942" s="199">
        <v>0</v>
      </c>
      <c r="AW942" s="227">
        <v>208</v>
      </c>
      <c r="AX942" s="58">
        <v>0</v>
      </c>
      <c r="AY942" s="200">
        <v>15</v>
      </c>
      <c r="AZ942" s="184">
        <v>25572</v>
      </c>
      <c r="BA942" s="58">
        <v>0.83333333333300008</v>
      </c>
      <c r="BB942" s="58">
        <v>8.3200000000033274</v>
      </c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69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31</v>
      </c>
      <c r="C943" s="180" t="s">
        <v>29</v>
      </c>
      <c r="D943" s="192" t="s">
        <v>49</v>
      </c>
      <c r="E943" s="194" t="s">
        <v>439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3.1870748330135727</v>
      </c>
      <c r="AG943" s="199">
        <v>735</v>
      </c>
      <c r="AH943" s="199">
        <v>0.56671207810775148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3.1870748330135727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>
        <v>15</v>
      </c>
      <c r="AZ943" s="184">
        <v>25572</v>
      </c>
      <c r="BA943" s="58">
        <v>0.83333333333300008</v>
      </c>
      <c r="BB943" s="58">
        <v>8.4800000000033915</v>
      </c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69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31</v>
      </c>
      <c r="C944" s="180" t="s">
        <v>29</v>
      </c>
      <c r="D944" s="192" t="s">
        <v>49</v>
      </c>
      <c r="E944" s="194" t="s">
        <v>439</v>
      </c>
      <c r="F944" s="196">
        <v>75</v>
      </c>
      <c r="G944" s="196">
        <v>0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5.6495999333333335</v>
      </c>
      <c r="R944" s="197"/>
      <c r="S944" s="197"/>
      <c r="T944" s="189">
        <v>7.375</v>
      </c>
      <c r="U944" s="197"/>
      <c r="V944" s="197"/>
      <c r="W944" s="183">
        <v>4.935773226666667</v>
      </c>
      <c r="X944" s="197"/>
      <c r="Y944" s="197"/>
      <c r="Z944" s="189">
        <v>7.125</v>
      </c>
      <c r="AA944" s="197"/>
      <c r="AB944" s="197"/>
      <c r="AC944" s="197"/>
      <c r="AD944" s="197"/>
      <c r="AE944" s="197"/>
      <c r="AF944" s="199">
        <v>3.7868139890640511</v>
      </c>
      <c r="AG944" s="199">
        <v>525</v>
      </c>
      <c r="AH944" s="199">
        <v>0.34857032613897448</v>
      </c>
      <c r="AI944" s="199">
        <v>7</v>
      </c>
      <c r="AJ944" s="199">
        <v>3.0640243902439024</v>
      </c>
      <c r="AK944" s="199"/>
      <c r="AL944" s="199">
        <v>72</v>
      </c>
      <c r="AM944" s="199">
        <v>3.8103174822671075</v>
      </c>
      <c r="AN944" s="199">
        <v>3.7568238213399505</v>
      </c>
      <c r="AO944" s="190">
        <v>0</v>
      </c>
      <c r="AP944" s="196">
        <v>0</v>
      </c>
      <c r="AQ944" s="196">
        <v>0</v>
      </c>
      <c r="AR944" s="205">
        <v>150</v>
      </c>
      <c r="AS944" s="58">
        <v>0</v>
      </c>
      <c r="AT944" s="183">
        <v>5306.2020000000002</v>
      </c>
      <c r="AU944" s="183">
        <v>48.564999999999998</v>
      </c>
      <c r="AV944" s="199">
        <v>0</v>
      </c>
      <c r="AW944" s="227">
        <v>150</v>
      </c>
      <c r="AX944" s="58">
        <v>0</v>
      </c>
      <c r="AY944" s="200">
        <v>15</v>
      </c>
      <c r="AZ944" s="184">
        <v>25572</v>
      </c>
      <c r="BA944" s="58">
        <v>0.83333333333300008</v>
      </c>
      <c r="BB944" s="58">
        <v>6.0000000000023999</v>
      </c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69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31</v>
      </c>
      <c r="C945" s="180" t="s">
        <v>29</v>
      </c>
      <c r="D945" s="192" t="s">
        <v>49</v>
      </c>
      <c r="E945" s="194" t="s">
        <v>439</v>
      </c>
      <c r="F945" s="196">
        <v>103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7.0690678834951459</v>
      </c>
      <c r="R945" s="197"/>
      <c r="S945" s="197"/>
      <c r="T945" s="189">
        <v>8.4812499999999993</v>
      </c>
      <c r="U945" s="197"/>
      <c r="V945" s="197"/>
      <c r="W945" s="183">
        <v>7.069349446601942</v>
      </c>
      <c r="X945" s="197"/>
      <c r="Y945" s="197"/>
      <c r="Z945" s="189">
        <v>8.6416666666666657</v>
      </c>
      <c r="AA945" s="197"/>
      <c r="AB945" s="197"/>
      <c r="AC945" s="197"/>
      <c r="AD945" s="197"/>
      <c r="AE945" s="197"/>
      <c r="AF945" s="199">
        <v>2.6995798379433253</v>
      </c>
      <c r="AG945" s="199">
        <v>714</v>
      </c>
      <c r="AH945" s="199">
        <v>0.30732598374793973</v>
      </c>
      <c r="AI945" s="199">
        <v>143</v>
      </c>
      <c r="AJ945" s="199">
        <v>2.0489837398373982</v>
      </c>
      <c r="AK945" s="199"/>
      <c r="AL945" s="199"/>
      <c r="AM945" s="199"/>
      <c r="AN945" s="199"/>
      <c r="AO945" s="190">
        <v>0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7381.6210000000001</v>
      </c>
      <c r="AU945" s="183">
        <v>0</v>
      </c>
      <c r="AV945" s="199">
        <v>0</v>
      </c>
      <c r="AW945" s="227">
        <v>206</v>
      </c>
      <c r="AX945" s="58">
        <v>0</v>
      </c>
      <c r="AY945" s="200">
        <v>15</v>
      </c>
      <c r="AZ945" s="184">
        <v>25572</v>
      </c>
      <c r="BA945" s="58">
        <v>0.83333333333300008</v>
      </c>
      <c r="BB945" s="58">
        <v>8.2400000000032954</v>
      </c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69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31</v>
      </c>
      <c r="C946" s="180" t="s">
        <v>29</v>
      </c>
      <c r="D946" s="192" t="s">
        <v>49</v>
      </c>
      <c r="E946" s="194" t="s">
        <v>440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3.6845479960888938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3.6980879359192897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>
        <v>6.75</v>
      </c>
      <c r="AZ946" s="184">
        <v>36974</v>
      </c>
      <c r="BA946" s="58">
        <v>0.85185185185099999</v>
      </c>
      <c r="BB946" s="58">
        <v>11.65217391305513</v>
      </c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69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31</v>
      </c>
      <c r="C947" s="180" t="s">
        <v>29</v>
      </c>
      <c r="D947" s="192" t="s">
        <v>49</v>
      </c>
      <c r="E947" s="194" t="s">
        <v>440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2.8777380921107865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2.8777380921107865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>
        <v>6.75</v>
      </c>
      <c r="AZ947" s="184">
        <v>36974</v>
      </c>
      <c r="BA947" s="58">
        <v>0.85185185185099999</v>
      </c>
      <c r="BB947" s="58">
        <v>11.65217391305513</v>
      </c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69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31</v>
      </c>
      <c r="C948" s="180" t="s">
        <v>29</v>
      </c>
      <c r="D948" s="192" t="s">
        <v>49</v>
      </c>
      <c r="E948" s="194" t="s">
        <v>440</v>
      </c>
      <c r="F948" s="196">
        <v>62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5.8843545967741928</v>
      </c>
      <c r="R948" s="197"/>
      <c r="S948" s="197"/>
      <c r="T948" s="189">
        <v>7.9499999999999993</v>
      </c>
      <c r="U948" s="197"/>
      <c r="V948" s="197"/>
      <c r="W948" s="183">
        <v>5.3261287419354844</v>
      </c>
      <c r="X948" s="197"/>
      <c r="Y948" s="197"/>
      <c r="Z948" s="189">
        <v>7.8166666666666664</v>
      </c>
      <c r="AA948" s="197"/>
      <c r="AB948" s="197"/>
      <c r="AC948" s="197"/>
      <c r="AD948" s="197"/>
      <c r="AE948" s="197"/>
      <c r="AF948" s="199">
        <v>3.5671659037814161</v>
      </c>
      <c r="AG948" s="199">
        <v>434</v>
      </c>
      <c r="AH948" s="199">
        <v>0.45070922141556691</v>
      </c>
      <c r="AI948" s="199">
        <v>11</v>
      </c>
      <c r="AJ948" s="199">
        <v>2.6114583333333332</v>
      </c>
      <c r="AK948" s="199"/>
      <c r="AL948" s="199">
        <v>62</v>
      </c>
      <c r="AM948" s="199">
        <v>3.5671659037814161</v>
      </c>
      <c r="AN948" s="199">
        <v>3.6479400749063671</v>
      </c>
      <c r="AO948" s="190">
        <v>0</v>
      </c>
      <c r="AP948" s="196">
        <v>0</v>
      </c>
      <c r="AQ948" s="196">
        <v>0</v>
      </c>
      <c r="AR948" s="205">
        <v>124</v>
      </c>
      <c r="AS948" s="58">
        <v>0</v>
      </c>
      <c r="AT948" s="183">
        <v>4427.7880000000005</v>
      </c>
      <c r="AU948" s="183">
        <v>0</v>
      </c>
      <c r="AV948" s="199">
        <v>0</v>
      </c>
      <c r="AW948" s="227">
        <v>124</v>
      </c>
      <c r="AX948" s="58">
        <v>0</v>
      </c>
      <c r="AY948" s="200">
        <v>6.75</v>
      </c>
      <c r="AZ948" s="184">
        <v>36974</v>
      </c>
      <c r="BA948" s="58">
        <v>0.85185185185099999</v>
      </c>
      <c r="BB948" s="58">
        <v>10.782608695662956</v>
      </c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69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31</v>
      </c>
      <c r="C949" s="180" t="s">
        <v>29</v>
      </c>
      <c r="D949" s="192" t="s">
        <v>49</v>
      </c>
      <c r="E949" s="194" t="s">
        <v>440</v>
      </c>
      <c r="F949" s="196">
        <v>62</v>
      </c>
      <c r="G949" s="196">
        <v>2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7.4926330666666665</v>
      </c>
      <c r="R949" s="197"/>
      <c r="S949" s="197"/>
      <c r="T949" s="189">
        <v>9.625</v>
      </c>
      <c r="U949" s="197"/>
      <c r="V949" s="197"/>
      <c r="W949" s="183">
        <v>7.5443163666666662</v>
      </c>
      <c r="X949" s="197"/>
      <c r="Y949" s="197"/>
      <c r="Z949" s="189">
        <v>9.625</v>
      </c>
      <c r="AA949" s="197"/>
      <c r="AB949" s="197"/>
      <c r="AC949" s="197"/>
      <c r="AD949" s="197"/>
      <c r="AE949" s="197"/>
      <c r="AF949" s="199">
        <v>2.9362797588109975</v>
      </c>
      <c r="AG949" s="199">
        <v>336</v>
      </c>
      <c r="AH949" s="199">
        <v>0.57596576371589814</v>
      </c>
      <c r="AI949" s="199">
        <v>48</v>
      </c>
      <c r="AJ949" s="199">
        <v>1.6057692307692308</v>
      </c>
      <c r="AK949" s="199"/>
      <c r="AL949" s="199"/>
      <c r="AM949" s="199"/>
      <c r="AN949" s="199"/>
      <c r="AO949" s="190">
        <v>0</v>
      </c>
      <c r="AP949" s="196">
        <v>0</v>
      </c>
      <c r="AQ949" s="196">
        <v>0</v>
      </c>
      <c r="AR949" s="205">
        <v>120</v>
      </c>
      <c r="AS949" s="58">
        <v>0</v>
      </c>
      <c r="AT949" s="183">
        <v>4272.9780000000001</v>
      </c>
      <c r="AU949" s="183">
        <v>0</v>
      </c>
      <c r="AV949" s="199">
        <v>0</v>
      </c>
      <c r="AW949" s="227">
        <v>120</v>
      </c>
      <c r="AX949" s="58">
        <v>0</v>
      </c>
      <c r="AY949" s="200">
        <v>6.75</v>
      </c>
      <c r="AZ949" s="184">
        <v>36974</v>
      </c>
      <c r="BA949" s="58">
        <v>0.85185185185099999</v>
      </c>
      <c r="BB949" s="58">
        <v>10.782608695662956</v>
      </c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69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31</v>
      </c>
      <c r="C950" s="180" t="s">
        <v>29</v>
      </c>
      <c r="D950" s="192" t="s">
        <v>49</v>
      </c>
      <c r="E950" s="194" t="s">
        <v>441</v>
      </c>
      <c r="F950" s="196">
        <v>87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1</v>
      </c>
      <c r="O950" s="197"/>
      <c r="P950" s="197"/>
      <c r="Q950" s="183">
        <v>5.2318159655172414</v>
      </c>
      <c r="R950" s="197"/>
      <c r="S950" s="197"/>
      <c r="T950" s="189">
        <v>6.4249999999999998</v>
      </c>
      <c r="U950" s="197"/>
      <c r="V950" s="197"/>
      <c r="W950" s="183">
        <v>4.9920458850574718</v>
      </c>
      <c r="X950" s="197"/>
      <c r="Y950" s="197"/>
      <c r="Z950" s="189">
        <v>6.1624999999999979</v>
      </c>
      <c r="AA950" s="197"/>
      <c r="AB950" s="197"/>
      <c r="AC950" s="197"/>
      <c r="AD950" s="197"/>
      <c r="AE950" s="197"/>
      <c r="AF950" s="199">
        <v>3.6982018473338445</v>
      </c>
      <c r="AG950" s="199">
        <v>602</v>
      </c>
      <c r="AH950" s="199">
        <v>0.43297995619686547</v>
      </c>
      <c r="AI950" s="199">
        <v>14</v>
      </c>
      <c r="AJ950" s="199">
        <v>2.7330645161290321</v>
      </c>
      <c r="AK950" s="199"/>
      <c r="AL950" s="199">
        <v>84</v>
      </c>
      <c r="AM950" s="199">
        <v>3.7222959389086481</v>
      </c>
      <c r="AN950" s="199">
        <v>3.7234669811320753</v>
      </c>
      <c r="AO950" s="190">
        <v>0</v>
      </c>
      <c r="AP950" s="196">
        <v>0</v>
      </c>
      <c r="AQ950" s="196">
        <v>0</v>
      </c>
      <c r="AR950" s="205">
        <v>174</v>
      </c>
      <c r="AS950" s="58">
        <v>0</v>
      </c>
      <c r="AT950" s="183">
        <v>6166.8959999999997</v>
      </c>
      <c r="AU950" s="183">
        <v>64.69</v>
      </c>
      <c r="AV950" s="199">
        <v>0</v>
      </c>
      <c r="AW950" s="227">
        <v>174</v>
      </c>
      <c r="AX950" s="58">
        <v>0</v>
      </c>
      <c r="AY950" s="200">
        <v>13.75</v>
      </c>
      <c r="AZ950" s="184">
        <v>91260</v>
      </c>
      <c r="BA950" s="58">
        <v>0.70909090908999994</v>
      </c>
      <c r="BB950" s="58">
        <v>8.9230769230883631</v>
      </c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251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69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31</v>
      </c>
      <c r="C951" s="180" t="s">
        <v>29</v>
      </c>
      <c r="D951" s="192" t="s">
        <v>49</v>
      </c>
      <c r="E951" s="194" t="s">
        <v>441</v>
      </c>
      <c r="F951" s="196">
        <v>87</v>
      </c>
      <c r="G951" s="196">
        <v>2</v>
      </c>
      <c r="H951" s="197"/>
      <c r="I951" s="197"/>
      <c r="J951" s="197"/>
      <c r="K951" s="197"/>
      <c r="L951" s="196">
        <v>0</v>
      </c>
      <c r="M951" s="198"/>
      <c r="N951" s="188">
        <v>1</v>
      </c>
      <c r="O951" s="197"/>
      <c r="P951" s="197"/>
      <c r="Q951" s="183">
        <v>7.2267409764705892</v>
      </c>
      <c r="R951" s="197"/>
      <c r="S951" s="197"/>
      <c r="T951" s="189">
        <v>12.375</v>
      </c>
      <c r="U951" s="197"/>
      <c r="V951" s="197"/>
      <c r="W951" s="183">
        <v>7.2754938941176466</v>
      </c>
      <c r="X951" s="197"/>
      <c r="Y951" s="197"/>
      <c r="Z951" s="189">
        <v>12.375</v>
      </c>
      <c r="AA951" s="197"/>
      <c r="AB951" s="197"/>
      <c r="AC951" s="197"/>
      <c r="AD951" s="197"/>
      <c r="AE951" s="197"/>
      <c r="AF951" s="199">
        <v>2.9842687115377311</v>
      </c>
      <c r="AG951" s="199">
        <v>588</v>
      </c>
      <c r="AH951" s="199">
        <v>0.59556073082797256</v>
      </c>
      <c r="AI951" s="199">
        <v>143</v>
      </c>
      <c r="AJ951" s="199">
        <v>2.0350000000000001</v>
      </c>
      <c r="AK951" s="199"/>
      <c r="AL951" s="199">
        <v>84</v>
      </c>
      <c r="AM951" s="199">
        <v>2.9842687115377311</v>
      </c>
      <c r="AN951" s="199">
        <v>2.9950980392156863</v>
      </c>
      <c r="AO951" s="190">
        <v>0</v>
      </c>
      <c r="AP951" s="196">
        <v>0</v>
      </c>
      <c r="AQ951" s="196">
        <v>0</v>
      </c>
      <c r="AR951" s="205">
        <v>170</v>
      </c>
      <c r="AS951" s="58">
        <v>0</v>
      </c>
      <c r="AT951" s="183">
        <v>6091.3680000000004</v>
      </c>
      <c r="AU951" s="183">
        <v>0</v>
      </c>
      <c r="AV951" s="199">
        <v>0</v>
      </c>
      <c r="AW951" s="227">
        <v>170</v>
      </c>
      <c r="AX951" s="58">
        <v>0</v>
      </c>
      <c r="AY951" s="200">
        <v>13.75</v>
      </c>
      <c r="AZ951" s="184">
        <v>91260</v>
      </c>
      <c r="BA951" s="58">
        <v>0.70909090908999994</v>
      </c>
      <c r="BB951" s="58">
        <v>8.9230769230883631</v>
      </c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251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69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31</v>
      </c>
      <c r="C952" s="180" t="s">
        <v>29</v>
      </c>
      <c r="D952" s="192" t="s">
        <v>49</v>
      </c>
      <c r="E952" s="194" t="s">
        <v>441</v>
      </c>
      <c r="F952" s="196">
        <v>89</v>
      </c>
      <c r="G952" s="196">
        <v>2</v>
      </c>
      <c r="H952" s="197"/>
      <c r="I952" s="197"/>
      <c r="J952" s="197"/>
      <c r="K952" s="197"/>
      <c r="L952" s="196">
        <v>1</v>
      </c>
      <c r="M952" s="198"/>
      <c r="N952" s="188">
        <v>0</v>
      </c>
      <c r="O952" s="197"/>
      <c r="P952" s="197"/>
      <c r="Q952" s="183">
        <v>6.0094184302325582</v>
      </c>
      <c r="R952" s="197"/>
      <c r="S952" s="197"/>
      <c r="T952" s="189">
        <v>8.4500000000000011</v>
      </c>
      <c r="U952" s="197"/>
      <c r="V952" s="197"/>
      <c r="W952" s="183">
        <v>5.2893834418604646</v>
      </c>
      <c r="X952" s="197"/>
      <c r="Y952" s="197"/>
      <c r="Z952" s="189">
        <v>8.0875000000000004</v>
      </c>
      <c r="AA952" s="197"/>
      <c r="AB952" s="197"/>
      <c r="AC952" s="197"/>
      <c r="AD952" s="197"/>
      <c r="AE952" s="197"/>
      <c r="AF952" s="199">
        <v>3.6423892727655951</v>
      </c>
      <c r="AG952" s="199">
        <v>602</v>
      </c>
      <c r="AH952" s="199">
        <v>0.46103440458080136</v>
      </c>
      <c r="AI952" s="199">
        <v>23</v>
      </c>
      <c r="AJ952" s="199">
        <v>2.595945945945946</v>
      </c>
      <c r="AK952" s="199"/>
      <c r="AL952" s="199">
        <v>81</v>
      </c>
      <c r="AM952" s="199">
        <v>3.7088712676702555</v>
      </c>
      <c r="AN952" s="199">
        <v>3.714797136038186</v>
      </c>
      <c r="AO952" s="190">
        <v>0</v>
      </c>
      <c r="AP952" s="196">
        <v>0</v>
      </c>
      <c r="AQ952" s="196">
        <v>0</v>
      </c>
      <c r="AR952" s="205">
        <v>174</v>
      </c>
      <c r="AS952" s="58">
        <v>0</v>
      </c>
      <c r="AT952" s="183">
        <v>6045.75</v>
      </c>
      <c r="AU952" s="183">
        <v>150.786</v>
      </c>
      <c r="AV952" s="199">
        <v>0</v>
      </c>
      <c r="AW952" s="227">
        <v>174</v>
      </c>
      <c r="AX952" s="58">
        <v>0</v>
      </c>
      <c r="AY952" s="200">
        <v>13.75</v>
      </c>
      <c r="AZ952" s="184">
        <v>91260</v>
      </c>
      <c r="BA952" s="58">
        <v>0.70909090908999994</v>
      </c>
      <c r="BB952" s="58">
        <v>9.1282051282168322</v>
      </c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251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69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31</v>
      </c>
      <c r="C953" s="180" t="s">
        <v>29</v>
      </c>
      <c r="D953" s="192" t="s">
        <v>49</v>
      </c>
      <c r="E953" s="194" t="s">
        <v>441</v>
      </c>
      <c r="F953" s="196">
        <v>86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7.9773486627906971</v>
      </c>
      <c r="R953" s="197"/>
      <c r="S953" s="197"/>
      <c r="T953" s="189">
        <v>9.6750000000000007</v>
      </c>
      <c r="U953" s="197"/>
      <c r="V953" s="197"/>
      <c r="W953" s="183">
        <v>8.0437091511627905</v>
      </c>
      <c r="X953" s="197"/>
      <c r="Y953" s="197"/>
      <c r="Z953" s="189">
        <v>9.7833333333333332</v>
      </c>
      <c r="AA953" s="197"/>
      <c r="AB953" s="197"/>
      <c r="AC953" s="197"/>
      <c r="AD953" s="197"/>
      <c r="AE953" s="197"/>
      <c r="AF953" s="199">
        <v>2.6595767208718328</v>
      </c>
      <c r="AG953" s="199">
        <v>567</v>
      </c>
      <c r="AH953" s="199">
        <v>0.34089684977335039</v>
      </c>
      <c r="AI953" s="199">
        <v>143</v>
      </c>
      <c r="AJ953" s="199">
        <v>1.8527027027027028</v>
      </c>
      <c r="AK953" s="199"/>
      <c r="AL953" s="199"/>
      <c r="AM953" s="199"/>
      <c r="AN953" s="199"/>
      <c r="AO953" s="190">
        <v>0</v>
      </c>
      <c r="AP953" s="196">
        <v>0</v>
      </c>
      <c r="AQ953" s="196">
        <v>0</v>
      </c>
      <c r="AR953" s="205">
        <v>172</v>
      </c>
      <c r="AS953" s="58">
        <v>0</v>
      </c>
      <c r="AT953" s="183">
        <v>6164.9679999999998</v>
      </c>
      <c r="AU953" s="183">
        <v>0</v>
      </c>
      <c r="AV953" s="199">
        <v>0</v>
      </c>
      <c r="AW953" s="227">
        <v>172</v>
      </c>
      <c r="AX953" s="58">
        <v>0</v>
      </c>
      <c r="AY953" s="200">
        <v>13.75</v>
      </c>
      <c r="AZ953" s="184">
        <v>91260</v>
      </c>
      <c r="BA953" s="58">
        <v>0.70909090908999994</v>
      </c>
      <c r="BB953" s="58">
        <v>8.8205128205241294</v>
      </c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251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69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31</v>
      </c>
      <c r="C954" s="180" t="s">
        <v>29</v>
      </c>
      <c r="D954" s="192" t="s">
        <v>49</v>
      </c>
      <c r="E954" s="194" t="s">
        <v>442</v>
      </c>
      <c r="F954" s="196">
        <v>31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5.9236998333333331</v>
      </c>
      <c r="R954" s="197"/>
      <c r="S954" s="197"/>
      <c r="T954" s="189">
        <v>9.75</v>
      </c>
      <c r="U954" s="197"/>
      <c r="V954" s="197"/>
      <c r="W954" s="183">
        <v>5.8087998999999995</v>
      </c>
      <c r="X954" s="197"/>
      <c r="Y954" s="197"/>
      <c r="Z954" s="189">
        <v>9.625</v>
      </c>
      <c r="AA954" s="197"/>
      <c r="AB954" s="197"/>
      <c r="AC954" s="197"/>
      <c r="AD954" s="197"/>
      <c r="AE954" s="197"/>
      <c r="AF954" s="199">
        <v>3.6074881056944523</v>
      </c>
      <c r="AG954" s="199">
        <v>210</v>
      </c>
      <c r="AH954" s="199">
        <v>0.42184186398900247</v>
      </c>
      <c r="AI954" s="199">
        <v>4</v>
      </c>
      <c r="AJ954" s="199">
        <v>2.6547619047619047</v>
      </c>
      <c r="AK954" s="199"/>
      <c r="AL954" s="199">
        <v>29</v>
      </c>
      <c r="AM954" s="199">
        <v>3.6161083846256648</v>
      </c>
      <c r="AN954" s="199">
        <v>3.662109375</v>
      </c>
      <c r="AO954" s="190">
        <v>0</v>
      </c>
      <c r="AP954" s="196">
        <v>0</v>
      </c>
      <c r="AQ954" s="196">
        <v>0</v>
      </c>
      <c r="AR954" s="205">
        <v>60</v>
      </c>
      <c r="AS954" s="58">
        <v>0</v>
      </c>
      <c r="AT954" s="183">
        <v>2267.5210000000002</v>
      </c>
      <c r="AU954" s="183">
        <v>27.811</v>
      </c>
      <c r="AV954" s="199">
        <v>0</v>
      </c>
      <c r="AW954" s="227">
        <v>60</v>
      </c>
      <c r="AX954" s="58">
        <v>0</v>
      </c>
      <c r="AY954" s="200">
        <v>5.5</v>
      </c>
      <c r="AZ954" s="184">
        <v>17820</v>
      </c>
      <c r="BA954" s="58">
        <v>0.818181818181</v>
      </c>
      <c r="BB954" s="58">
        <v>6.888888888895778</v>
      </c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69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31</v>
      </c>
      <c r="C955" s="180" t="s">
        <v>29</v>
      </c>
      <c r="D955" s="192" t="s">
        <v>49</v>
      </c>
      <c r="E955" s="194" t="s">
        <v>442</v>
      </c>
      <c r="F955" s="196">
        <v>60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6.9639660000000001</v>
      </c>
      <c r="R955" s="197"/>
      <c r="S955" s="197"/>
      <c r="T955" s="189">
        <v>12.262499999999999</v>
      </c>
      <c r="U955" s="197"/>
      <c r="V955" s="197"/>
      <c r="W955" s="183">
        <v>6.9916777627118645</v>
      </c>
      <c r="X955" s="197"/>
      <c r="Y955" s="197"/>
      <c r="Z955" s="189">
        <v>12.512499999999999</v>
      </c>
      <c r="AA955" s="197"/>
      <c r="AB955" s="197"/>
      <c r="AC955" s="197"/>
      <c r="AD955" s="197"/>
      <c r="AE955" s="197"/>
      <c r="AF955" s="199">
        <v>3.0731961219131807</v>
      </c>
      <c r="AG955" s="199">
        <v>413</v>
      </c>
      <c r="AH955" s="199">
        <v>0.58267908468074781</v>
      </c>
      <c r="AI955" s="199">
        <v>73</v>
      </c>
      <c r="AJ955" s="199">
        <v>2.0637500000000002</v>
      </c>
      <c r="AK955" s="199"/>
      <c r="AL955" s="199">
        <v>59</v>
      </c>
      <c r="AM955" s="199">
        <v>3.0731961219131807</v>
      </c>
      <c r="AN955" s="199">
        <v>3.1053719008264462</v>
      </c>
      <c r="AO955" s="190">
        <v>0</v>
      </c>
      <c r="AP955" s="196">
        <v>0</v>
      </c>
      <c r="AQ955" s="196">
        <v>0</v>
      </c>
      <c r="AR955" s="205">
        <v>118</v>
      </c>
      <c r="AS955" s="58">
        <v>0</v>
      </c>
      <c r="AT955" s="183">
        <v>4587.1890000000003</v>
      </c>
      <c r="AU955" s="183">
        <v>0</v>
      </c>
      <c r="AV955" s="199">
        <v>0</v>
      </c>
      <c r="AW955" s="227">
        <v>118</v>
      </c>
      <c r="AX955" s="58">
        <v>0</v>
      </c>
      <c r="AY955" s="200">
        <v>5.5</v>
      </c>
      <c r="AZ955" s="184">
        <v>17820</v>
      </c>
      <c r="BA955" s="58">
        <v>0.818181818181</v>
      </c>
      <c r="BB955" s="58">
        <v>13.333333333346665</v>
      </c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69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31</v>
      </c>
      <c r="C956" s="180" t="s">
        <v>29</v>
      </c>
      <c r="D956" s="192" t="s">
        <v>49</v>
      </c>
      <c r="E956" s="194" t="s">
        <v>442</v>
      </c>
      <c r="F956" s="196">
        <v>24</v>
      </c>
      <c r="G956" s="196">
        <v>0</v>
      </c>
      <c r="H956" s="197"/>
      <c r="I956" s="197"/>
      <c r="J956" s="197"/>
      <c r="K956" s="197"/>
      <c r="L956" s="196">
        <v>0</v>
      </c>
      <c r="M956" s="198"/>
      <c r="N956" s="188">
        <v>0</v>
      </c>
      <c r="O956" s="197"/>
      <c r="P956" s="197"/>
      <c r="Q956" s="183">
        <v>6.1662913333333336</v>
      </c>
      <c r="R956" s="197"/>
      <c r="S956" s="197"/>
      <c r="T956" s="189">
        <v>6.9874999999999998</v>
      </c>
      <c r="U956" s="197"/>
      <c r="V956" s="197"/>
      <c r="W956" s="183">
        <v>5.3111247083333337</v>
      </c>
      <c r="X956" s="197"/>
      <c r="Y956" s="197"/>
      <c r="Z956" s="189">
        <v>6.8999999999999986</v>
      </c>
      <c r="AA956" s="197"/>
      <c r="AB956" s="197"/>
      <c r="AC956" s="197"/>
      <c r="AD956" s="197"/>
      <c r="AE956" s="197"/>
      <c r="AF956" s="199">
        <v>3.7395039799194483</v>
      </c>
      <c r="AG956" s="199">
        <v>167</v>
      </c>
      <c r="AH956" s="199">
        <v>0.31990231897772192</v>
      </c>
      <c r="AI956" s="199">
        <v>2</v>
      </c>
      <c r="AJ956" s="199">
        <v>3.0092105263157896</v>
      </c>
      <c r="AK956" s="199"/>
      <c r="AL956" s="199">
        <v>24</v>
      </c>
      <c r="AM956" s="199">
        <v>3.7395039799194483</v>
      </c>
      <c r="AN956" s="199">
        <v>3.7189922480620154</v>
      </c>
      <c r="AO956" s="190">
        <v>0</v>
      </c>
      <c r="AP956" s="196">
        <v>0</v>
      </c>
      <c r="AQ956" s="196">
        <v>0</v>
      </c>
      <c r="AR956" s="205">
        <v>48</v>
      </c>
      <c r="AS956" s="58">
        <v>0</v>
      </c>
      <c r="AT956" s="183">
        <v>1828.481</v>
      </c>
      <c r="AU956" s="183">
        <v>0</v>
      </c>
      <c r="AV956" s="199">
        <v>0</v>
      </c>
      <c r="AW956" s="227">
        <v>48</v>
      </c>
      <c r="AX956" s="58">
        <v>0</v>
      </c>
      <c r="AY956" s="200">
        <v>5.5</v>
      </c>
      <c r="AZ956" s="184">
        <v>17820</v>
      </c>
      <c r="BA956" s="58">
        <v>0.818181818181</v>
      </c>
      <c r="BB956" s="58">
        <v>5.3333333333386665</v>
      </c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69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31</v>
      </c>
      <c r="C957" s="180" t="s">
        <v>29</v>
      </c>
      <c r="D957" s="192" t="s">
        <v>49</v>
      </c>
      <c r="E957" s="194" t="s">
        <v>442</v>
      </c>
      <c r="F957" s="196">
        <v>31</v>
      </c>
      <c r="G957" s="196">
        <v>0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7.5329031612903226</v>
      </c>
      <c r="R957" s="197"/>
      <c r="S957" s="197"/>
      <c r="T957" s="189">
        <v>9.2249999999999996</v>
      </c>
      <c r="U957" s="197"/>
      <c r="V957" s="197"/>
      <c r="W957" s="183">
        <v>7.6071289032258065</v>
      </c>
      <c r="X957" s="197"/>
      <c r="Y957" s="197"/>
      <c r="Z957" s="189">
        <v>9.2249999999999996</v>
      </c>
      <c r="AA957" s="197"/>
      <c r="AB957" s="197"/>
      <c r="AC957" s="197"/>
      <c r="AD957" s="197"/>
      <c r="AE957" s="197"/>
      <c r="AF957" s="199">
        <v>2.7265437901844076</v>
      </c>
      <c r="AG957" s="199">
        <v>217</v>
      </c>
      <c r="AH957" s="199">
        <v>0.25425211351094484</v>
      </c>
      <c r="AI957" s="199">
        <v>35</v>
      </c>
      <c r="AJ957" s="199">
        <v>2.0975000000000001</v>
      </c>
      <c r="AK957" s="199"/>
      <c r="AL957" s="199"/>
      <c r="AM957" s="199"/>
      <c r="AN957" s="199"/>
      <c r="AO957" s="190">
        <v>0</v>
      </c>
      <c r="AP957" s="196">
        <v>0</v>
      </c>
      <c r="AQ957" s="196">
        <v>0</v>
      </c>
      <c r="AR957" s="205">
        <v>62</v>
      </c>
      <c r="AS957" s="58">
        <v>0</v>
      </c>
      <c r="AT957" s="183">
        <v>2375.8710000000001</v>
      </c>
      <c r="AU957" s="183">
        <v>0</v>
      </c>
      <c r="AV957" s="199">
        <v>0</v>
      </c>
      <c r="AW957" s="227">
        <v>62</v>
      </c>
      <c r="AX957" s="58">
        <v>0</v>
      </c>
      <c r="AY957" s="200">
        <v>5.5</v>
      </c>
      <c r="AZ957" s="184">
        <v>17820</v>
      </c>
      <c r="BA957" s="58">
        <v>0.818181818181</v>
      </c>
      <c r="BB957" s="58">
        <v>6.888888888895778</v>
      </c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69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31</v>
      </c>
      <c r="C958" s="180" t="s">
        <v>29</v>
      </c>
      <c r="D958" s="192" t="s">
        <v>49</v>
      </c>
      <c r="E958" s="194" t="s">
        <v>443</v>
      </c>
      <c r="F958" s="196">
        <v>144</v>
      </c>
      <c r="G958" s="196">
        <v>1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6.2028670139860136</v>
      </c>
      <c r="R958" s="197"/>
      <c r="S958" s="197"/>
      <c r="T958" s="189">
        <v>7.4283333333333328</v>
      </c>
      <c r="U958" s="197"/>
      <c r="V958" s="197"/>
      <c r="W958" s="183">
        <v>6.2089718741258739</v>
      </c>
      <c r="X958" s="197"/>
      <c r="Y958" s="197"/>
      <c r="Z958" s="189">
        <v>7.4616666666666669</v>
      </c>
      <c r="AA958" s="197"/>
      <c r="AB958" s="197"/>
      <c r="AC958" s="197"/>
      <c r="AD958" s="197"/>
      <c r="AE958" s="197"/>
      <c r="AF958" s="199">
        <v>3.40141858647277</v>
      </c>
      <c r="AG958" s="199">
        <v>1001</v>
      </c>
      <c r="AH958" s="199">
        <v>0.45003274384145708</v>
      </c>
      <c r="AI958" s="199">
        <v>38</v>
      </c>
      <c r="AJ958" s="199">
        <v>2.5404362416107382</v>
      </c>
      <c r="AK958" s="199"/>
      <c r="AL958" s="199">
        <v>140</v>
      </c>
      <c r="AM958" s="199">
        <v>3.409744902168002</v>
      </c>
      <c r="AN958" s="199">
        <v>3.4869631901840492</v>
      </c>
      <c r="AO958" s="190">
        <v>0</v>
      </c>
      <c r="AP958" s="196">
        <v>0</v>
      </c>
      <c r="AQ958" s="196">
        <v>0</v>
      </c>
      <c r="AR958" s="205">
        <v>286</v>
      </c>
      <c r="AS958" s="58">
        <v>0</v>
      </c>
      <c r="AT958" s="183">
        <v>10050.531999999999</v>
      </c>
      <c r="AU958" s="183">
        <v>137.23400000000001</v>
      </c>
      <c r="AV958" s="199">
        <v>0</v>
      </c>
      <c r="AW958" s="227">
        <v>286</v>
      </c>
      <c r="AX958" s="58">
        <v>0</v>
      </c>
      <c r="AY958" s="200">
        <v>13</v>
      </c>
      <c r="AZ958" s="184">
        <v>107742</v>
      </c>
      <c r="BA958" s="58">
        <v>0.96153846153800004</v>
      </c>
      <c r="BB958" s="58">
        <v>11.520000000005529</v>
      </c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69</v>
      </c>
      <c r="BO958" s="178" t="s">
        <v>444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31</v>
      </c>
      <c r="C959" s="180" t="s">
        <v>29</v>
      </c>
      <c r="D959" s="192" t="s">
        <v>49</v>
      </c>
      <c r="E959" s="194" t="s">
        <v>443</v>
      </c>
      <c r="F959" s="196">
        <v>159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7.6162418535031842</v>
      </c>
      <c r="R959" s="197"/>
      <c r="S959" s="197"/>
      <c r="T959" s="189">
        <v>13.439285714285715</v>
      </c>
      <c r="U959" s="197"/>
      <c r="V959" s="197"/>
      <c r="W959" s="183">
        <v>7.6872227133757969</v>
      </c>
      <c r="X959" s="197"/>
      <c r="Y959" s="197"/>
      <c r="Z959" s="189">
        <v>13.643750000000001</v>
      </c>
      <c r="AA959" s="197"/>
      <c r="AB959" s="197"/>
      <c r="AC959" s="197"/>
      <c r="AD959" s="197"/>
      <c r="AE959" s="197"/>
      <c r="AF959" s="199">
        <v>3.0419517773586877</v>
      </c>
      <c r="AG959" s="199">
        <v>1098</v>
      </c>
      <c r="AH959" s="199">
        <v>0.57620810541271361</v>
      </c>
      <c r="AI959" s="199">
        <v>203</v>
      </c>
      <c r="AJ959" s="199">
        <v>2.074425287356322</v>
      </c>
      <c r="AK959" s="199"/>
      <c r="AL959" s="199">
        <v>157</v>
      </c>
      <c r="AM959" s="199">
        <v>3.0419517773586877</v>
      </c>
      <c r="AN959" s="199">
        <v>3.0140350877192983</v>
      </c>
      <c r="AO959" s="190">
        <v>0</v>
      </c>
      <c r="AP959" s="196">
        <v>0</v>
      </c>
      <c r="AQ959" s="196">
        <v>0</v>
      </c>
      <c r="AR959" s="205">
        <v>314</v>
      </c>
      <c r="AS959" s="58">
        <v>0</v>
      </c>
      <c r="AT959" s="183">
        <v>11191.977999999999</v>
      </c>
      <c r="AU959" s="183">
        <v>0</v>
      </c>
      <c r="AV959" s="199">
        <v>0</v>
      </c>
      <c r="AW959" s="227">
        <v>314</v>
      </c>
      <c r="AX959" s="58">
        <v>0</v>
      </c>
      <c r="AY959" s="200">
        <v>13</v>
      </c>
      <c r="AZ959" s="184">
        <v>107742</v>
      </c>
      <c r="BA959" s="58">
        <v>0.96153846153800004</v>
      </c>
      <c r="BB959" s="58">
        <v>12.720000000006104</v>
      </c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69</v>
      </c>
      <c r="BO959" s="178" t="s">
        <v>444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31</v>
      </c>
      <c r="C960" s="180" t="s">
        <v>29</v>
      </c>
      <c r="D960" s="192" t="s">
        <v>49</v>
      </c>
      <c r="E960" s="194" t="s">
        <v>443</v>
      </c>
      <c r="F960" s="196">
        <v>156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6.9981481290322582</v>
      </c>
      <c r="R960" s="197"/>
      <c r="S960" s="197"/>
      <c r="T960" s="189">
        <v>9.875</v>
      </c>
      <c r="U960" s="197"/>
      <c r="V960" s="197"/>
      <c r="W960" s="183">
        <v>7.0424900709677418</v>
      </c>
      <c r="X960" s="197"/>
      <c r="Y960" s="197"/>
      <c r="Z960" s="189">
        <v>9.875</v>
      </c>
      <c r="AA960" s="197"/>
      <c r="AB960" s="197"/>
      <c r="AC960" s="197"/>
      <c r="AD960" s="197"/>
      <c r="AE960" s="197"/>
      <c r="AF960" s="199">
        <v>3.3355991366938791</v>
      </c>
      <c r="AG960" s="199">
        <v>1070</v>
      </c>
      <c r="AH960" s="199">
        <v>0.52833818730607029</v>
      </c>
      <c r="AI960" s="199">
        <v>75</v>
      </c>
      <c r="AJ960" s="199">
        <v>2.2890410958904108</v>
      </c>
      <c r="AK960" s="199"/>
      <c r="AL960" s="199">
        <v>152</v>
      </c>
      <c r="AM960" s="199">
        <v>3.3388220630492782</v>
      </c>
      <c r="AN960" s="199">
        <v>3.3938679245283021</v>
      </c>
      <c r="AO960" s="190">
        <v>0</v>
      </c>
      <c r="AP960" s="196">
        <v>0</v>
      </c>
      <c r="AQ960" s="196">
        <v>0</v>
      </c>
      <c r="AR960" s="205">
        <v>310</v>
      </c>
      <c r="AS960" s="58">
        <v>0</v>
      </c>
      <c r="AT960" s="183">
        <v>11031.616</v>
      </c>
      <c r="AU960" s="183">
        <v>5.2270000000000003</v>
      </c>
      <c r="AV960" s="199">
        <v>0</v>
      </c>
      <c r="AW960" s="227">
        <v>310</v>
      </c>
      <c r="AX960" s="58">
        <v>0</v>
      </c>
      <c r="AY960" s="200">
        <v>13</v>
      </c>
      <c r="AZ960" s="184">
        <v>107742</v>
      </c>
      <c r="BA960" s="58">
        <v>0.96153846153800004</v>
      </c>
      <c r="BB960" s="58">
        <v>12.48000000000599</v>
      </c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69</v>
      </c>
      <c r="BO960" s="178" t="s">
        <v>444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31</v>
      </c>
      <c r="C961" s="180" t="s">
        <v>29</v>
      </c>
      <c r="D961" s="192" t="s">
        <v>49</v>
      </c>
      <c r="E961" s="194" t="s">
        <v>443</v>
      </c>
      <c r="F961" s="196">
        <v>145</v>
      </c>
      <c r="G961" s="196">
        <v>3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8.1577392464788723</v>
      </c>
      <c r="R961" s="197"/>
      <c r="S961" s="197"/>
      <c r="T961" s="189">
        <v>11.225000000000001</v>
      </c>
      <c r="U961" s="197"/>
      <c r="V961" s="197"/>
      <c r="W961" s="183">
        <v>8.1561547394366212</v>
      </c>
      <c r="X961" s="197"/>
      <c r="Y961" s="197"/>
      <c r="Z961" s="189">
        <v>11.450000000000003</v>
      </c>
      <c r="AA961" s="197"/>
      <c r="AB961" s="197"/>
      <c r="AC961" s="197"/>
      <c r="AD961" s="197"/>
      <c r="AE961" s="197"/>
      <c r="AF961" s="199">
        <v>2.5633377866528542</v>
      </c>
      <c r="AG961" s="199">
        <v>749</v>
      </c>
      <c r="AH961" s="199">
        <v>0.4362398710651465</v>
      </c>
      <c r="AI961" s="199">
        <v>266</v>
      </c>
      <c r="AJ961" s="199">
        <v>1.5941717791411043</v>
      </c>
      <c r="AK961" s="199"/>
      <c r="AL961" s="199"/>
      <c r="AM961" s="199"/>
      <c r="AN961" s="199"/>
      <c r="AO961" s="190">
        <v>0</v>
      </c>
      <c r="AP961" s="196">
        <v>0</v>
      </c>
      <c r="AQ961" s="196">
        <v>0</v>
      </c>
      <c r="AR961" s="205">
        <v>284</v>
      </c>
      <c r="AS961" s="58">
        <v>0</v>
      </c>
      <c r="AT961" s="183">
        <v>10146.808999999999</v>
      </c>
      <c r="AU961" s="183">
        <v>0</v>
      </c>
      <c r="AV961" s="199">
        <v>0</v>
      </c>
      <c r="AW961" s="227">
        <v>284</v>
      </c>
      <c r="AX961" s="58">
        <v>0</v>
      </c>
      <c r="AY961" s="200">
        <v>13</v>
      </c>
      <c r="AZ961" s="184">
        <v>107742</v>
      </c>
      <c r="BA961" s="58">
        <v>0.96153846153800004</v>
      </c>
      <c r="BB961" s="58">
        <v>11.600000000005567</v>
      </c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69</v>
      </c>
      <c r="BO961" s="178" t="s">
        <v>444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31</v>
      </c>
      <c r="C962" s="180" t="s">
        <v>29</v>
      </c>
      <c r="D962" s="192" t="s">
        <v>49</v>
      </c>
      <c r="E962" s="194" t="s">
        <v>445</v>
      </c>
      <c r="F962" s="196">
        <v>40</v>
      </c>
      <c r="G962" s="196">
        <v>0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5.6886500000000009</v>
      </c>
      <c r="R962" s="197"/>
      <c r="S962" s="197"/>
      <c r="T962" s="189">
        <v>7.5</v>
      </c>
      <c r="U962" s="197"/>
      <c r="V962" s="197"/>
      <c r="W962" s="183">
        <v>5.3761999499999993</v>
      </c>
      <c r="X962" s="197"/>
      <c r="Y962" s="197"/>
      <c r="Z962" s="189">
        <v>6.75</v>
      </c>
      <c r="AA962" s="197"/>
      <c r="AB962" s="197"/>
      <c r="AC962" s="197"/>
      <c r="AD962" s="197"/>
      <c r="AE962" s="197"/>
      <c r="AF962" s="199">
        <v>3.6749817067450214</v>
      </c>
      <c r="AG962" s="199">
        <v>268</v>
      </c>
      <c r="AH962" s="199">
        <v>0.53724265681256844</v>
      </c>
      <c r="AI962" s="199">
        <v>3</v>
      </c>
      <c r="AJ962" s="199">
        <v>2.5</v>
      </c>
      <c r="AK962" s="199"/>
      <c r="AL962" s="199">
        <v>39</v>
      </c>
      <c r="AM962" s="199">
        <v>3.6749817067450214</v>
      </c>
      <c r="AN962" s="199">
        <v>3.7115384615384617</v>
      </c>
      <c r="AO962" s="190">
        <v>0</v>
      </c>
      <c r="AP962" s="196">
        <v>0</v>
      </c>
      <c r="AQ962" s="196">
        <v>0</v>
      </c>
      <c r="AR962" s="205">
        <v>80</v>
      </c>
      <c r="AS962" s="58">
        <v>0</v>
      </c>
      <c r="AT962" s="183">
        <v>2738.6280000000002</v>
      </c>
      <c r="AU962" s="183">
        <v>111.218</v>
      </c>
      <c r="AV962" s="199">
        <v>0</v>
      </c>
      <c r="AW962" s="227">
        <v>80</v>
      </c>
      <c r="AX962" s="58">
        <v>0</v>
      </c>
      <c r="AY962" s="200">
        <v>2</v>
      </c>
      <c r="AZ962" s="184">
        <v>24787</v>
      </c>
      <c r="BA962" s="58">
        <v>0.875</v>
      </c>
      <c r="BB962" s="58">
        <v>22.857142857142858</v>
      </c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69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31</v>
      </c>
      <c r="C963" s="180" t="s">
        <v>29</v>
      </c>
      <c r="D963" s="192" t="s">
        <v>49</v>
      </c>
      <c r="E963" s="194" t="s">
        <v>445</v>
      </c>
      <c r="F963" s="196">
        <v>41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7.6765999750000002</v>
      </c>
      <c r="R963" s="197"/>
      <c r="S963" s="197"/>
      <c r="T963" s="189">
        <v>13.375</v>
      </c>
      <c r="U963" s="197"/>
      <c r="V963" s="197"/>
      <c r="W963" s="183">
        <v>7.7230749250000006</v>
      </c>
      <c r="X963" s="197"/>
      <c r="Y963" s="197"/>
      <c r="Z963" s="189">
        <v>13.375</v>
      </c>
      <c r="AA963" s="197"/>
      <c r="AB963" s="197"/>
      <c r="AC963" s="197"/>
      <c r="AD963" s="197"/>
      <c r="AE963" s="197"/>
      <c r="AF963" s="199">
        <v>2.9761428603104187</v>
      </c>
      <c r="AG963" s="199">
        <v>280</v>
      </c>
      <c r="AH963" s="199">
        <v>0.53182149390795452</v>
      </c>
      <c r="AI963" s="199">
        <v>51</v>
      </c>
      <c r="AJ963" s="199">
        <v>2.0595238095238093</v>
      </c>
      <c r="AK963" s="199"/>
      <c r="AL963" s="199">
        <v>39</v>
      </c>
      <c r="AM963" s="199">
        <v>2.9854212497180201</v>
      </c>
      <c r="AN963" s="199">
        <v>3.0028735632183907</v>
      </c>
      <c r="AO963" s="190">
        <v>0</v>
      </c>
      <c r="AP963" s="196">
        <v>0</v>
      </c>
      <c r="AQ963" s="196">
        <v>0</v>
      </c>
      <c r="AR963" s="205">
        <v>80</v>
      </c>
      <c r="AS963" s="58">
        <v>0</v>
      </c>
      <c r="AT963" s="183">
        <v>2779.9580000000001</v>
      </c>
      <c r="AU963" s="183">
        <v>69.968000000000004</v>
      </c>
      <c r="AV963" s="199">
        <v>0</v>
      </c>
      <c r="AW963" s="227">
        <v>80</v>
      </c>
      <c r="AX963" s="58">
        <v>0</v>
      </c>
      <c r="AY963" s="200">
        <v>2</v>
      </c>
      <c r="AZ963" s="184">
        <v>24787</v>
      </c>
      <c r="BA963" s="58">
        <v>0.875</v>
      </c>
      <c r="BB963" s="58">
        <v>23.428571428571427</v>
      </c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69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31</v>
      </c>
      <c r="C964" s="180" t="s">
        <v>29</v>
      </c>
      <c r="D964" s="192" t="s">
        <v>49</v>
      </c>
      <c r="E964" s="194" t="s">
        <v>445</v>
      </c>
      <c r="F964" s="196">
        <v>36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5.905805527777777</v>
      </c>
      <c r="R964" s="197"/>
      <c r="S964" s="197"/>
      <c r="T964" s="189">
        <v>8.7999999999999989</v>
      </c>
      <c r="U964" s="197"/>
      <c r="V964" s="197"/>
      <c r="W964" s="183">
        <v>5.2651666666666666</v>
      </c>
      <c r="X964" s="197"/>
      <c r="Y964" s="197"/>
      <c r="Z964" s="189">
        <v>8.5999999999999979</v>
      </c>
      <c r="AA964" s="197"/>
      <c r="AB964" s="197"/>
      <c r="AC964" s="197"/>
      <c r="AD964" s="197"/>
      <c r="AE964" s="197"/>
      <c r="AF964" s="199">
        <v>3.6272285823676049</v>
      </c>
      <c r="AG964" s="199">
        <v>245</v>
      </c>
      <c r="AH964" s="199">
        <v>0.51678874452046331</v>
      </c>
      <c r="AI964" s="199">
        <v>10</v>
      </c>
      <c r="AJ964" s="199">
        <v>2.4714285714285715</v>
      </c>
      <c r="AK964" s="199"/>
      <c r="AL964" s="199">
        <v>33</v>
      </c>
      <c r="AM964" s="199">
        <v>3.6760606198083785</v>
      </c>
      <c r="AN964" s="199">
        <v>3.6917177914110431</v>
      </c>
      <c r="AO964" s="190">
        <v>0</v>
      </c>
      <c r="AP964" s="196">
        <v>0</v>
      </c>
      <c r="AQ964" s="196">
        <v>0</v>
      </c>
      <c r="AR964" s="205">
        <v>72</v>
      </c>
      <c r="AS964" s="58">
        <v>0</v>
      </c>
      <c r="AT964" s="183">
        <v>2535.2439999999997</v>
      </c>
      <c r="AU964" s="183">
        <v>33.226999999999997</v>
      </c>
      <c r="AV964" s="199">
        <v>0</v>
      </c>
      <c r="AW964" s="227">
        <v>72</v>
      </c>
      <c r="AX964" s="58">
        <v>0</v>
      </c>
      <c r="AY964" s="200">
        <v>2</v>
      </c>
      <c r="AZ964" s="184">
        <v>24787</v>
      </c>
      <c r="BA964" s="58">
        <v>0.875</v>
      </c>
      <c r="BB964" s="58">
        <v>20.571428571428573</v>
      </c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69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31</v>
      </c>
      <c r="C965" s="180" t="s">
        <v>29</v>
      </c>
      <c r="D965" s="192" t="s">
        <v>49</v>
      </c>
      <c r="E965" s="194" t="s">
        <v>445</v>
      </c>
      <c r="F965" s="196">
        <v>40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7.9859486153846158</v>
      </c>
      <c r="R965" s="197"/>
      <c r="S965" s="197"/>
      <c r="T965" s="189">
        <v>10.524999999999999</v>
      </c>
      <c r="U965" s="197"/>
      <c r="V965" s="197"/>
      <c r="W965" s="183">
        <v>7.9564614102564093</v>
      </c>
      <c r="X965" s="197"/>
      <c r="Y965" s="197"/>
      <c r="Z965" s="189">
        <v>10.524999999999999</v>
      </c>
      <c r="AA965" s="197"/>
      <c r="AB965" s="197"/>
      <c r="AC965" s="197"/>
      <c r="AD965" s="197"/>
      <c r="AE965" s="197"/>
      <c r="AF965" s="199">
        <v>2.6502521073116974</v>
      </c>
      <c r="AG965" s="199">
        <v>238</v>
      </c>
      <c r="AH965" s="199">
        <v>0.3731324248939219</v>
      </c>
      <c r="AI965" s="199">
        <v>70</v>
      </c>
      <c r="AJ965" s="199">
        <v>1.7530000000000001</v>
      </c>
      <c r="AK965" s="199"/>
      <c r="AL965" s="199"/>
      <c r="AM965" s="199"/>
      <c r="AN965" s="199"/>
      <c r="AO965" s="190">
        <v>0</v>
      </c>
      <c r="AP965" s="196">
        <v>0</v>
      </c>
      <c r="AQ965" s="196">
        <v>0</v>
      </c>
      <c r="AR965" s="205">
        <v>78</v>
      </c>
      <c r="AS965" s="58">
        <v>0</v>
      </c>
      <c r="AT965" s="183">
        <v>2737.1659999999997</v>
      </c>
      <c r="AU965" s="183">
        <v>45.713000000000001</v>
      </c>
      <c r="AV965" s="199">
        <v>0</v>
      </c>
      <c r="AW965" s="227">
        <v>78</v>
      </c>
      <c r="AX965" s="58">
        <v>0</v>
      </c>
      <c r="AY965" s="200">
        <v>2</v>
      </c>
      <c r="AZ965" s="184">
        <v>24787</v>
      </c>
      <c r="BA965" s="58">
        <v>0.875</v>
      </c>
      <c r="BB965" s="58">
        <v>22.857142857142858</v>
      </c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69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31</v>
      </c>
      <c r="C966" s="180" t="s">
        <v>29</v>
      </c>
      <c r="D966" s="192" t="s">
        <v>49</v>
      </c>
      <c r="E966" s="194" t="s">
        <v>446</v>
      </c>
      <c r="F966" s="196">
        <v>49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6.1199386938775513</v>
      </c>
      <c r="R966" s="197"/>
      <c r="S966" s="197"/>
      <c r="T966" s="189">
        <v>7.7749999999999986</v>
      </c>
      <c r="U966" s="197"/>
      <c r="V966" s="197"/>
      <c r="W966" s="183">
        <v>6.2394488163265311</v>
      </c>
      <c r="X966" s="197"/>
      <c r="Y966" s="197"/>
      <c r="Z966" s="189">
        <v>8.2749999999999986</v>
      </c>
      <c r="AA966" s="197"/>
      <c r="AB966" s="197"/>
      <c r="AC966" s="197"/>
      <c r="AD966" s="197"/>
      <c r="AE966" s="197"/>
      <c r="AF966" s="199">
        <v>3.4673511960676735</v>
      </c>
      <c r="AG966" s="199">
        <v>343</v>
      </c>
      <c r="AH966" s="199">
        <v>0.49456580135213823</v>
      </c>
      <c r="AI966" s="199">
        <v>14</v>
      </c>
      <c r="AJ966" s="199">
        <v>2.5403846153846152</v>
      </c>
      <c r="AK966" s="199"/>
      <c r="AL966" s="199">
        <v>48</v>
      </c>
      <c r="AM966" s="199">
        <v>3.4844680901356377</v>
      </c>
      <c r="AN966" s="199">
        <v>3.5611111111111109</v>
      </c>
      <c r="AO966" s="190">
        <v>0</v>
      </c>
      <c r="AP966" s="196">
        <v>0</v>
      </c>
      <c r="AQ966" s="196">
        <v>0</v>
      </c>
      <c r="AR966" s="205">
        <v>98</v>
      </c>
      <c r="AS966" s="58">
        <v>0</v>
      </c>
      <c r="AT966" s="183">
        <v>3649.67</v>
      </c>
      <c r="AU966" s="183">
        <v>75.715000000000003</v>
      </c>
      <c r="AV966" s="199">
        <v>0</v>
      </c>
      <c r="AW966" s="227">
        <v>98</v>
      </c>
      <c r="AX966" s="58">
        <v>0</v>
      </c>
      <c r="AY966" s="200">
        <v>5.75</v>
      </c>
      <c r="AZ966" s="184">
        <v>22942</v>
      </c>
      <c r="BA966" s="58">
        <v>0.86956521739100001</v>
      </c>
      <c r="BB966" s="58">
        <v>9.8000000000034309</v>
      </c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287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69</v>
      </c>
      <c r="BO966" s="178" t="s">
        <v>269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31</v>
      </c>
      <c r="C967" s="180" t="s">
        <v>29</v>
      </c>
      <c r="D967" s="192" t="s">
        <v>49</v>
      </c>
      <c r="E967" s="194" t="s">
        <v>446</v>
      </c>
      <c r="F967" s="196">
        <v>33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6.8154543030303039</v>
      </c>
      <c r="R967" s="197"/>
      <c r="S967" s="197"/>
      <c r="T967" s="189">
        <v>8.8374999999999986</v>
      </c>
      <c r="U967" s="197"/>
      <c r="V967" s="197"/>
      <c r="W967" s="183">
        <v>6.7198179696969698</v>
      </c>
      <c r="X967" s="197"/>
      <c r="Y967" s="197"/>
      <c r="Z967" s="189">
        <v>8.8374999999999986</v>
      </c>
      <c r="AA967" s="197"/>
      <c r="AB967" s="197"/>
      <c r="AC967" s="197"/>
      <c r="AD967" s="197"/>
      <c r="AE967" s="197"/>
      <c r="AF967" s="199">
        <v>3.4080519583318143</v>
      </c>
      <c r="AG967" s="199">
        <v>231</v>
      </c>
      <c r="AH967" s="199">
        <v>0.51917857778740462</v>
      </c>
      <c r="AI967" s="199">
        <v>16</v>
      </c>
      <c r="AJ967" s="199">
        <v>2.3145833333333332</v>
      </c>
      <c r="AK967" s="199"/>
      <c r="AL967" s="199">
        <v>32</v>
      </c>
      <c r="AM967" s="199">
        <v>3.4423660838178227</v>
      </c>
      <c r="AN967" s="199">
        <v>3.5504385964912282</v>
      </c>
      <c r="AO967" s="190">
        <v>0</v>
      </c>
      <c r="AP967" s="196">
        <v>0</v>
      </c>
      <c r="AQ967" s="196">
        <v>0</v>
      </c>
      <c r="AR967" s="205">
        <v>66</v>
      </c>
      <c r="AS967" s="58">
        <v>0</v>
      </c>
      <c r="AT967" s="183">
        <v>2465.058</v>
      </c>
      <c r="AU967" s="183">
        <v>52.613999999999997</v>
      </c>
      <c r="AV967" s="199">
        <v>0</v>
      </c>
      <c r="AW967" s="227">
        <v>66</v>
      </c>
      <c r="AX967" s="58">
        <v>0</v>
      </c>
      <c r="AY967" s="200">
        <v>5.75</v>
      </c>
      <c r="AZ967" s="184">
        <v>22942</v>
      </c>
      <c r="BA967" s="58">
        <v>0.86956521739100001</v>
      </c>
      <c r="BB967" s="58">
        <v>6.6000000000023098</v>
      </c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287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69</v>
      </c>
      <c r="BO967" s="178" t="s">
        <v>269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31</v>
      </c>
      <c r="C968" s="180" t="s">
        <v>29</v>
      </c>
      <c r="D968" s="192" t="s">
        <v>49</v>
      </c>
      <c r="E968" s="194" t="s">
        <v>446</v>
      </c>
      <c r="F968" s="196">
        <v>34</v>
      </c>
      <c r="G968" s="196">
        <v>0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6.973558588235294</v>
      </c>
      <c r="R968" s="197"/>
      <c r="S968" s="197"/>
      <c r="T968" s="189">
        <v>8.8249999999999993</v>
      </c>
      <c r="U968" s="197"/>
      <c r="V968" s="197"/>
      <c r="W968" s="183">
        <v>7.2008527941176466</v>
      </c>
      <c r="X968" s="197"/>
      <c r="Y968" s="197"/>
      <c r="Z968" s="189">
        <v>9.1499999999999986</v>
      </c>
      <c r="AA968" s="197"/>
      <c r="AB968" s="197"/>
      <c r="AC968" s="197"/>
      <c r="AD968" s="197"/>
      <c r="AE968" s="197"/>
      <c r="AF968" s="199">
        <v>3.59663866748329</v>
      </c>
      <c r="AG968" s="199">
        <v>238</v>
      </c>
      <c r="AH968" s="199">
        <v>0.45775416856941487</v>
      </c>
      <c r="AI968" s="199">
        <v>13</v>
      </c>
      <c r="AJ968" s="199">
        <v>2.4541666666666666</v>
      </c>
      <c r="AK968" s="199"/>
      <c r="AL968" s="199">
        <v>34</v>
      </c>
      <c r="AM968" s="199">
        <v>3.59663866748329</v>
      </c>
      <c r="AN968" s="199">
        <v>3.6732026143790848</v>
      </c>
      <c r="AO968" s="190">
        <v>0</v>
      </c>
      <c r="AP968" s="196">
        <v>0</v>
      </c>
      <c r="AQ968" s="196">
        <v>0</v>
      </c>
      <c r="AR968" s="205">
        <v>68</v>
      </c>
      <c r="AS968" s="58">
        <v>0</v>
      </c>
      <c r="AT968" s="183">
        <v>2616.3690000000001</v>
      </c>
      <c r="AU968" s="183">
        <v>0</v>
      </c>
      <c r="AV968" s="199">
        <v>0</v>
      </c>
      <c r="AW968" s="227">
        <v>68</v>
      </c>
      <c r="AX968" s="58">
        <v>0</v>
      </c>
      <c r="AY968" s="200">
        <v>5.75</v>
      </c>
      <c r="AZ968" s="184">
        <v>22942</v>
      </c>
      <c r="BA968" s="58">
        <v>0.86956521739100001</v>
      </c>
      <c r="BB968" s="58">
        <v>6.8000000000023793</v>
      </c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287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69</v>
      </c>
      <c r="BO968" s="178" t="s">
        <v>269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31</v>
      </c>
      <c r="C969" s="180" t="s">
        <v>29</v>
      </c>
      <c r="D969" s="192" t="s">
        <v>49</v>
      </c>
      <c r="E969" s="194" t="s">
        <v>446</v>
      </c>
      <c r="F969" s="196">
        <v>17</v>
      </c>
      <c r="G969" s="196">
        <v>0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7.0050585882352934</v>
      </c>
      <c r="R969" s="197"/>
      <c r="S969" s="197"/>
      <c r="T969" s="189">
        <v>8.2874999999999996</v>
      </c>
      <c r="U969" s="197"/>
      <c r="V969" s="197"/>
      <c r="W969" s="183">
        <v>7.1318234705882357</v>
      </c>
      <c r="X969" s="197"/>
      <c r="Y969" s="197"/>
      <c r="Z969" s="189">
        <v>8.3583333333333325</v>
      </c>
      <c r="AA969" s="197"/>
      <c r="AB969" s="197"/>
      <c r="AC969" s="197"/>
      <c r="AD969" s="197"/>
      <c r="AE969" s="197"/>
      <c r="AF969" s="199">
        <v>2.6585714306150163</v>
      </c>
      <c r="AG969" s="199">
        <v>119</v>
      </c>
      <c r="AH969" s="199">
        <v>0.31693635644697871</v>
      </c>
      <c r="AI969" s="199">
        <v>26</v>
      </c>
      <c r="AJ969" s="199">
        <v>1.9950000000000001</v>
      </c>
      <c r="AK969" s="199"/>
      <c r="AL969" s="199"/>
      <c r="AM969" s="199"/>
      <c r="AN969" s="199"/>
      <c r="AO969" s="190">
        <v>0</v>
      </c>
      <c r="AP969" s="196">
        <v>0</v>
      </c>
      <c r="AQ969" s="196">
        <v>0</v>
      </c>
      <c r="AR969" s="205">
        <v>34</v>
      </c>
      <c r="AS969" s="58">
        <v>0</v>
      </c>
      <c r="AT969" s="183">
        <v>1166.806</v>
      </c>
      <c r="AU969" s="183">
        <v>130.11500000000001</v>
      </c>
      <c r="AV969" s="199">
        <v>0</v>
      </c>
      <c r="AW969" s="227">
        <v>34</v>
      </c>
      <c r="AX969" s="58">
        <v>0</v>
      </c>
      <c r="AY969" s="200">
        <v>5.75</v>
      </c>
      <c r="AZ969" s="184">
        <v>22942</v>
      </c>
      <c r="BA969" s="58">
        <v>0.86956521739100001</v>
      </c>
      <c r="BB969" s="58">
        <v>3.4000000000011896</v>
      </c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287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69</v>
      </c>
      <c r="BO969" s="178" t="s">
        <v>269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31</v>
      </c>
      <c r="C970" s="180" t="s">
        <v>29</v>
      </c>
      <c r="D970" s="192" t="s">
        <v>49</v>
      </c>
      <c r="E970" s="194" t="s">
        <v>447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3.3465272959377987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3.3465272959377987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>
        <v>14</v>
      </c>
      <c r="AZ970" s="184">
        <v>82651</v>
      </c>
      <c r="BA970" s="58">
        <v>0.78571428571400004</v>
      </c>
      <c r="BB970" s="58">
        <v>11.181818181822248</v>
      </c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69</v>
      </c>
      <c r="BO970" s="178" t="s">
        <v>447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31</v>
      </c>
      <c r="C971" s="180" t="s">
        <v>29</v>
      </c>
      <c r="D971" s="192" t="s">
        <v>49</v>
      </c>
      <c r="E971" s="194" t="s">
        <v>447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3.0752880231301356</v>
      </c>
      <c r="AG971" s="199">
        <v>868</v>
      </c>
      <c r="AH971" s="199">
        <v>0.60632920066629581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3.0752880231301356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>
        <v>14</v>
      </c>
      <c r="AZ971" s="184">
        <v>82651</v>
      </c>
      <c r="BA971" s="58">
        <v>0.78571428571400004</v>
      </c>
      <c r="BB971" s="58">
        <v>11.272727272731371</v>
      </c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69</v>
      </c>
      <c r="BO971" s="178" t="s">
        <v>447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31</v>
      </c>
      <c r="C972" s="180" t="s">
        <v>29</v>
      </c>
      <c r="D972" s="192" t="s">
        <v>49</v>
      </c>
      <c r="E972" s="194" t="s">
        <v>447</v>
      </c>
      <c r="F972" s="196">
        <v>122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6.7855573032786882</v>
      </c>
      <c r="R972" s="197"/>
      <c r="S972" s="197"/>
      <c r="T972" s="189">
        <v>8.4388888888888882</v>
      </c>
      <c r="U972" s="197"/>
      <c r="V972" s="197"/>
      <c r="W972" s="183">
        <v>6.8072293688524592</v>
      </c>
      <c r="X972" s="197"/>
      <c r="Y972" s="197"/>
      <c r="Z972" s="189">
        <v>8.3166666666666647</v>
      </c>
      <c r="AA972" s="197"/>
      <c r="AB972" s="197"/>
      <c r="AC972" s="197"/>
      <c r="AD972" s="197"/>
      <c r="AE972" s="197"/>
      <c r="AF972" s="199">
        <v>3.4369203823790899</v>
      </c>
      <c r="AG972" s="199">
        <v>854</v>
      </c>
      <c r="AH972" s="199">
        <v>0.47788128844683558</v>
      </c>
      <c r="AI972" s="199">
        <v>43</v>
      </c>
      <c r="AJ972" s="199">
        <v>2.4959459459459459</v>
      </c>
      <c r="AK972" s="199"/>
      <c r="AL972" s="199">
        <v>122</v>
      </c>
      <c r="AM972" s="199">
        <v>3.4369203823790899</v>
      </c>
      <c r="AN972" s="199">
        <v>3.5405092592592591</v>
      </c>
      <c r="AO972" s="190">
        <v>0</v>
      </c>
      <c r="AP972" s="196">
        <v>0</v>
      </c>
      <c r="AQ972" s="196">
        <v>0</v>
      </c>
      <c r="AR972" s="205">
        <v>244</v>
      </c>
      <c r="AS972" s="58">
        <v>0</v>
      </c>
      <c r="AT972" s="183">
        <v>8711.6790000000001</v>
      </c>
      <c r="AU972" s="183">
        <v>0</v>
      </c>
      <c r="AV972" s="199">
        <v>0</v>
      </c>
      <c r="AW972" s="227">
        <v>244</v>
      </c>
      <c r="AX972" s="58">
        <v>0</v>
      </c>
      <c r="AY972" s="200">
        <v>14</v>
      </c>
      <c r="AZ972" s="184">
        <v>82651</v>
      </c>
      <c r="BA972" s="58">
        <v>0.78571428571400004</v>
      </c>
      <c r="BB972" s="58">
        <v>11.090909090913122</v>
      </c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69</v>
      </c>
      <c r="BO972" s="178" t="s">
        <v>447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31</v>
      </c>
      <c r="C973" s="180" t="s">
        <v>29</v>
      </c>
      <c r="D973" s="192" t="s">
        <v>49</v>
      </c>
      <c r="E973" s="194" t="s">
        <v>447</v>
      </c>
      <c r="F973" s="196">
        <v>117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7.6172412413793102</v>
      </c>
      <c r="R973" s="197"/>
      <c r="S973" s="197"/>
      <c r="T973" s="189">
        <v>9.52</v>
      </c>
      <c r="U973" s="197"/>
      <c r="V973" s="197"/>
      <c r="W973" s="183">
        <v>7.6430689224137929</v>
      </c>
      <c r="X973" s="197"/>
      <c r="Y973" s="197"/>
      <c r="Z973" s="189">
        <v>9.52</v>
      </c>
      <c r="AA973" s="197"/>
      <c r="AB973" s="197"/>
      <c r="AC973" s="197"/>
      <c r="AD973" s="197"/>
      <c r="AE973" s="197"/>
      <c r="AF973" s="199">
        <v>2.6671708738770468</v>
      </c>
      <c r="AG973" s="199">
        <v>714</v>
      </c>
      <c r="AH973" s="199">
        <v>0.34914386918262524</v>
      </c>
      <c r="AI973" s="199">
        <v>170</v>
      </c>
      <c r="AJ973" s="199">
        <v>1.7951612903225806</v>
      </c>
      <c r="AK973" s="199"/>
      <c r="AL973" s="199"/>
      <c r="AM973" s="199"/>
      <c r="AN973" s="199"/>
      <c r="AO973" s="190">
        <v>0</v>
      </c>
      <c r="AP973" s="196">
        <v>0</v>
      </c>
      <c r="AQ973" s="196">
        <v>0</v>
      </c>
      <c r="AR973" s="205">
        <v>232</v>
      </c>
      <c r="AS973" s="58">
        <v>0</v>
      </c>
      <c r="AT973" s="183">
        <v>8271.4699999999993</v>
      </c>
      <c r="AU973" s="183">
        <v>0</v>
      </c>
      <c r="AV973" s="199">
        <v>0</v>
      </c>
      <c r="AW973" s="227">
        <v>232</v>
      </c>
      <c r="AX973" s="58">
        <v>0</v>
      </c>
      <c r="AY973" s="200">
        <v>14</v>
      </c>
      <c r="AZ973" s="184">
        <v>82651</v>
      </c>
      <c r="BA973" s="58">
        <v>0.78571428571400004</v>
      </c>
      <c r="BB973" s="58">
        <v>10.636363636367504</v>
      </c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69</v>
      </c>
      <c r="BO973" s="178" t="s">
        <v>447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31</v>
      </c>
      <c r="C974" s="180" t="s">
        <v>29</v>
      </c>
      <c r="D974" s="192" t="s">
        <v>49</v>
      </c>
      <c r="E974" s="194" t="s">
        <v>448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>
        <v>6.25</v>
      </c>
      <c r="AZ974" s="184">
        <v>21582</v>
      </c>
      <c r="BA974" s="58">
        <v>0.88</v>
      </c>
      <c r="BB974" s="58">
        <v>15.09090909090909</v>
      </c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69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31</v>
      </c>
      <c r="C975" s="180" t="s">
        <v>29</v>
      </c>
      <c r="D975" s="192" t="s">
        <v>49</v>
      </c>
      <c r="E975" s="194" t="s">
        <v>448</v>
      </c>
      <c r="F975" s="196">
        <v>72</v>
      </c>
      <c r="G975" s="196">
        <v>2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7.7080568857142859</v>
      </c>
      <c r="R975" s="197"/>
      <c r="S975" s="197"/>
      <c r="T975" s="189">
        <v>13.375</v>
      </c>
      <c r="U975" s="197"/>
      <c r="V975" s="197"/>
      <c r="W975" s="183">
        <v>7.7343140857142867</v>
      </c>
      <c r="X975" s="197"/>
      <c r="Y975" s="197"/>
      <c r="Z975" s="189">
        <v>13.375</v>
      </c>
      <c r="AA975" s="197"/>
      <c r="AB975" s="197"/>
      <c r="AC975" s="197"/>
      <c r="AD975" s="197"/>
      <c r="AE975" s="197"/>
      <c r="AF975" s="199">
        <v>3.4130408223794433</v>
      </c>
      <c r="AG975" s="199">
        <v>490</v>
      </c>
      <c r="AH975" s="199">
        <v>0.51997373871464103</v>
      </c>
      <c r="AI975" s="199">
        <v>30</v>
      </c>
      <c r="AJ975" s="199">
        <v>2.3942307692307692</v>
      </c>
      <c r="AK975" s="199"/>
      <c r="AL975" s="199">
        <v>70</v>
      </c>
      <c r="AM975" s="199">
        <v>3.4130408223794433</v>
      </c>
      <c r="AN975" s="199">
        <v>3.5530612244897961</v>
      </c>
      <c r="AO975" s="190">
        <v>0</v>
      </c>
      <c r="AP975" s="196">
        <v>0</v>
      </c>
      <c r="AQ975" s="196">
        <v>0</v>
      </c>
      <c r="AR975" s="205">
        <v>140</v>
      </c>
      <c r="AS975" s="58">
        <v>0</v>
      </c>
      <c r="AT975" s="183">
        <v>5031.5789999999997</v>
      </c>
      <c r="AU975" s="183">
        <v>0</v>
      </c>
      <c r="AV975" s="199">
        <v>0</v>
      </c>
      <c r="AW975" s="227">
        <v>140</v>
      </c>
      <c r="AX975" s="58">
        <v>0</v>
      </c>
      <c r="AY975" s="200">
        <v>6.25</v>
      </c>
      <c r="AZ975" s="184">
        <v>21582</v>
      </c>
      <c r="BA975" s="58">
        <v>0.88</v>
      </c>
      <c r="BB975" s="58">
        <v>13.09090909090909</v>
      </c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69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31</v>
      </c>
      <c r="C976" s="180" t="s">
        <v>29</v>
      </c>
      <c r="D976" s="192" t="s">
        <v>49</v>
      </c>
      <c r="E976" s="194" t="s">
        <v>448</v>
      </c>
      <c r="F976" s="196">
        <v>64</v>
      </c>
      <c r="G976" s="196">
        <v>1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6.0256347301587301</v>
      </c>
      <c r="R976" s="197"/>
      <c r="S976" s="197"/>
      <c r="T976" s="189">
        <v>7.6416666666666657</v>
      </c>
      <c r="U976" s="197"/>
      <c r="V976" s="197"/>
      <c r="W976" s="183">
        <v>5.5155395238095233</v>
      </c>
      <c r="X976" s="197"/>
      <c r="Y976" s="197"/>
      <c r="Z976" s="189">
        <v>7.4624999999999986</v>
      </c>
      <c r="AA976" s="197"/>
      <c r="AB976" s="197"/>
      <c r="AC976" s="197"/>
      <c r="AD976" s="197"/>
      <c r="AE976" s="197"/>
      <c r="AF976" s="199">
        <v>3.6554195134818142</v>
      </c>
      <c r="AG976" s="199">
        <v>441</v>
      </c>
      <c r="AH976" s="199">
        <v>0.38504966522750816</v>
      </c>
      <c r="AI976" s="199">
        <v>7</v>
      </c>
      <c r="AJ976" s="199">
        <v>2.8271739130434783</v>
      </c>
      <c r="AK976" s="199"/>
      <c r="AL976" s="199">
        <v>63</v>
      </c>
      <c r="AM976" s="199">
        <v>3.6554195134818142</v>
      </c>
      <c r="AN976" s="199">
        <v>3.6935763888888888</v>
      </c>
      <c r="AO976" s="190">
        <v>0</v>
      </c>
      <c r="AP976" s="196">
        <v>0</v>
      </c>
      <c r="AQ976" s="196">
        <v>0</v>
      </c>
      <c r="AR976" s="205">
        <v>126</v>
      </c>
      <c r="AS976" s="58">
        <v>0</v>
      </c>
      <c r="AT976" s="183">
        <v>4526.442</v>
      </c>
      <c r="AU976" s="183">
        <v>0</v>
      </c>
      <c r="AV976" s="199">
        <v>0</v>
      </c>
      <c r="AW976" s="227">
        <v>126</v>
      </c>
      <c r="AX976" s="58">
        <v>0</v>
      </c>
      <c r="AY976" s="200">
        <v>6.25</v>
      </c>
      <c r="AZ976" s="184">
        <v>21582</v>
      </c>
      <c r="BA976" s="58">
        <v>0.88</v>
      </c>
      <c r="BB976" s="58">
        <v>11.636363636363637</v>
      </c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69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31</v>
      </c>
      <c r="C977" s="180" t="s">
        <v>29</v>
      </c>
      <c r="D977" s="192" t="s">
        <v>49</v>
      </c>
      <c r="E977" s="194" t="s">
        <v>448</v>
      </c>
      <c r="F977" s="196">
        <v>46</v>
      </c>
      <c r="G977" s="196">
        <v>1</v>
      </c>
      <c r="H977" s="197"/>
      <c r="I977" s="197"/>
      <c r="J977" s="197"/>
      <c r="K977" s="197"/>
      <c r="L977" s="196">
        <v>0</v>
      </c>
      <c r="M977" s="198"/>
      <c r="N977" s="188">
        <v>0</v>
      </c>
      <c r="O977" s="197"/>
      <c r="P977" s="197"/>
      <c r="Q977" s="183">
        <v>7.4521109555555549</v>
      </c>
      <c r="R977" s="197"/>
      <c r="S977" s="197"/>
      <c r="T977" s="189">
        <v>8.875</v>
      </c>
      <c r="U977" s="197"/>
      <c r="V977" s="197"/>
      <c r="W977" s="183">
        <v>7.4527998666666662</v>
      </c>
      <c r="X977" s="197"/>
      <c r="Y977" s="197"/>
      <c r="Z977" s="189">
        <v>8.9375</v>
      </c>
      <c r="AA977" s="197"/>
      <c r="AB977" s="197"/>
      <c r="AC977" s="197"/>
      <c r="AD977" s="197"/>
      <c r="AE977" s="197"/>
      <c r="AF977" s="199">
        <v>2.6506493517330716</v>
      </c>
      <c r="AG977" s="199">
        <v>308</v>
      </c>
      <c r="AH977" s="199">
        <v>0.29416528009083431</v>
      </c>
      <c r="AI977" s="199">
        <v>79</v>
      </c>
      <c r="AJ977" s="199">
        <v>2.0393835616438358</v>
      </c>
      <c r="AK977" s="199"/>
      <c r="AL977" s="199"/>
      <c r="AM977" s="199"/>
      <c r="AN977" s="199"/>
      <c r="AO977" s="190">
        <v>0</v>
      </c>
      <c r="AP977" s="196">
        <v>0</v>
      </c>
      <c r="AQ977" s="196">
        <v>0</v>
      </c>
      <c r="AR977" s="205">
        <v>90</v>
      </c>
      <c r="AS977" s="58">
        <v>0</v>
      </c>
      <c r="AT977" s="183">
        <v>3239.1010000000001</v>
      </c>
      <c r="AU977" s="183">
        <v>0</v>
      </c>
      <c r="AV977" s="199">
        <v>0</v>
      </c>
      <c r="AW977" s="227">
        <v>90</v>
      </c>
      <c r="AX977" s="58">
        <v>0</v>
      </c>
      <c r="AY977" s="200">
        <v>6.25</v>
      </c>
      <c r="AZ977" s="184">
        <v>21582</v>
      </c>
      <c r="BA977" s="58">
        <v>0.88</v>
      </c>
      <c r="BB977" s="58">
        <v>8.3636363636363633</v>
      </c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69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31</v>
      </c>
      <c r="C978" s="180" t="s">
        <v>29</v>
      </c>
      <c r="D978" s="192" t="s">
        <v>49</v>
      </c>
      <c r="E978" s="194" t="s">
        <v>449</v>
      </c>
      <c r="F978" s="196">
        <v>60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5.9028420350877191</v>
      </c>
      <c r="R978" s="197"/>
      <c r="S978" s="197"/>
      <c r="T978" s="189">
        <v>9.5749999999999993</v>
      </c>
      <c r="U978" s="197"/>
      <c r="V978" s="197"/>
      <c r="W978" s="183">
        <v>5.563017438596491</v>
      </c>
      <c r="X978" s="197"/>
      <c r="Y978" s="197"/>
      <c r="Z978" s="189">
        <v>10.074999999999999</v>
      </c>
      <c r="AA978" s="197"/>
      <c r="AB978" s="197"/>
      <c r="AC978" s="197"/>
      <c r="AD978" s="197"/>
      <c r="AE978" s="197"/>
      <c r="AF978" s="199">
        <v>3.5391109753062029</v>
      </c>
      <c r="AG978" s="199">
        <v>363</v>
      </c>
      <c r="AH978" s="199">
        <v>0.65372267671036466</v>
      </c>
      <c r="AI978" s="199">
        <v>15</v>
      </c>
      <c r="AJ978" s="199">
        <v>1.7749999999999999</v>
      </c>
      <c r="AK978" s="199"/>
      <c r="AL978" s="199">
        <v>46</v>
      </c>
      <c r="AM978" s="199">
        <v>3.6476863519622178</v>
      </c>
      <c r="AN978" s="199">
        <v>3.6875</v>
      </c>
      <c r="AO978" s="190">
        <v>0</v>
      </c>
      <c r="AP978" s="196">
        <v>0</v>
      </c>
      <c r="AQ978" s="196">
        <v>0</v>
      </c>
      <c r="AR978" s="205">
        <v>114</v>
      </c>
      <c r="AS978" s="58">
        <v>0</v>
      </c>
      <c r="AT978" s="183">
        <v>4060.0380000000005</v>
      </c>
      <c r="AU978" s="183">
        <v>33.084000000000003</v>
      </c>
      <c r="AV978" s="199">
        <v>0</v>
      </c>
      <c r="AW978" s="227">
        <v>114</v>
      </c>
      <c r="AX978" s="58">
        <v>0</v>
      </c>
      <c r="AY978" s="200">
        <v>9.75</v>
      </c>
      <c r="AZ978" s="184">
        <v>21128</v>
      </c>
      <c r="BA978" s="58">
        <v>0.89743589743499996</v>
      </c>
      <c r="BB978" s="58">
        <v>6.8571428571497153</v>
      </c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69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31</v>
      </c>
      <c r="C979" s="180" t="s">
        <v>29</v>
      </c>
      <c r="D979" s="192" t="s">
        <v>49</v>
      </c>
      <c r="E979" s="194" t="s">
        <v>449</v>
      </c>
      <c r="F979" s="196">
        <v>39</v>
      </c>
      <c r="G979" s="196">
        <v>5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7.1163235294117655</v>
      </c>
      <c r="R979" s="197"/>
      <c r="S979" s="197"/>
      <c r="T979" s="189">
        <v>12.649999999999999</v>
      </c>
      <c r="U979" s="197"/>
      <c r="V979" s="197"/>
      <c r="W979" s="183">
        <v>7.1213823529411755</v>
      </c>
      <c r="X979" s="197"/>
      <c r="Y979" s="197"/>
      <c r="Z979" s="189">
        <v>12.649999999999999</v>
      </c>
      <c r="AA979" s="197"/>
      <c r="AB979" s="197"/>
      <c r="AC979" s="197"/>
      <c r="AD979" s="197"/>
      <c r="AE979" s="197"/>
      <c r="AF979" s="199">
        <v>3.4433333471223899</v>
      </c>
      <c r="AG979" s="199">
        <v>231</v>
      </c>
      <c r="AH979" s="199">
        <v>0.57071399404639622</v>
      </c>
      <c r="AI979" s="199">
        <v>11</v>
      </c>
      <c r="AJ979" s="199">
        <v>2.3687499999999999</v>
      </c>
      <c r="AK979" s="199"/>
      <c r="AL979" s="199">
        <v>33</v>
      </c>
      <c r="AM979" s="199">
        <v>3.4433333471223899</v>
      </c>
      <c r="AN979" s="199">
        <v>3.5504587155963301</v>
      </c>
      <c r="AO979" s="190">
        <v>0</v>
      </c>
      <c r="AP979" s="196">
        <v>0</v>
      </c>
      <c r="AQ979" s="196">
        <v>0</v>
      </c>
      <c r="AR979" s="205">
        <v>68</v>
      </c>
      <c r="AS979" s="58">
        <v>0</v>
      </c>
      <c r="AT979" s="183">
        <v>2425.3130000000001</v>
      </c>
      <c r="AU979" s="183">
        <v>0</v>
      </c>
      <c r="AV979" s="199">
        <v>0</v>
      </c>
      <c r="AW979" s="227">
        <v>68</v>
      </c>
      <c r="AX979" s="58">
        <v>0</v>
      </c>
      <c r="AY979" s="200">
        <v>9.75</v>
      </c>
      <c r="AZ979" s="184">
        <v>21128</v>
      </c>
      <c r="BA979" s="58">
        <v>0.89743589743499996</v>
      </c>
      <c r="BB979" s="58">
        <v>4.4571428571473142</v>
      </c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69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31</v>
      </c>
      <c r="C980" s="180" t="s">
        <v>29</v>
      </c>
      <c r="D980" s="192" t="s">
        <v>49</v>
      </c>
      <c r="E980" s="194" t="s">
        <v>449</v>
      </c>
      <c r="F980" s="196">
        <v>71</v>
      </c>
      <c r="G980" s="196">
        <v>0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6.5553284571428572</v>
      </c>
      <c r="R980" s="197"/>
      <c r="S980" s="197"/>
      <c r="T980" s="189">
        <v>8.35</v>
      </c>
      <c r="U980" s="197"/>
      <c r="V980" s="197"/>
      <c r="W980" s="183">
        <v>6.6814855571428575</v>
      </c>
      <c r="X980" s="197"/>
      <c r="Y980" s="197"/>
      <c r="Z980" s="189">
        <v>8.625</v>
      </c>
      <c r="AA980" s="197"/>
      <c r="AB980" s="197"/>
      <c r="AC980" s="197"/>
      <c r="AD980" s="197"/>
      <c r="AE980" s="197"/>
      <c r="AF980" s="199">
        <v>3.482368709773433</v>
      </c>
      <c r="AG980" s="199">
        <v>485</v>
      </c>
      <c r="AH980" s="199">
        <v>0.5766367051312723</v>
      </c>
      <c r="AI980" s="199">
        <v>35</v>
      </c>
      <c r="AJ980" s="199">
        <v>2.2653225806451616</v>
      </c>
      <c r="AK980" s="199"/>
      <c r="AL980" s="199">
        <v>65</v>
      </c>
      <c r="AM980" s="199">
        <v>3.5330073284142181</v>
      </c>
      <c r="AN980" s="199">
        <v>3.6202127659574468</v>
      </c>
      <c r="AO980" s="190">
        <v>0</v>
      </c>
      <c r="AP980" s="196">
        <v>0</v>
      </c>
      <c r="AQ980" s="196">
        <v>0</v>
      </c>
      <c r="AR980" s="205">
        <v>142</v>
      </c>
      <c r="AS980" s="58">
        <v>0</v>
      </c>
      <c r="AT980" s="183">
        <v>4943.6090000000004</v>
      </c>
      <c r="AU980" s="183">
        <v>123.36199999999999</v>
      </c>
      <c r="AV980" s="199">
        <v>0</v>
      </c>
      <c r="AW980" s="227">
        <v>142</v>
      </c>
      <c r="AX980" s="58">
        <v>0</v>
      </c>
      <c r="AY980" s="200">
        <v>9.75</v>
      </c>
      <c r="AZ980" s="184">
        <v>21128</v>
      </c>
      <c r="BA980" s="58">
        <v>0.89743589743499996</v>
      </c>
      <c r="BB980" s="58">
        <v>8.1142857142938283</v>
      </c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69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31</v>
      </c>
      <c r="C981" s="180" t="s">
        <v>29</v>
      </c>
      <c r="D981" s="192" t="s">
        <v>49</v>
      </c>
      <c r="E981" s="194" t="s">
        <v>449</v>
      </c>
      <c r="F981" s="196">
        <v>60</v>
      </c>
      <c r="G981" s="196">
        <v>2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7.6613748035714275</v>
      </c>
      <c r="R981" s="197"/>
      <c r="S981" s="197"/>
      <c r="T981" s="189">
        <v>10.099999999999998</v>
      </c>
      <c r="U981" s="197"/>
      <c r="V981" s="197"/>
      <c r="W981" s="183">
        <v>7.7347892631578938</v>
      </c>
      <c r="X981" s="197"/>
      <c r="Y981" s="197"/>
      <c r="Z981" s="189">
        <v>10.074999999999999</v>
      </c>
      <c r="AA981" s="197"/>
      <c r="AB981" s="197"/>
      <c r="AC981" s="197"/>
      <c r="AD981" s="197"/>
      <c r="AE981" s="197"/>
      <c r="AF981" s="199">
        <v>2.8088571373518407</v>
      </c>
      <c r="AG981" s="199">
        <v>384</v>
      </c>
      <c r="AH981" s="199">
        <v>0.46728200011108023</v>
      </c>
      <c r="AI981" s="199">
        <v>64</v>
      </c>
      <c r="AJ981" s="199">
        <v>1.8590909090909091</v>
      </c>
      <c r="AK981" s="199"/>
      <c r="AL981" s="199"/>
      <c r="AM981" s="199"/>
      <c r="AN981" s="199"/>
      <c r="AO981" s="190">
        <v>0</v>
      </c>
      <c r="AP981" s="196">
        <v>0</v>
      </c>
      <c r="AQ981" s="196">
        <v>0</v>
      </c>
      <c r="AR981" s="205">
        <v>116</v>
      </c>
      <c r="AS981" s="58">
        <v>0</v>
      </c>
      <c r="AT981" s="183">
        <v>4121.643</v>
      </c>
      <c r="AU981" s="183">
        <v>0</v>
      </c>
      <c r="AV981" s="199">
        <v>0</v>
      </c>
      <c r="AW981" s="227">
        <v>116</v>
      </c>
      <c r="AX981" s="58">
        <v>0</v>
      </c>
      <c r="AY981" s="200">
        <v>9.75</v>
      </c>
      <c r="AZ981" s="184">
        <v>21128</v>
      </c>
      <c r="BA981" s="58">
        <v>0.89743589743499996</v>
      </c>
      <c r="BB981" s="58">
        <v>6.8571428571497153</v>
      </c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69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31</v>
      </c>
      <c r="C982" s="180" t="s">
        <v>29</v>
      </c>
      <c r="D982" s="192" t="s">
        <v>49</v>
      </c>
      <c r="E982" s="194" t="s">
        <v>450</v>
      </c>
      <c r="F982" s="196">
        <v>64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5.7146405156250006</v>
      </c>
      <c r="R982" s="197"/>
      <c r="S982" s="197"/>
      <c r="T982" s="189">
        <v>8.3999999999999986</v>
      </c>
      <c r="U982" s="197"/>
      <c r="V982" s="197"/>
      <c r="W982" s="183">
        <v>5.4843436093749993</v>
      </c>
      <c r="X982" s="197"/>
      <c r="Y982" s="197"/>
      <c r="Z982" s="189">
        <v>7.3999999999999986</v>
      </c>
      <c r="AA982" s="197"/>
      <c r="AB982" s="197"/>
      <c r="AC982" s="197"/>
      <c r="AD982" s="197"/>
      <c r="AE982" s="197"/>
      <c r="AF982" s="199">
        <v>3.5947165664902077</v>
      </c>
      <c r="AG982" s="199">
        <v>448</v>
      </c>
      <c r="AH982" s="199">
        <v>0.47107425527076618</v>
      </c>
      <c r="AI982" s="199">
        <v>15</v>
      </c>
      <c r="AJ982" s="199">
        <v>2.5973684210526318</v>
      </c>
      <c r="AK982" s="199"/>
      <c r="AL982" s="199">
        <v>64</v>
      </c>
      <c r="AM982" s="199">
        <v>3.5947165664902077</v>
      </c>
      <c r="AN982" s="199">
        <v>3.6523297491039428</v>
      </c>
      <c r="AO982" s="190">
        <v>0</v>
      </c>
      <c r="AP982" s="196">
        <v>0</v>
      </c>
      <c r="AQ982" s="196">
        <v>0</v>
      </c>
      <c r="AR982" s="205">
        <v>128</v>
      </c>
      <c r="AS982" s="58">
        <v>0</v>
      </c>
      <c r="AT982" s="183">
        <v>4843.0919999999996</v>
      </c>
      <c r="AU982" s="183">
        <v>0</v>
      </c>
      <c r="AV982" s="199">
        <v>0</v>
      </c>
      <c r="AW982" s="227">
        <v>128</v>
      </c>
      <c r="AX982" s="58">
        <v>0</v>
      </c>
      <c r="AY982" s="200">
        <v>10.5</v>
      </c>
      <c r="AZ982" s="184">
        <v>18580</v>
      </c>
      <c r="BA982" s="58">
        <v>0.78571428571400004</v>
      </c>
      <c r="BB982" s="58">
        <v>7.7575757575785778</v>
      </c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287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69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31</v>
      </c>
      <c r="C983" s="180" t="s">
        <v>29</v>
      </c>
      <c r="D983" s="192" t="s">
        <v>49</v>
      </c>
      <c r="E983" s="194" t="s">
        <v>450</v>
      </c>
      <c r="F983" s="196">
        <v>49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6.8327081666666665</v>
      </c>
      <c r="R983" s="197"/>
      <c r="S983" s="197"/>
      <c r="T983" s="189">
        <v>8.7999999999999972</v>
      </c>
      <c r="U983" s="197"/>
      <c r="V983" s="197"/>
      <c r="W983" s="183">
        <v>6.7386248333333336</v>
      </c>
      <c r="X983" s="197"/>
      <c r="Y983" s="197"/>
      <c r="Z983" s="189">
        <v>8.7999999999999972</v>
      </c>
      <c r="AA983" s="197"/>
      <c r="AB983" s="197"/>
      <c r="AC983" s="197"/>
      <c r="AD983" s="197"/>
      <c r="AE983" s="197"/>
      <c r="AF983" s="199">
        <v>3.2952380992826971</v>
      </c>
      <c r="AG983" s="199">
        <v>336</v>
      </c>
      <c r="AH983" s="199">
        <v>0.49149663377203262</v>
      </c>
      <c r="AI983" s="199">
        <v>23</v>
      </c>
      <c r="AJ983" s="199">
        <v>2.3368421052631581</v>
      </c>
      <c r="AK983" s="199"/>
      <c r="AL983" s="199">
        <v>48</v>
      </c>
      <c r="AM983" s="199">
        <v>3.2952380992826971</v>
      </c>
      <c r="AN983" s="199">
        <v>3.3781512605042017</v>
      </c>
      <c r="AO983" s="190">
        <v>0</v>
      </c>
      <c r="AP983" s="196">
        <v>0</v>
      </c>
      <c r="AQ983" s="196">
        <v>0</v>
      </c>
      <c r="AR983" s="205">
        <v>98</v>
      </c>
      <c r="AS983" s="58">
        <v>0</v>
      </c>
      <c r="AT983" s="183">
        <v>3698.84</v>
      </c>
      <c r="AU983" s="183">
        <v>28.518999999999998</v>
      </c>
      <c r="AV983" s="199">
        <v>0</v>
      </c>
      <c r="AW983" s="227">
        <v>98</v>
      </c>
      <c r="AX983" s="58">
        <v>0</v>
      </c>
      <c r="AY983" s="200">
        <v>10.5</v>
      </c>
      <c r="AZ983" s="184">
        <v>18580</v>
      </c>
      <c r="BA983" s="58">
        <v>0.78571428571400004</v>
      </c>
      <c r="BB983" s="58">
        <v>5.9393939393960995</v>
      </c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287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69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31</v>
      </c>
      <c r="C984" s="180" t="s">
        <v>29</v>
      </c>
      <c r="D984" s="192" t="s">
        <v>49</v>
      </c>
      <c r="E984" s="194" t="s">
        <v>450</v>
      </c>
      <c r="F984" s="196">
        <v>62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7.2919176885245891</v>
      </c>
      <c r="R984" s="197"/>
      <c r="S984" s="197"/>
      <c r="T984" s="189">
        <v>9.4916666666666654</v>
      </c>
      <c r="U984" s="197"/>
      <c r="V984" s="197"/>
      <c r="W984" s="183">
        <v>7.4041472459016386</v>
      </c>
      <c r="X984" s="197"/>
      <c r="Y984" s="197"/>
      <c r="Z984" s="189">
        <v>9.7374999999999989</v>
      </c>
      <c r="AA984" s="197"/>
      <c r="AB984" s="197"/>
      <c r="AC984" s="197"/>
      <c r="AD984" s="197"/>
      <c r="AE984" s="197"/>
      <c r="AF984" s="199">
        <v>3.343185017762194</v>
      </c>
      <c r="AG984" s="199">
        <v>427</v>
      </c>
      <c r="AH984" s="199">
        <v>0.48843706746678056</v>
      </c>
      <c r="AI984" s="199">
        <v>24</v>
      </c>
      <c r="AJ984" s="199">
        <v>2.4263888888888889</v>
      </c>
      <c r="AK984" s="199"/>
      <c r="AL984" s="199">
        <v>61</v>
      </c>
      <c r="AM984" s="199">
        <v>3.343185017762194</v>
      </c>
      <c r="AN984" s="199">
        <v>3.4304511278195489</v>
      </c>
      <c r="AO984" s="190">
        <v>0</v>
      </c>
      <c r="AP984" s="196">
        <v>0</v>
      </c>
      <c r="AQ984" s="196">
        <v>0</v>
      </c>
      <c r="AR984" s="205">
        <v>122</v>
      </c>
      <c r="AS984" s="58">
        <v>0</v>
      </c>
      <c r="AT984" s="183">
        <v>4656.6840000000002</v>
      </c>
      <c r="AU984" s="183">
        <v>0</v>
      </c>
      <c r="AV984" s="199">
        <v>0</v>
      </c>
      <c r="AW984" s="227">
        <v>122</v>
      </c>
      <c r="AX984" s="58">
        <v>0</v>
      </c>
      <c r="AY984" s="200">
        <v>10.5</v>
      </c>
      <c r="AZ984" s="184">
        <v>18580</v>
      </c>
      <c r="BA984" s="58">
        <v>0.78571428571400004</v>
      </c>
      <c r="BB984" s="58">
        <v>7.5151515151542476</v>
      </c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287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69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31</v>
      </c>
      <c r="C985" s="180" t="s">
        <v>29</v>
      </c>
      <c r="D985" s="192" t="s">
        <v>49</v>
      </c>
      <c r="E985" s="194" t="s">
        <v>450</v>
      </c>
      <c r="F985" s="196">
        <v>5</v>
      </c>
      <c r="G985" s="196">
        <v>0</v>
      </c>
      <c r="H985" s="197"/>
      <c r="I985" s="197"/>
      <c r="J985" s="197"/>
      <c r="K985" s="197"/>
      <c r="L985" s="196">
        <v>0</v>
      </c>
      <c r="M985" s="198"/>
      <c r="N985" s="188">
        <v>0</v>
      </c>
      <c r="O985" s="197"/>
      <c r="P985" s="197"/>
      <c r="Q985" s="183">
        <v>7.4775999999999998</v>
      </c>
      <c r="R985" s="197"/>
      <c r="S985" s="197"/>
      <c r="T985" s="189">
        <v>8.875</v>
      </c>
      <c r="U985" s="197"/>
      <c r="V985" s="197"/>
      <c r="W985" s="183">
        <v>7.5180000000000007</v>
      </c>
      <c r="X985" s="197"/>
      <c r="Y985" s="197"/>
      <c r="Z985" s="189">
        <v>8.875</v>
      </c>
      <c r="AA985" s="197"/>
      <c r="AB985" s="197"/>
      <c r="AC985" s="197"/>
      <c r="AD985" s="197"/>
      <c r="AE985" s="197"/>
      <c r="AF985" s="199">
        <v>2.5471428632736206</v>
      </c>
      <c r="AG985" s="199">
        <v>35</v>
      </c>
      <c r="AH985" s="199">
        <v>0.47500552849502742</v>
      </c>
      <c r="AI985" s="199">
        <v>16</v>
      </c>
      <c r="AJ985" s="199">
        <v>1.4375</v>
      </c>
      <c r="AK985" s="199"/>
      <c r="AL985" s="199"/>
      <c r="AM985" s="199"/>
      <c r="AN985" s="199"/>
      <c r="AO985" s="190">
        <v>0</v>
      </c>
      <c r="AP985" s="196">
        <v>0</v>
      </c>
      <c r="AQ985" s="196">
        <v>0</v>
      </c>
      <c r="AR985" s="205">
        <v>10</v>
      </c>
      <c r="AS985" s="58">
        <v>0</v>
      </c>
      <c r="AT985" s="183">
        <v>244.637</v>
      </c>
      <c r="AU985" s="183">
        <v>139.72999999999999</v>
      </c>
      <c r="AV985" s="199">
        <v>0</v>
      </c>
      <c r="AW985" s="227">
        <v>10</v>
      </c>
      <c r="AX985" s="58">
        <v>0</v>
      </c>
      <c r="AY985" s="200">
        <v>10.5</v>
      </c>
      <c r="AZ985" s="184">
        <v>18580</v>
      </c>
      <c r="BA985" s="58">
        <v>0.78571428571400004</v>
      </c>
      <c r="BB985" s="58">
        <v>0.60606060606082635</v>
      </c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287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69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31</v>
      </c>
      <c r="C986" s="180" t="s">
        <v>29</v>
      </c>
      <c r="D986" s="192" t="s">
        <v>49</v>
      </c>
      <c r="E986" s="194" t="s">
        <v>451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3.6279044994169958</v>
      </c>
      <c r="AG986" s="199">
        <v>1196</v>
      </c>
      <c r="AH986" s="199">
        <v>0.46506866955797282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3.6395480633121915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>
        <v>12.25</v>
      </c>
      <c r="AZ986" s="184">
        <v>125634</v>
      </c>
      <c r="BA986" s="58">
        <v>0.91836734693799993</v>
      </c>
      <c r="BB986" s="58">
        <v>15.466666666679728</v>
      </c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69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31</v>
      </c>
      <c r="C987" s="180" t="s">
        <v>29</v>
      </c>
      <c r="D987" s="192" t="s">
        <v>49</v>
      </c>
      <c r="E987" s="194" t="s">
        <v>451</v>
      </c>
      <c r="F987" s="196">
        <v>147</v>
      </c>
      <c r="G987" s="196">
        <v>11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7.7106174411764714</v>
      </c>
      <c r="R987" s="197"/>
      <c r="S987" s="197"/>
      <c r="T987" s="189">
        <v>14.02</v>
      </c>
      <c r="U987" s="197"/>
      <c r="V987" s="197"/>
      <c r="W987" s="183">
        <v>7.7279925073529414</v>
      </c>
      <c r="X987" s="197"/>
      <c r="Y987" s="197"/>
      <c r="Z987" s="189">
        <v>14.024999999999999</v>
      </c>
      <c r="AA987" s="197"/>
      <c r="AB987" s="197"/>
      <c r="AC987" s="197"/>
      <c r="AD987" s="197"/>
      <c r="AE987" s="197"/>
      <c r="AF987" s="199">
        <v>3.2945168124777924</v>
      </c>
      <c r="AG987" s="199">
        <v>952</v>
      </c>
      <c r="AH987" s="199">
        <v>0.48881737120812863</v>
      </c>
      <c r="AI987" s="199">
        <v>63</v>
      </c>
      <c r="AJ987" s="199">
        <v>2.3624999999999998</v>
      </c>
      <c r="AK987" s="199"/>
      <c r="AL987" s="199">
        <v>136</v>
      </c>
      <c r="AM987" s="199">
        <v>3.2945168124777924</v>
      </c>
      <c r="AN987" s="199">
        <v>3.3703703703703702</v>
      </c>
      <c r="AO987" s="190">
        <v>0</v>
      </c>
      <c r="AP987" s="196">
        <v>0</v>
      </c>
      <c r="AQ987" s="196">
        <v>0</v>
      </c>
      <c r="AR987" s="205">
        <v>272</v>
      </c>
      <c r="AS987" s="58">
        <v>0</v>
      </c>
      <c r="AT987" s="183">
        <v>9705.9269999999997</v>
      </c>
      <c r="AU987" s="183">
        <v>0</v>
      </c>
      <c r="AV987" s="199">
        <v>0</v>
      </c>
      <c r="AW987" s="227">
        <v>272</v>
      </c>
      <c r="AX987" s="58">
        <v>0</v>
      </c>
      <c r="AY987" s="200">
        <v>12.25</v>
      </c>
      <c r="AZ987" s="184">
        <v>125634</v>
      </c>
      <c r="BA987" s="58">
        <v>0.91836734693799993</v>
      </c>
      <c r="BB987" s="58">
        <v>13.066666666677701</v>
      </c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69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31</v>
      </c>
      <c r="C988" s="180" t="s">
        <v>29</v>
      </c>
      <c r="D988" s="192" t="s">
        <v>49</v>
      </c>
      <c r="E988" s="194" t="s">
        <v>451</v>
      </c>
      <c r="F988" s="196">
        <v>146</v>
      </c>
      <c r="G988" s="196">
        <v>1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7.0103929172413793</v>
      </c>
      <c r="R988" s="197"/>
      <c r="S988" s="197"/>
      <c r="T988" s="189">
        <v>8.984375</v>
      </c>
      <c r="U988" s="197"/>
      <c r="V988" s="197"/>
      <c r="W988" s="183">
        <v>7.1183860413793107</v>
      </c>
      <c r="X988" s="197"/>
      <c r="Y988" s="197"/>
      <c r="Z988" s="189">
        <v>9.125</v>
      </c>
      <c r="AA988" s="197"/>
      <c r="AB988" s="197"/>
      <c r="AC988" s="197"/>
      <c r="AD988" s="197"/>
      <c r="AE988" s="197"/>
      <c r="AF988" s="199">
        <v>3.3311009938532892</v>
      </c>
      <c r="AG988" s="199">
        <v>1011</v>
      </c>
      <c r="AH988" s="199">
        <v>0.57481622710569968</v>
      </c>
      <c r="AI988" s="199">
        <v>83</v>
      </c>
      <c r="AJ988" s="199">
        <v>2.1605769230769232</v>
      </c>
      <c r="AK988" s="199"/>
      <c r="AL988" s="199">
        <v>140</v>
      </c>
      <c r="AM988" s="199">
        <v>3.3497695658888138</v>
      </c>
      <c r="AN988" s="199">
        <v>3.5</v>
      </c>
      <c r="AO988" s="190">
        <v>0</v>
      </c>
      <c r="AP988" s="196">
        <v>0</v>
      </c>
      <c r="AQ988" s="196">
        <v>0</v>
      </c>
      <c r="AR988" s="205">
        <v>290</v>
      </c>
      <c r="AS988" s="58">
        <v>0</v>
      </c>
      <c r="AT988" s="183">
        <v>10159.808000000001</v>
      </c>
      <c r="AU988" s="183">
        <v>204.59800000000001</v>
      </c>
      <c r="AV988" s="199">
        <v>0</v>
      </c>
      <c r="AW988" s="227">
        <v>290</v>
      </c>
      <c r="AX988" s="58">
        <v>0</v>
      </c>
      <c r="AY988" s="200">
        <v>12.25</v>
      </c>
      <c r="AZ988" s="184">
        <v>125634</v>
      </c>
      <c r="BA988" s="58">
        <v>0.91836734693799993</v>
      </c>
      <c r="BB988" s="58">
        <v>12.977777777788738</v>
      </c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69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31</v>
      </c>
      <c r="C989" s="180" t="s">
        <v>29</v>
      </c>
      <c r="D989" s="192" t="s">
        <v>49</v>
      </c>
      <c r="E989" s="194" t="s">
        <v>451</v>
      </c>
      <c r="F989" s="196">
        <v>155</v>
      </c>
      <c r="G989" s="196">
        <v>4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8.2005932133333328</v>
      </c>
      <c r="R989" s="197"/>
      <c r="S989" s="197"/>
      <c r="T989" s="189">
        <v>10.125</v>
      </c>
      <c r="U989" s="197"/>
      <c r="V989" s="197"/>
      <c r="W989" s="183">
        <v>8.2971930666666669</v>
      </c>
      <c r="X989" s="197"/>
      <c r="Y989" s="197"/>
      <c r="Z989" s="189">
        <v>10.25</v>
      </c>
      <c r="AA989" s="197"/>
      <c r="AB989" s="197"/>
      <c r="AC989" s="197"/>
      <c r="AD989" s="197"/>
      <c r="AE989" s="197"/>
      <c r="AF989" s="199">
        <v>2.9239704425699018</v>
      </c>
      <c r="AG989" s="199">
        <v>1015</v>
      </c>
      <c r="AH989" s="199">
        <v>0.40734913179660825</v>
      </c>
      <c r="AI989" s="199">
        <v>131</v>
      </c>
      <c r="AJ989" s="199">
        <v>2.0797413793103448</v>
      </c>
      <c r="AK989" s="199"/>
      <c r="AL989" s="199"/>
      <c r="AM989" s="199"/>
      <c r="AN989" s="199"/>
      <c r="AO989" s="190">
        <v>0</v>
      </c>
      <c r="AP989" s="196">
        <v>0</v>
      </c>
      <c r="AQ989" s="196">
        <v>0</v>
      </c>
      <c r="AR989" s="205">
        <v>302</v>
      </c>
      <c r="AS989" s="58">
        <v>0</v>
      </c>
      <c r="AT989" s="183">
        <v>10721.602999999999</v>
      </c>
      <c r="AU989" s="183">
        <v>66.593000000000004</v>
      </c>
      <c r="AV989" s="199">
        <v>0</v>
      </c>
      <c r="AW989" s="227">
        <v>302</v>
      </c>
      <c r="AX989" s="58">
        <v>0</v>
      </c>
      <c r="AY989" s="200">
        <v>12.25</v>
      </c>
      <c r="AZ989" s="184">
        <v>125634</v>
      </c>
      <c r="BA989" s="58">
        <v>0.91836734693799993</v>
      </c>
      <c r="BB989" s="58">
        <v>13.777777777789414</v>
      </c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69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31</v>
      </c>
      <c r="C990" s="180" t="s">
        <v>29</v>
      </c>
      <c r="D990" s="192" t="s">
        <v>49</v>
      </c>
      <c r="E990" s="194" t="s">
        <v>452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0.36128268236632677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>
        <v>4</v>
      </c>
      <c r="AZ990" s="184">
        <v>15849</v>
      </c>
      <c r="BA990" s="58">
        <v>0.75</v>
      </c>
      <c r="BB990" s="58">
        <v>6.333333333333333</v>
      </c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69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31</v>
      </c>
      <c r="C991" s="180" t="s">
        <v>29</v>
      </c>
      <c r="D991" s="192" t="s">
        <v>49</v>
      </c>
      <c r="E991" s="194" t="s">
        <v>452</v>
      </c>
      <c r="F991" s="196">
        <v>13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8.9200999000000003</v>
      </c>
      <c r="R991" s="197"/>
      <c r="S991" s="197"/>
      <c r="T991" s="189">
        <v>15.25</v>
      </c>
      <c r="U991" s="197"/>
      <c r="V991" s="197"/>
      <c r="W991" s="183">
        <v>8.9444997999999991</v>
      </c>
      <c r="X991" s="197"/>
      <c r="Y991" s="197"/>
      <c r="Z991" s="189">
        <v>15.25</v>
      </c>
      <c r="AA991" s="197"/>
      <c r="AB991" s="197"/>
      <c r="AC991" s="197"/>
      <c r="AD991" s="197"/>
      <c r="AE991" s="197"/>
      <c r="AF991" s="199">
        <v>3.5442857401711598</v>
      </c>
      <c r="AG991" s="199">
        <v>70</v>
      </c>
      <c r="AH991" s="199">
        <v>0.52814178722385552</v>
      </c>
      <c r="AI991" s="199">
        <v>4</v>
      </c>
      <c r="AJ991" s="199">
        <v>2.4375</v>
      </c>
      <c r="AK991" s="199"/>
      <c r="AL991" s="199">
        <v>10</v>
      </c>
      <c r="AM991" s="199">
        <v>3.5442857401711598</v>
      </c>
      <c r="AN991" s="199">
        <v>3.6749999999999998</v>
      </c>
      <c r="AO991" s="190">
        <v>0</v>
      </c>
      <c r="AP991" s="196">
        <v>0</v>
      </c>
      <c r="AQ991" s="196">
        <v>0</v>
      </c>
      <c r="AR991" s="205">
        <v>20</v>
      </c>
      <c r="AS991" s="58">
        <v>0</v>
      </c>
      <c r="AT991" s="183">
        <v>719.15599999999995</v>
      </c>
      <c r="AU991" s="183">
        <v>0</v>
      </c>
      <c r="AV991" s="199">
        <v>0</v>
      </c>
      <c r="AW991" s="227">
        <v>20</v>
      </c>
      <c r="AX991" s="58">
        <v>0</v>
      </c>
      <c r="AY991" s="200">
        <v>4</v>
      </c>
      <c r="AZ991" s="184">
        <v>15849</v>
      </c>
      <c r="BA991" s="58">
        <v>0.75</v>
      </c>
      <c r="BB991" s="58">
        <v>4.333333333333333</v>
      </c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69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31</v>
      </c>
      <c r="C992" s="180" t="s">
        <v>29</v>
      </c>
      <c r="D992" s="192" t="s">
        <v>49</v>
      </c>
      <c r="E992" s="194" t="s">
        <v>452</v>
      </c>
      <c r="F992" s="196">
        <v>14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6.7512142857142861</v>
      </c>
      <c r="R992" s="197"/>
      <c r="S992" s="197"/>
      <c r="T992" s="189">
        <v>9.6499999999999986</v>
      </c>
      <c r="U992" s="197"/>
      <c r="V992" s="197"/>
      <c r="W992" s="183">
        <v>6.917928571428571</v>
      </c>
      <c r="X992" s="197"/>
      <c r="Y992" s="197"/>
      <c r="Z992" s="189">
        <v>9.6499999999999986</v>
      </c>
      <c r="AA992" s="197"/>
      <c r="AB992" s="197"/>
      <c r="AC992" s="197"/>
      <c r="AD992" s="197"/>
      <c r="AE992" s="197"/>
      <c r="AF992" s="199">
        <v>3.5850000053035971</v>
      </c>
      <c r="AG992" s="199">
        <v>98</v>
      </c>
      <c r="AH992" s="199">
        <v>0.49084293117490013</v>
      </c>
      <c r="AI992" s="199">
        <v>5</v>
      </c>
      <c r="AJ992" s="199">
        <v>2.4833333333333334</v>
      </c>
      <c r="AK992" s="199"/>
      <c r="AL992" s="199">
        <v>14</v>
      </c>
      <c r="AM992" s="199">
        <v>3.5850000053035971</v>
      </c>
      <c r="AN992" s="199">
        <v>3.671875</v>
      </c>
      <c r="AO992" s="190">
        <v>0</v>
      </c>
      <c r="AP992" s="196">
        <v>0</v>
      </c>
      <c r="AQ992" s="196">
        <v>0</v>
      </c>
      <c r="AR992" s="205">
        <v>28</v>
      </c>
      <c r="AS992" s="58">
        <v>0</v>
      </c>
      <c r="AT992" s="183">
        <v>1009.3129999999999</v>
      </c>
      <c r="AU992" s="183">
        <v>0</v>
      </c>
      <c r="AV992" s="199">
        <v>0</v>
      </c>
      <c r="AW992" s="227">
        <v>28</v>
      </c>
      <c r="AX992" s="58">
        <v>0</v>
      </c>
      <c r="AY992" s="200">
        <v>4</v>
      </c>
      <c r="AZ992" s="184">
        <v>15849</v>
      </c>
      <c r="BA992" s="58">
        <v>0.75</v>
      </c>
      <c r="BB992" s="58">
        <v>4.666666666666667</v>
      </c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69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31</v>
      </c>
      <c r="C993" s="180" t="s">
        <v>29</v>
      </c>
      <c r="D993" s="192" t="s">
        <v>49</v>
      </c>
      <c r="E993" s="194" t="s">
        <v>452</v>
      </c>
      <c r="F993" s="196">
        <v>14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7.0665713571428572</v>
      </c>
      <c r="R993" s="197"/>
      <c r="S993" s="197"/>
      <c r="T993" s="189">
        <v>8.8249999999999993</v>
      </c>
      <c r="U993" s="197"/>
      <c r="V993" s="197"/>
      <c r="W993" s="183">
        <v>7.0681428571428571</v>
      </c>
      <c r="X993" s="197"/>
      <c r="Y993" s="197"/>
      <c r="Z993" s="189">
        <v>8.8249999999999993</v>
      </c>
      <c r="AA993" s="197"/>
      <c r="AB993" s="197"/>
      <c r="AC993" s="197"/>
      <c r="AD993" s="197"/>
      <c r="AE993" s="197"/>
      <c r="AF993" s="199">
        <v>2.9900000119695855</v>
      </c>
      <c r="AG993" s="199">
        <v>98</v>
      </c>
      <c r="AH993" s="199">
        <v>0.33850483738289788</v>
      </c>
      <c r="AI993" s="199">
        <v>8</v>
      </c>
      <c r="AJ993" s="199">
        <v>2.2785714285714285</v>
      </c>
      <c r="AK993" s="199"/>
      <c r="AL993" s="199"/>
      <c r="AM993" s="199"/>
      <c r="AN993" s="199"/>
      <c r="AO993" s="190">
        <v>0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1007.903</v>
      </c>
      <c r="AU993" s="183">
        <v>0</v>
      </c>
      <c r="AV993" s="199">
        <v>0</v>
      </c>
      <c r="AW993" s="227">
        <v>28</v>
      </c>
      <c r="AX993" s="58">
        <v>0</v>
      </c>
      <c r="AY993" s="200">
        <v>4</v>
      </c>
      <c r="AZ993" s="184">
        <v>15849</v>
      </c>
      <c r="BA993" s="58">
        <v>0.75</v>
      </c>
      <c r="BB993" s="58">
        <v>4.666666666666667</v>
      </c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69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31</v>
      </c>
      <c r="C994" s="180" t="s">
        <v>29</v>
      </c>
      <c r="D994" s="192" t="s">
        <v>49</v>
      </c>
      <c r="E994" s="194" t="s">
        <v>453</v>
      </c>
      <c r="F994" s="196">
        <v>113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5.6539114778761066</v>
      </c>
      <c r="R994" s="197"/>
      <c r="S994" s="197"/>
      <c r="T994" s="189">
        <v>7.0874999999999986</v>
      </c>
      <c r="U994" s="197"/>
      <c r="V994" s="197"/>
      <c r="W994" s="183">
        <v>5.34805296460177</v>
      </c>
      <c r="X994" s="197"/>
      <c r="Y994" s="197"/>
      <c r="Z994" s="189">
        <v>7.0874999999999986</v>
      </c>
      <c r="AA994" s="197"/>
      <c r="AB994" s="197"/>
      <c r="AC994" s="197"/>
      <c r="AD994" s="197"/>
      <c r="AE994" s="197"/>
      <c r="AF994" s="199">
        <v>3.6296237417731154</v>
      </c>
      <c r="AG994" s="199">
        <v>784</v>
      </c>
      <c r="AH994" s="199">
        <v>0.42129993933116455</v>
      </c>
      <c r="AI994" s="199">
        <v>17</v>
      </c>
      <c r="AJ994" s="199">
        <v>2.7107954545454547</v>
      </c>
      <c r="AK994" s="199"/>
      <c r="AL994" s="199">
        <v>105</v>
      </c>
      <c r="AM994" s="199">
        <v>3.6604353919321175</v>
      </c>
      <c r="AN994" s="199">
        <v>3.6913518886679921</v>
      </c>
      <c r="AO994" s="190">
        <v>0</v>
      </c>
      <c r="AP994" s="196">
        <v>0</v>
      </c>
      <c r="AQ994" s="196">
        <v>0</v>
      </c>
      <c r="AR994" s="205">
        <v>226</v>
      </c>
      <c r="AS994" s="58">
        <v>0</v>
      </c>
      <c r="AT994" s="183">
        <v>8059.3540000000003</v>
      </c>
      <c r="AU994" s="183">
        <v>0</v>
      </c>
      <c r="AV994" s="199">
        <v>0</v>
      </c>
      <c r="AW994" s="227">
        <v>226</v>
      </c>
      <c r="AX994" s="58">
        <v>0</v>
      </c>
      <c r="AY994" s="200">
        <v>25.5</v>
      </c>
      <c r="AZ994" s="184">
        <v>67159</v>
      </c>
      <c r="BA994" s="58">
        <v>0.73529411764700003</v>
      </c>
      <c r="BB994" s="58">
        <v>6.0266666666671487</v>
      </c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69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31</v>
      </c>
      <c r="C995" s="180" t="s">
        <v>29</v>
      </c>
      <c r="D995" s="192" t="s">
        <v>49</v>
      </c>
      <c r="E995" s="194" t="s">
        <v>453</v>
      </c>
      <c r="F995" s="196">
        <v>121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7.8766941157024792</v>
      </c>
      <c r="R995" s="197"/>
      <c r="S995" s="197"/>
      <c r="T995" s="189">
        <v>13.118749999999999</v>
      </c>
      <c r="U995" s="197"/>
      <c r="V995" s="197"/>
      <c r="W995" s="183">
        <v>7.9342809338842981</v>
      </c>
      <c r="X995" s="197"/>
      <c r="Y995" s="197"/>
      <c r="Z995" s="189">
        <v>13.094999999999999</v>
      </c>
      <c r="AA995" s="197"/>
      <c r="AB995" s="197"/>
      <c r="AC995" s="197"/>
      <c r="AD995" s="197"/>
      <c r="AE995" s="197"/>
      <c r="AF995" s="199">
        <v>3.0860048453109306</v>
      </c>
      <c r="AG995" s="199">
        <v>826</v>
      </c>
      <c r="AH995" s="199">
        <v>0.62814155285456597</v>
      </c>
      <c r="AI995" s="199">
        <v>160</v>
      </c>
      <c r="AJ995" s="199">
        <v>1.9895161290322581</v>
      </c>
      <c r="AK995" s="199"/>
      <c r="AL995" s="199">
        <v>115</v>
      </c>
      <c r="AM995" s="199">
        <v>3.0945962765202011</v>
      </c>
      <c r="AN995" s="199">
        <v>3.1341743119266057</v>
      </c>
      <c r="AO995" s="190">
        <v>0</v>
      </c>
      <c r="AP995" s="196">
        <v>0</v>
      </c>
      <c r="AQ995" s="196">
        <v>0</v>
      </c>
      <c r="AR995" s="205">
        <v>242</v>
      </c>
      <c r="AS995" s="58">
        <v>0</v>
      </c>
      <c r="AT995" s="183">
        <v>8423.107</v>
      </c>
      <c r="AU995" s="183">
        <v>240.23699999999999</v>
      </c>
      <c r="AV995" s="199">
        <v>0</v>
      </c>
      <c r="AW995" s="227">
        <v>242</v>
      </c>
      <c r="AX995" s="58">
        <v>0</v>
      </c>
      <c r="AY995" s="200">
        <v>25.5</v>
      </c>
      <c r="AZ995" s="184">
        <v>67159</v>
      </c>
      <c r="BA995" s="58">
        <v>0.73529411764700003</v>
      </c>
      <c r="BB995" s="58">
        <v>6.4533333333338492</v>
      </c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69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31</v>
      </c>
      <c r="C996" s="180" t="s">
        <v>29</v>
      </c>
      <c r="D996" s="192" t="s">
        <v>49</v>
      </c>
      <c r="E996" s="194" t="s">
        <v>453</v>
      </c>
      <c r="F996" s="196">
        <v>97</v>
      </c>
      <c r="G996" s="196">
        <v>0</v>
      </c>
      <c r="H996" s="197"/>
      <c r="I996" s="197"/>
      <c r="J996" s="197"/>
      <c r="K996" s="197"/>
      <c r="L996" s="196">
        <v>0</v>
      </c>
      <c r="M996" s="198"/>
      <c r="N996" s="188">
        <v>0</v>
      </c>
      <c r="O996" s="197"/>
      <c r="P996" s="197"/>
      <c r="Q996" s="183">
        <v>5.9676700515463921</v>
      </c>
      <c r="R996" s="197"/>
      <c r="S996" s="197"/>
      <c r="T996" s="189">
        <v>8.367857142857142</v>
      </c>
      <c r="U996" s="197"/>
      <c r="V996" s="197"/>
      <c r="W996" s="183">
        <v>5.4172885773195878</v>
      </c>
      <c r="X996" s="197"/>
      <c r="Y996" s="197"/>
      <c r="Z996" s="189">
        <v>8.5374999999999979</v>
      </c>
      <c r="AA996" s="197"/>
      <c r="AB996" s="197"/>
      <c r="AC996" s="197"/>
      <c r="AD996" s="197"/>
      <c r="AE996" s="197"/>
      <c r="AF996" s="199">
        <v>3.6147687867042411</v>
      </c>
      <c r="AG996" s="199">
        <v>679</v>
      </c>
      <c r="AH996" s="199">
        <v>0.43876137621970179</v>
      </c>
      <c r="AI996" s="199">
        <v>18</v>
      </c>
      <c r="AJ996" s="199">
        <v>2.6627551020408164</v>
      </c>
      <c r="AK996" s="199"/>
      <c r="AL996" s="199">
        <v>95</v>
      </c>
      <c r="AM996" s="199">
        <v>3.6255639190960647</v>
      </c>
      <c r="AN996" s="199">
        <v>3.6730324074074074</v>
      </c>
      <c r="AO996" s="190">
        <v>0</v>
      </c>
      <c r="AP996" s="196">
        <v>0</v>
      </c>
      <c r="AQ996" s="196">
        <v>0</v>
      </c>
      <c r="AR996" s="205">
        <v>194</v>
      </c>
      <c r="AS996" s="58">
        <v>0</v>
      </c>
      <c r="AT996" s="183">
        <v>6938.9210000000003</v>
      </c>
      <c r="AU996" s="183">
        <v>20.643000000000001</v>
      </c>
      <c r="AV996" s="199">
        <v>0</v>
      </c>
      <c r="AW996" s="227">
        <v>186</v>
      </c>
      <c r="AX996" s="58">
        <v>0</v>
      </c>
      <c r="AY996" s="200">
        <v>25.5</v>
      </c>
      <c r="AZ996" s="184">
        <v>67159</v>
      </c>
      <c r="BA996" s="58">
        <v>0.73529411764700003</v>
      </c>
      <c r="BB996" s="58">
        <v>5.1733333333337468</v>
      </c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69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31</v>
      </c>
      <c r="C997" s="180" t="s">
        <v>29</v>
      </c>
      <c r="D997" s="192" t="s">
        <v>49</v>
      </c>
      <c r="E997" s="194" t="s">
        <v>453</v>
      </c>
      <c r="F997" s="196">
        <v>118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7.7798812711864409</v>
      </c>
      <c r="R997" s="197"/>
      <c r="S997" s="197"/>
      <c r="T997" s="189">
        <v>10.183333333333332</v>
      </c>
      <c r="U997" s="197"/>
      <c r="V997" s="197"/>
      <c r="W997" s="183">
        <v>7.8389575338983049</v>
      </c>
      <c r="X997" s="197"/>
      <c r="Y997" s="197"/>
      <c r="Z997" s="189">
        <v>10.274999999999999</v>
      </c>
      <c r="AA997" s="197"/>
      <c r="AB997" s="197"/>
      <c r="AC997" s="197"/>
      <c r="AD997" s="197"/>
      <c r="AE997" s="197"/>
      <c r="AF997" s="199">
        <v>2.7070922932944321</v>
      </c>
      <c r="AG997" s="199">
        <v>791</v>
      </c>
      <c r="AH997" s="199">
        <v>0.34703866549865825</v>
      </c>
      <c r="AI997" s="199">
        <v>180</v>
      </c>
      <c r="AJ997" s="199">
        <v>2.0152298850574715</v>
      </c>
      <c r="AK997" s="199"/>
      <c r="AL997" s="199"/>
      <c r="AM997" s="199"/>
      <c r="AN997" s="199"/>
      <c r="AO997" s="190">
        <v>0</v>
      </c>
      <c r="AP997" s="196">
        <v>0</v>
      </c>
      <c r="AQ997" s="196">
        <v>0</v>
      </c>
      <c r="AR997" s="205">
        <v>236</v>
      </c>
      <c r="AS997" s="58">
        <v>0</v>
      </c>
      <c r="AT997" s="183">
        <v>8411.9089999999997</v>
      </c>
      <c r="AU997" s="183">
        <v>28.178999999999998</v>
      </c>
      <c r="AV997" s="199">
        <v>0</v>
      </c>
      <c r="AW997" s="227">
        <v>236</v>
      </c>
      <c r="AX997" s="58">
        <v>0</v>
      </c>
      <c r="AY997" s="200">
        <v>25.5</v>
      </c>
      <c r="AZ997" s="184">
        <v>67159</v>
      </c>
      <c r="BA997" s="58">
        <v>0.73529411764700003</v>
      </c>
      <c r="BB997" s="58">
        <v>6.2933333333338375</v>
      </c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69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31</v>
      </c>
      <c r="C998" s="180" t="s">
        <v>29</v>
      </c>
      <c r="D998" s="192" t="s">
        <v>49</v>
      </c>
      <c r="E998" s="194" t="s">
        <v>454</v>
      </c>
      <c r="F998" s="196">
        <v>58</v>
      </c>
      <c r="G998" s="196">
        <v>0</v>
      </c>
      <c r="H998" s="197"/>
      <c r="I998" s="197"/>
      <c r="J998" s="197"/>
      <c r="K998" s="197"/>
      <c r="L998" s="196">
        <v>0</v>
      </c>
      <c r="M998" s="198"/>
      <c r="N998" s="188">
        <v>0</v>
      </c>
      <c r="O998" s="197"/>
      <c r="P998" s="197"/>
      <c r="Q998" s="183">
        <v>5.3167931034482754</v>
      </c>
      <c r="R998" s="197"/>
      <c r="S998" s="197"/>
      <c r="T998" s="189">
        <v>5.973529411764706</v>
      </c>
      <c r="U998" s="197"/>
      <c r="V998" s="197"/>
      <c r="W998" s="183">
        <v>5.5164478965517239</v>
      </c>
      <c r="X998" s="197"/>
      <c r="Y998" s="197"/>
      <c r="Z998" s="189">
        <v>6.3416666666666659</v>
      </c>
      <c r="AA998" s="197"/>
      <c r="AB998" s="197"/>
      <c r="AC998" s="197"/>
      <c r="AD998" s="197"/>
      <c r="AE998" s="197"/>
      <c r="AF998" s="199">
        <v>3.5127586246711284</v>
      </c>
      <c r="AG998" s="199">
        <v>406</v>
      </c>
      <c r="AH998" s="199">
        <v>0.43708500443365972</v>
      </c>
      <c r="AI998" s="199">
        <v>11</v>
      </c>
      <c r="AJ998" s="199">
        <v>2.593</v>
      </c>
      <c r="AK998" s="199"/>
      <c r="AL998" s="199">
        <v>58</v>
      </c>
      <c r="AM998" s="199">
        <v>3.5127586246711284</v>
      </c>
      <c r="AN998" s="199">
        <v>3.6113445378151261</v>
      </c>
      <c r="AO998" s="190">
        <v>0</v>
      </c>
      <c r="AP998" s="196">
        <v>0</v>
      </c>
      <c r="AQ998" s="196">
        <v>0</v>
      </c>
      <c r="AR998" s="205">
        <v>116</v>
      </c>
      <c r="AS998" s="58">
        <v>0</v>
      </c>
      <c r="AT998" s="183">
        <v>4171.5510000000004</v>
      </c>
      <c r="AU998" s="183">
        <v>0</v>
      </c>
      <c r="AV998" s="199">
        <v>0</v>
      </c>
      <c r="AW998" s="227">
        <v>116</v>
      </c>
      <c r="AX998" s="58">
        <v>0</v>
      </c>
      <c r="AY998" s="200">
        <v>5</v>
      </c>
      <c r="AZ998" s="184">
        <v>5578</v>
      </c>
      <c r="BA998" s="58">
        <v>0.85</v>
      </c>
      <c r="BB998" s="58">
        <v>13.647058823529411</v>
      </c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160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69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31</v>
      </c>
      <c r="C999" s="180" t="s">
        <v>29</v>
      </c>
      <c r="D999" s="192" t="s">
        <v>49</v>
      </c>
      <c r="E999" s="194" t="s">
        <v>454</v>
      </c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>
        <v>0</v>
      </c>
      <c r="AT999" s="183"/>
      <c r="AU999" s="183"/>
      <c r="AV999" s="199"/>
      <c r="AW999" s="227"/>
      <c r="AX999" s="58">
        <v>0</v>
      </c>
      <c r="AY999" s="200">
        <v>5</v>
      </c>
      <c r="AZ999" s="184">
        <v>5578</v>
      </c>
      <c r="BA999" s="58">
        <v>0.85</v>
      </c>
      <c r="BB999" s="58"/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160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69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31</v>
      </c>
      <c r="C1000" s="180" t="s">
        <v>29</v>
      </c>
      <c r="D1000" s="192" t="s">
        <v>49</v>
      </c>
      <c r="E1000" s="194" t="s">
        <v>454</v>
      </c>
      <c r="F1000" s="196">
        <v>59</v>
      </c>
      <c r="G1000" s="196">
        <v>1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6.4686723620689657</v>
      </c>
      <c r="R1000" s="197"/>
      <c r="S1000" s="197"/>
      <c r="T1000" s="189">
        <v>7.9249999999999998</v>
      </c>
      <c r="U1000" s="197"/>
      <c r="V1000" s="197"/>
      <c r="W1000" s="183">
        <v>6.5185516724137926</v>
      </c>
      <c r="X1000" s="197"/>
      <c r="Y1000" s="197"/>
      <c r="Z1000" s="189">
        <v>7.9099999999999993</v>
      </c>
      <c r="AA1000" s="197"/>
      <c r="AB1000" s="197"/>
      <c r="AC1000" s="197"/>
      <c r="AD1000" s="197"/>
      <c r="AE1000" s="197"/>
      <c r="AF1000" s="199">
        <v>3.5223152807780682</v>
      </c>
      <c r="AG1000" s="199">
        <v>406</v>
      </c>
      <c r="AH1000" s="199">
        <v>0.42994443448981695</v>
      </c>
      <c r="AI1000" s="199">
        <v>10</v>
      </c>
      <c r="AJ1000" s="199">
        <v>2.6144444444444446</v>
      </c>
      <c r="AK1000" s="199"/>
      <c r="AL1000" s="199">
        <v>58</v>
      </c>
      <c r="AM1000" s="199">
        <v>3.5223152807780682</v>
      </c>
      <c r="AN1000" s="199">
        <v>3.6113445378151261</v>
      </c>
      <c r="AO1000" s="190">
        <v>0</v>
      </c>
      <c r="AP1000" s="196">
        <v>0</v>
      </c>
      <c r="AQ1000" s="196">
        <v>0</v>
      </c>
      <c r="AR1000" s="205">
        <v>116</v>
      </c>
      <c r="AS1000" s="58">
        <v>0</v>
      </c>
      <c r="AT1000" s="183">
        <v>4162.0050000000001</v>
      </c>
      <c r="AU1000" s="183">
        <v>0</v>
      </c>
      <c r="AV1000" s="199">
        <v>0</v>
      </c>
      <c r="AW1000" s="227">
        <v>116</v>
      </c>
      <c r="AX1000" s="58">
        <v>0</v>
      </c>
      <c r="AY1000" s="200">
        <v>5</v>
      </c>
      <c r="AZ1000" s="184">
        <v>5578</v>
      </c>
      <c r="BA1000" s="58">
        <v>0.85</v>
      </c>
      <c r="BB1000" s="58">
        <v>13.882352941176471</v>
      </c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160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69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31</v>
      </c>
      <c r="C1001" s="180" t="s">
        <v>29</v>
      </c>
      <c r="D1001" s="192" t="s">
        <v>49</v>
      </c>
      <c r="E1001" s="194" t="s">
        <v>454</v>
      </c>
      <c r="F1001" s="196">
        <v>1</v>
      </c>
      <c r="G1001" s="196">
        <v>1</v>
      </c>
      <c r="H1001" s="197"/>
      <c r="I1001" s="197"/>
      <c r="J1001" s="197"/>
      <c r="K1001" s="197"/>
      <c r="L1001" s="196">
        <v>0</v>
      </c>
      <c r="M1001" s="198"/>
      <c r="N1001" s="188">
        <v>0</v>
      </c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>
        <v>0</v>
      </c>
      <c r="AP1001" s="196">
        <v>0</v>
      </c>
      <c r="AQ1001" s="196">
        <v>0</v>
      </c>
      <c r="AR1001" s="205">
        <v>0</v>
      </c>
      <c r="AS1001" s="58">
        <v>0</v>
      </c>
      <c r="AT1001" s="183">
        <v>0</v>
      </c>
      <c r="AU1001" s="183">
        <v>0</v>
      </c>
      <c r="AV1001" s="199">
        <v>0</v>
      </c>
      <c r="AW1001" s="227">
        <v>0</v>
      </c>
      <c r="AX1001" s="58">
        <v>0</v>
      </c>
      <c r="AY1001" s="200">
        <v>5</v>
      </c>
      <c r="AZ1001" s="184">
        <v>5578</v>
      </c>
      <c r="BA1001" s="58">
        <v>0.85</v>
      </c>
      <c r="BB1001" s="58">
        <v>0.23529411764705885</v>
      </c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160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69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31</v>
      </c>
      <c r="C1002" s="180" t="s">
        <v>29</v>
      </c>
      <c r="D1002" s="192" t="s">
        <v>49</v>
      </c>
      <c r="E1002" s="194" t="s">
        <v>455</v>
      </c>
      <c r="F1002" s="196">
        <v>83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5.8384094337349399</v>
      </c>
      <c r="R1002" s="197"/>
      <c r="S1002" s="197"/>
      <c r="T1002" s="189">
        <v>7.4624999999999986</v>
      </c>
      <c r="U1002" s="197"/>
      <c r="V1002" s="197"/>
      <c r="W1002" s="183">
        <v>5.4532167831325298</v>
      </c>
      <c r="X1002" s="197"/>
      <c r="Y1002" s="197"/>
      <c r="Z1002" s="189">
        <v>6.9249999999999972</v>
      </c>
      <c r="AA1002" s="197"/>
      <c r="AB1002" s="197"/>
      <c r="AC1002" s="197"/>
      <c r="AD1002" s="197"/>
      <c r="AE1002" s="197"/>
      <c r="AF1002" s="199">
        <v>3.6260929614459378</v>
      </c>
      <c r="AG1002" s="199">
        <v>581</v>
      </c>
      <c r="AH1002" s="199">
        <v>0.42477820615329881</v>
      </c>
      <c r="AI1002" s="199">
        <v>12</v>
      </c>
      <c r="AJ1002" s="199">
        <v>2.6894444444444443</v>
      </c>
      <c r="AK1002" s="199"/>
      <c r="AL1002" s="199">
        <v>83</v>
      </c>
      <c r="AM1002" s="199">
        <v>3.6260929614459378</v>
      </c>
      <c r="AN1002" s="199">
        <v>3.6738826815642458</v>
      </c>
      <c r="AO1002" s="190">
        <v>0</v>
      </c>
      <c r="AP1002" s="196">
        <v>0</v>
      </c>
      <c r="AQ1002" s="196">
        <v>0</v>
      </c>
      <c r="AR1002" s="205">
        <v>166</v>
      </c>
      <c r="AS1002" s="58">
        <v>0</v>
      </c>
      <c r="AT1002" s="183">
        <v>5915.4179999999997</v>
      </c>
      <c r="AU1002" s="183">
        <v>0</v>
      </c>
      <c r="AV1002" s="199">
        <v>0</v>
      </c>
      <c r="AW1002" s="227">
        <v>166</v>
      </c>
      <c r="AX1002" s="58">
        <v>0</v>
      </c>
      <c r="AY1002" s="200">
        <v>8.25</v>
      </c>
      <c r="AZ1002" s="184">
        <v>34757</v>
      </c>
      <c r="BA1002" s="58">
        <v>0.87878787878699993</v>
      </c>
      <c r="BB1002" s="58">
        <v>11.448275862080415</v>
      </c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160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69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31</v>
      </c>
      <c r="C1003" s="180" t="s">
        <v>29</v>
      </c>
      <c r="D1003" s="192" t="s">
        <v>49</v>
      </c>
      <c r="E1003" s="194" t="s">
        <v>455</v>
      </c>
      <c r="F1003" s="196">
        <v>79</v>
      </c>
      <c r="G1003" s="196">
        <v>2</v>
      </c>
      <c r="H1003" s="197"/>
      <c r="I1003" s="197"/>
      <c r="J1003" s="197"/>
      <c r="K1003" s="197"/>
      <c r="L1003" s="196">
        <v>0</v>
      </c>
      <c r="M1003" s="198"/>
      <c r="N1003" s="188">
        <v>1</v>
      </c>
      <c r="O1003" s="197"/>
      <c r="P1003" s="197"/>
      <c r="Q1003" s="183">
        <v>7.8929089480519483</v>
      </c>
      <c r="R1003" s="197"/>
      <c r="S1003" s="197"/>
      <c r="T1003" s="189">
        <v>13.414999999999999</v>
      </c>
      <c r="U1003" s="197"/>
      <c r="V1003" s="197"/>
      <c r="W1003" s="183">
        <v>8.0475062857142845</v>
      </c>
      <c r="X1003" s="197"/>
      <c r="Y1003" s="197"/>
      <c r="Z1003" s="189">
        <v>13.439285714285713</v>
      </c>
      <c r="AA1003" s="197"/>
      <c r="AB1003" s="197"/>
      <c r="AC1003" s="197"/>
      <c r="AD1003" s="197"/>
      <c r="AE1003" s="197"/>
      <c r="AF1003" s="199">
        <v>3.0469987538822911</v>
      </c>
      <c r="AG1003" s="199">
        <v>532</v>
      </c>
      <c r="AH1003" s="199">
        <v>0.5684334677318803</v>
      </c>
      <c r="AI1003" s="199">
        <v>93</v>
      </c>
      <c r="AJ1003" s="199">
        <v>2.0770833333333334</v>
      </c>
      <c r="AK1003" s="199"/>
      <c r="AL1003" s="199">
        <v>75</v>
      </c>
      <c r="AM1003" s="199">
        <v>3.0469142929712931</v>
      </c>
      <c r="AN1003" s="199">
        <v>3.0411392405063289</v>
      </c>
      <c r="AO1003" s="190">
        <v>0</v>
      </c>
      <c r="AP1003" s="196">
        <v>0</v>
      </c>
      <c r="AQ1003" s="196">
        <v>0</v>
      </c>
      <c r="AR1003" s="205">
        <v>154</v>
      </c>
      <c r="AS1003" s="58">
        <v>0</v>
      </c>
      <c r="AT1003" s="183">
        <v>5486.8090000000002</v>
      </c>
      <c r="AU1003" s="183">
        <v>0</v>
      </c>
      <c r="AV1003" s="199">
        <v>0</v>
      </c>
      <c r="AW1003" s="227">
        <v>154</v>
      </c>
      <c r="AX1003" s="58">
        <v>0</v>
      </c>
      <c r="AY1003" s="200">
        <v>8.25</v>
      </c>
      <c r="AZ1003" s="184">
        <v>34757</v>
      </c>
      <c r="BA1003" s="58">
        <v>0.87878787878699993</v>
      </c>
      <c r="BB1003" s="58">
        <v>10.896551724148829</v>
      </c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160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69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31</v>
      </c>
      <c r="C1004" s="180" t="s">
        <v>29</v>
      </c>
      <c r="D1004" s="192" t="s">
        <v>49</v>
      </c>
      <c r="E1004" s="194" t="s">
        <v>455</v>
      </c>
      <c r="F1004" s="196">
        <v>27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0</v>
      </c>
      <c r="O1004" s="197"/>
      <c r="P1004" s="197"/>
      <c r="Q1004" s="183">
        <v>6.3458517777777779</v>
      </c>
      <c r="R1004" s="197"/>
      <c r="S1004" s="197"/>
      <c r="T1004" s="189">
        <v>10.324999999999999</v>
      </c>
      <c r="U1004" s="197"/>
      <c r="V1004" s="197"/>
      <c r="W1004" s="183">
        <v>5.4100370370370365</v>
      </c>
      <c r="X1004" s="197"/>
      <c r="Y1004" s="197"/>
      <c r="Z1004" s="189">
        <v>9.3249999999999993</v>
      </c>
      <c r="AA1004" s="197"/>
      <c r="AB1004" s="197"/>
      <c r="AC1004" s="197"/>
      <c r="AD1004" s="197"/>
      <c r="AE1004" s="197"/>
      <c r="AF1004" s="199">
        <v>3.5689682653551595</v>
      </c>
      <c r="AG1004" s="199">
        <v>188</v>
      </c>
      <c r="AH1004" s="199">
        <v>0.48981984841401632</v>
      </c>
      <c r="AI1004" s="199">
        <v>8</v>
      </c>
      <c r="AJ1004" s="199">
        <v>2.5411764705882351</v>
      </c>
      <c r="AK1004" s="199"/>
      <c r="AL1004" s="199">
        <v>27</v>
      </c>
      <c r="AM1004" s="199">
        <v>3.5689682653551595</v>
      </c>
      <c r="AN1004" s="199">
        <v>3.6509433962264151</v>
      </c>
      <c r="AO1004" s="190">
        <v>0</v>
      </c>
      <c r="AP1004" s="196">
        <v>0</v>
      </c>
      <c r="AQ1004" s="196">
        <v>0</v>
      </c>
      <c r="AR1004" s="205">
        <v>54</v>
      </c>
      <c r="AS1004" s="58">
        <v>0</v>
      </c>
      <c r="AT1004" s="183">
        <v>1924.2730000000001</v>
      </c>
      <c r="AU1004" s="183">
        <v>0</v>
      </c>
      <c r="AV1004" s="199">
        <v>0</v>
      </c>
      <c r="AW1004" s="227">
        <v>54</v>
      </c>
      <c r="AX1004" s="58">
        <v>0</v>
      </c>
      <c r="AY1004" s="200">
        <v>8.25</v>
      </c>
      <c r="AZ1004" s="184">
        <v>34757</v>
      </c>
      <c r="BA1004" s="58">
        <v>0.87878787878699993</v>
      </c>
      <c r="BB1004" s="58">
        <v>3.7241379310382072</v>
      </c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160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69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31</v>
      </c>
      <c r="C1005" s="180" t="s">
        <v>29</v>
      </c>
      <c r="D1005" s="192" t="s">
        <v>49</v>
      </c>
      <c r="E1005" s="194" t="s">
        <v>455</v>
      </c>
      <c r="F1005" s="196">
        <v>85</v>
      </c>
      <c r="G1005" s="196">
        <v>1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7.5968433132530109</v>
      </c>
      <c r="R1005" s="197"/>
      <c r="S1005" s="197"/>
      <c r="T1005" s="189">
        <v>9.7124999999999986</v>
      </c>
      <c r="U1005" s="197"/>
      <c r="V1005" s="197"/>
      <c r="W1005" s="183">
        <v>7.5625540361445784</v>
      </c>
      <c r="X1005" s="197"/>
      <c r="Y1005" s="197"/>
      <c r="Z1005" s="189">
        <v>9.4812499999999993</v>
      </c>
      <c r="AA1005" s="197"/>
      <c r="AB1005" s="197"/>
      <c r="AC1005" s="197"/>
      <c r="AD1005" s="197"/>
      <c r="AE1005" s="197"/>
      <c r="AF1005" s="199">
        <v>2.8282600708933541</v>
      </c>
      <c r="AG1005" s="199">
        <v>546</v>
      </c>
      <c r="AH1005" s="199">
        <v>0.47243125141839915</v>
      </c>
      <c r="AI1005" s="199">
        <v>111</v>
      </c>
      <c r="AJ1005" s="199">
        <v>1.825</v>
      </c>
      <c r="AK1005" s="199"/>
      <c r="AL1005" s="199"/>
      <c r="AM1005" s="199"/>
      <c r="AN1005" s="199"/>
      <c r="AO1005" s="190">
        <v>0</v>
      </c>
      <c r="AP1005" s="196">
        <v>0</v>
      </c>
      <c r="AQ1005" s="196">
        <v>0</v>
      </c>
      <c r="AR1005" s="205">
        <v>168</v>
      </c>
      <c r="AS1005" s="58">
        <v>0</v>
      </c>
      <c r="AT1005" s="183">
        <v>5945.7380000000003</v>
      </c>
      <c r="AU1005" s="183">
        <v>0</v>
      </c>
      <c r="AV1005" s="199">
        <v>0</v>
      </c>
      <c r="AW1005" s="227">
        <v>168</v>
      </c>
      <c r="AX1005" s="58">
        <v>0</v>
      </c>
      <c r="AY1005" s="200">
        <v>8.25</v>
      </c>
      <c r="AZ1005" s="184">
        <v>34757</v>
      </c>
      <c r="BA1005" s="58">
        <v>0.87878787878699993</v>
      </c>
      <c r="BB1005" s="58">
        <v>11.724137931046208</v>
      </c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160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69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31</v>
      </c>
      <c r="C1006" s="180" t="s">
        <v>29</v>
      </c>
      <c r="D1006" s="192" t="s">
        <v>49</v>
      </c>
      <c r="E1006" s="194" t="s">
        <v>456</v>
      </c>
      <c r="F1006" s="196">
        <v>199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5.6684621256281398</v>
      </c>
      <c r="R1006" s="197"/>
      <c r="S1006" s="197"/>
      <c r="T1006" s="189">
        <v>7.5124999999999957</v>
      </c>
      <c r="U1006" s="197"/>
      <c r="V1006" s="197"/>
      <c r="W1006" s="183">
        <v>5.308994753768844</v>
      </c>
      <c r="X1006" s="197"/>
      <c r="Y1006" s="197"/>
      <c r="Z1006" s="189">
        <v>7.2624999999999957</v>
      </c>
      <c r="AA1006" s="197"/>
      <c r="AB1006" s="197"/>
      <c r="AC1006" s="197"/>
      <c r="AD1006" s="197"/>
      <c r="AE1006" s="197"/>
      <c r="AF1006" s="199">
        <v>3.6770310396325883</v>
      </c>
      <c r="AG1006" s="199">
        <v>1380</v>
      </c>
      <c r="AH1006" s="199">
        <v>0.46479595196119144</v>
      </c>
      <c r="AI1006" s="199">
        <v>39</v>
      </c>
      <c r="AJ1006" s="199">
        <v>2.6723684210526315</v>
      </c>
      <c r="AK1006" s="199"/>
      <c r="AL1006" s="199">
        <v>191</v>
      </c>
      <c r="AM1006" s="199">
        <v>3.7124682278800751</v>
      </c>
      <c r="AN1006" s="199">
        <v>3.7178347280334729</v>
      </c>
      <c r="AO1006" s="190">
        <v>0</v>
      </c>
      <c r="AP1006" s="196">
        <v>0</v>
      </c>
      <c r="AQ1006" s="196">
        <v>0</v>
      </c>
      <c r="AR1006" s="205">
        <v>398</v>
      </c>
      <c r="AS1006" s="58">
        <v>0</v>
      </c>
      <c r="AT1006" s="183">
        <v>14169.948</v>
      </c>
      <c r="AU1006" s="183">
        <v>69.02</v>
      </c>
      <c r="AV1006" s="199">
        <v>0</v>
      </c>
      <c r="AW1006" s="227">
        <v>398</v>
      </c>
      <c r="AX1006" s="58">
        <v>0</v>
      </c>
      <c r="AY1006" s="200">
        <v>16</v>
      </c>
      <c r="AZ1006" s="184">
        <v>23670</v>
      </c>
      <c r="BA1006" s="58">
        <v>0.859375</v>
      </c>
      <c r="BB1006" s="58">
        <v>14.472727272727273</v>
      </c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69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31</v>
      </c>
      <c r="C1007" s="180" t="s">
        <v>29</v>
      </c>
      <c r="D1007" s="192" t="s">
        <v>49</v>
      </c>
      <c r="E1007" s="194" t="s">
        <v>456</v>
      </c>
      <c r="F1007" s="196">
        <v>140</v>
      </c>
      <c r="G1007" s="196">
        <v>8</v>
      </c>
      <c r="H1007" s="197"/>
      <c r="I1007" s="197"/>
      <c r="J1007" s="197"/>
      <c r="K1007" s="197"/>
      <c r="L1007" s="196">
        <v>2</v>
      </c>
      <c r="M1007" s="198"/>
      <c r="N1007" s="188">
        <v>0</v>
      </c>
      <c r="O1007" s="197"/>
      <c r="P1007" s="197"/>
      <c r="Q1007" s="183">
        <v>7.5260614000000006</v>
      </c>
      <c r="R1007" s="197"/>
      <c r="S1007" s="197"/>
      <c r="T1007" s="189">
        <v>13.35</v>
      </c>
      <c r="U1007" s="197"/>
      <c r="V1007" s="197"/>
      <c r="W1007" s="183">
        <v>7.5709075076923069</v>
      </c>
      <c r="X1007" s="197"/>
      <c r="Y1007" s="197"/>
      <c r="Z1007" s="189">
        <v>13.4375</v>
      </c>
      <c r="AA1007" s="197"/>
      <c r="AB1007" s="197"/>
      <c r="AC1007" s="197"/>
      <c r="AD1007" s="197"/>
      <c r="AE1007" s="197"/>
      <c r="AF1007" s="199">
        <v>3.0149701001680227</v>
      </c>
      <c r="AG1007" s="199">
        <v>902</v>
      </c>
      <c r="AH1007" s="199">
        <v>0.59115090736523013</v>
      </c>
      <c r="AI1007" s="199">
        <v>185</v>
      </c>
      <c r="AJ1007" s="199">
        <v>2.0272580645161291</v>
      </c>
      <c r="AK1007" s="199"/>
      <c r="AL1007" s="199">
        <v>122</v>
      </c>
      <c r="AM1007" s="199">
        <v>3.0328161597810253</v>
      </c>
      <c r="AN1007" s="199">
        <v>3.045918367346939</v>
      </c>
      <c r="AO1007" s="190">
        <v>0</v>
      </c>
      <c r="AP1007" s="196">
        <v>0</v>
      </c>
      <c r="AQ1007" s="196">
        <v>0</v>
      </c>
      <c r="AR1007" s="205">
        <v>264</v>
      </c>
      <c r="AS1007" s="58">
        <v>0</v>
      </c>
      <c r="AT1007" s="183">
        <v>9267.9340000000011</v>
      </c>
      <c r="AU1007" s="183">
        <v>119.22199999999999</v>
      </c>
      <c r="AV1007" s="199">
        <v>0</v>
      </c>
      <c r="AW1007" s="227">
        <v>264</v>
      </c>
      <c r="AX1007" s="58">
        <v>0</v>
      </c>
      <c r="AY1007" s="200">
        <v>16</v>
      </c>
      <c r="AZ1007" s="184">
        <v>23670</v>
      </c>
      <c r="BA1007" s="58">
        <v>0.859375</v>
      </c>
      <c r="BB1007" s="58">
        <v>10.181818181818182</v>
      </c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69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31</v>
      </c>
      <c r="C1008" s="180" t="s">
        <v>29</v>
      </c>
      <c r="D1008" s="192" t="s">
        <v>49</v>
      </c>
      <c r="E1008" s="194" t="s">
        <v>456</v>
      </c>
      <c r="F1008" s="196">
        <v>167</v>
      </c>
      <c r="G1008" s="196">
        <v>11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6.3392048910256413</v>
      </c>
      <c r="R1008" s="197"/>
      <c r="S1008" s="197"/>
      <c r="T1008" s="189">
        <v>8.9499999999999993</v>
      </c>
      <c r="U1008" s="197"/>
      <c r="V1008" s="197"/>
      <c r="W1008" s="183">
        <v>5.701121576923077</v>
      </c>
      <c r="X1008" s="197"/>
      <c r="Y1008" s="197"/>
      <c r="Z1008" s="189">
        <v>8.4333333333333318</v>
      </c>
      <c r="AA1008" s="197"/>
      <c r="AB1008" s="197"/>
      <c r="AC1008" s="197"/>
      <c r="AD1008" s="197"/>
      <c r="AE1008" s="197"/>
      <c r="AF1008" s="199">
        <v>3.6117172221928695</v>
      </c>
      <c r="AG1008" s="199">
        <v>1085</v>
      </c>
      <c r="AH1008" s="199">
        <v>0.45452215002923135</v>
      </c>
      <c r="AI1008" s="199">
        <v>34</v>
      </c>
      <c r="AJ1008" s="199">
        <v>2.6068965517241378</v>
      </c>
      <c r="AK1008" s="199"/>
      <c r="AL1008" s="199">
        <v>148</v>
      </c>
      <c r="AM1008" s="199">
        <v>3.62888998000318</v>
      </c>
      <c r="AN1008" s="199">
        <v>3.6757057949479939</v>
      </c>
      <c r="AO1008" s="190">
        <v>0</v>
      </c>
      <c r="AP1008" s="196">
        <v>0</v>
      </c>
      <c r="AQ1008" s="196">
        <v>0</v>
      </c>
      <c r="AR1008" s="205">
        <v>312</v>
      </c>
      <c r="AS1008" s="58">
        <v>0</v>
      </c>
      <c r="AT1008" s="183">
        <v>10957.224</v>
      </c>
      <c r="AU1008" s="183">
        <v>199.00399999999999</v>
      </c>
      <c r="AV1008" s="199">
        <v>0</v>
      </c>
      <c r="AW1008" s="227">
        <v>312</v>
      </c>
      <c r="AX1008" s="58">
        <v>0</v>
      </c>
      <c r="AY1008" s="200">
        <v>16</v>
      </c>
      <c r="AZ1008" s="184">
        <v>23670</v>
      </c>
      <c r="BA1008" s="58">
        <v>0.859375</v>
      </c>
      <c r="BB1008" s="58">
        <v>12.145454545454545</v>
      </c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69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31</v>
      </c>
      <c r="C1009" s="180" t="s">
        <v>29</v>
      </c>
      <c r="D1009" s="192" t="s">
        <v>49</v>
      </c>
      <c r="E1009" s="194" t="s">
        <v>456</v>
      </c>
      <c r="F1009" s="196">
        <v>164</v>
      </c>
      <c r="G1009" s="196">
        <v>3</v>
      </c>
      <c r="H1009" s="197"/>
      <c r="I1009" s="197"/>
      <c r="J1009" s="197"/>
      <c r="K1009" s="197"/>
      <c r="L1009" s="196">
        <v>0</v>
      </c>
      <c r="M1009" s="198"/>
      <c r="N1009" s="188">
        <v>0</v>
      </c>
      <c r="O1009" s="197"/>
      <c r="P1009" s="197"/>
      <c r="Q1009" s="183">
        <v>7.7512979440993801</v>
      </c>
      <c r="R1009" s="197"/>
      <c r="S1009" s="197"/>
      <c r="T1009" s="189">
        <v>9.9949999999999992</v>
      </c>
      <c r="U1009" s="197"/>
      <c r="V1009" s="197"/>
      <c r="W1009" s="183">
        <v>7.7847202732919252</v>
      </c>
      <c r="X1009" s="197"/>
      <c r="Y1009" s="197"/>
      <c r="Z1009" s="189">
        <v>9.9124999999999996</v>
      </c>
      <c r="AA1009" s="197"/>
      <c r="AB1009" s="197"/>
      <c r="AC1009" s="197"/>
      <c r="AD1009" s="197"/>
      <c r="AE1009" s="197"/>
      <c r="AF1009" s="199">
        <v>2.6646825442948039</v>
      </c>
      <c r="AG1009" s="199">
        <v>1008</v>
      </c>
      <c r="AH1009" s="199">
        <v>0.40660685269311597</v>
      </c>
      <c r="AI1009" s="199">
        <v>258</v>
      </c>
      <c r="AJ1009" s="199">
        <v>1.7107142857142856</v>
      </c>
      <c r="AK1009" s="199"/>
      <c r="AL1009" s="199"/>
      <c r="AM1009" s="199"/>
      <c r="AN1009" s="199"/>
      <c r="AO1009" s="190">
        <v>0</v>
      </c>
      <c r="AP1009" s="196">
        <v>0</v>
      </c>
      <c r="AQ1009" s="196">
        <v>0</v>
      </c>
      <c r="AR1009" s="205">
        <v>322</v>
      </c>
      <c r="AS1009" s="58">
        <v>0</v>
      </c>
      <c r="AT1009" s="183">
        <v>11491.798999999999</v>
      </c>
      <c r="AU1009" s="183">
        <v>0</v>
      </c>
      <c r="AV1009" s="199">
        <v>0</v>
      </c>
      <c r="AW1009" s="227">
        <v>322</v>
      </c>
      <c r="AX1009" s="58">
        <v>0</v>
      </c>
      <c r="AY1009" s="200">
        <v>16</v>
      </c>
      <c r="AZ1009" s="184">
        <v>23670</v>
      </c>
      <c r="BA1009" s="58">
        <v>0.859375</v>
      </c>
      <c r="BB1009" s="58">
        <v>11.927272727272728</v>
      </c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69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31</v>
      </c>
      <c r="C1010" s="180" t="s">
        <v>29</v>
      </c>
      <c r="D1010" s="192" t="s">
        <v>49</v>
      </c>
      <c r="E1010" s="194" t="s">
        <v>457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3.7067203382611038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3.7067203382611038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>
        <v>5.25</v>
      </c>
      <c r="AZ1010" s="184">
        <v>26157</v>
      </c>
      <c r="BA1010" s="58">
        <v>0.857142857142</v>
      </c>
      <c r="BB1010" s="58">
        <v>16.000000000015998</v>
      </c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69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31</v>
      </c>
      <c r="C1011" s="180" t="s">
        <v>29</v>
      </c>
      <c r="D1011" s="192" t="s">
        <v>49</v>
      </c>
      <c r="E1011" s="194" t="s">
        <v>457</v>
      </c>
      <c r="F1011" s="196">
        <v>66</v>
      </c>
      <c r="G1011" s="196">
        <v>12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8.485555333333334</v>
      </c>
      <c r="R1011" s="197"/>
      <c r="S1011" s="197"/>
      <c r="T1011" s="189">
        <v>15.324999999999999</v>
      </c>
      <c r="U1011" s="197"/>
      <c r="V1011" s="197"/>
      <c r="W1011" s="183">
        <v>8.4432406666666662</v>
      </c>
      <c r="X1011" s="197"/>
      <c r="Y1011" s="197"/>
      <c r="Z1011" s="189">
        <v>15.149999999999999</v>
      </c>
      <c r="AA1011" s="197"/>
      <c r="AB1011" s="197"/>
      <c r="AC1011" s="197"/>
      <c r="AD1011" s="197"/>
      <c r="AE1011" s="197"/>
      <c r="AF1011" s="199">
        <v>3.2911375679036294</v>
      </c>
      <c r="AG1011" s="199">
        <v>378</v>
      </c>
      <c r="AH1011" s="199">
        <v>0.50228765255934338</v>
      </c>
      <c r="AI1011" s="199">
        <v>29</v>
      </c>
      <c r="AJ1011" s="199">
        <v>2.3258620689655172</v>
      </c>
      <c r="AK1011" s="199"/>
      <c r="AL1011" s="199">
        <v>54</v>
      </c>
      <c r="AM1011" s="199">
        <v>3.2911375679036294</v>
      </c>
      <c r="AN1011" s="199">
        <v>3.3516949152542375</v>
      </c>
      <c r="AO1011" s="190">
        <v>0</v>
      </c>
      <c r="AP1011" s="196">
        <v>0</v>
      </c>
      <c r="AQ1011" s="196">
        <v>0</v>
      </c>
      <c r="AR1011" s="205">
        <v>108</v>
      </c>
      <c r="AS1011" s="58">
        <v>0</v>
      </c>
      <c r="AT1011" s="183">
        <v>3849.2310000000002</v>
      </c>
      <c r="AU1011" s="183">
        <v>0</v>
      </c>
      <c r="AV1011" s="199">
        <v>0</v>
      </c>
      <c r="AW1011" s="227">
        <v>108</v>
      </c>
      <c r="AX1011" s="58">
        <v>0</v>
      </c>
      <c r="AY1011" s="200">
        <v>5.25</v>
      </c>
      <c r="AZ1011" s="184">
        <v>26157</v>
      </c>
      <c r="BA1011" s="58">
        <v>0.857142857142</v>
      </c>
      <c r="BB1011" s="58">
        <v>14.666666666681333</v>
      </c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69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31</v>
      </c>
      <c r="C1012" s="180" t="s">
        <v>29</v>
      </c>
      <c r="D1012" s="192" t="s">
        <v>49</v>
      </c>
      <c r="E1012" s="194" t="s">
        <v>457</v>
      </c>
      <c r="F1012" s="196">
        <v>54</v>
      </c>
      <c r="G1012" s="196">
        <v>0</v>
      </c>
      <c r="H1012" s="197"/>
      <c r="I1012" s="197"/>
      <c r="J1012" s="197"/>
      <c r="K1012" s="197"/>
      <c r="L1012" s="196">
        <v>1</v>
      </c>
      <c r="M1012" s="198"/>
      <c r="N1012" s="188">
        <v>0</v>
      </c>
      <c r="O1012" s="197"/>
      <c r="P1012" s="197"/>
      <c r="Q1012" s="183">
        <v>7.0846224339622639</v>
      </c>
      <c r="R1012" s="197"/>
      <c r="S1012" s="197"/>
      <c r="T1012" s="189">
        <v>9.6749999999999972</v>
      </c>
      <c r="U1012" s="197"/>
      <c r="V1012" s="197"/>
      <c r="W1012" s="183">
        <v>7.2065846981132076</v>
      </c>
      <c r="X1012" s="197"/>
      <c r="Y1012" s="197"/>
      <c r="Z1012" s="189">
        <v>10.174999999999997</v>
      </c>
      <c r="AA1012" s="197"/>
      <c r="AB1012" s="197"/>
      <c r="AC1012" s="197"/>
      <c r="AD1012" s="197"/>
      <c r="AE1012" s="197"/>
      <c r="AF1012" s="199">
        <v>3.6089487917661032</v>
      </c>
      <c r="AG1012" s="199">
        <v>371</v>
      </c>
      <c r="AH1012" s="199">
        <v>0.43990916100391025</v>
      </c>
      <c r="AI1012" s="199">
        <v>8</v>
      </c>
      <c r="AJ1012" s="199">
        <v>2.6648437500000002</v>
      </c>
      <c r="AK1012" s="199"/>
      <c r="AL1012" s="199">
        <v>52</v>
      </c>
      <c r="AM1012" s="199">
        <v>3.6045055009506566</v>
      </c>
      <c r="AN1012" s="199">
        <v>3.6610360360360361</v>
      </c>
      <c r="AO1012" s="190">
        <v>0</v>
      </c>
      <c r="AP1012" s="196">
        <v>0</v>
      </c>
      <c r="AQ1012" s="196">
        <v>0</v>
      </c>
      <c r="AR1012" s="205">
        <v>108</v>
      </c>
      <c r="AS1012" s="58">
        <v>0</v>
      </c>
      <c r="AT1012" s="183">
        <v>3824.8</v>
      </c>
      <c r="AU1012" s="183">
        <v>0</v>
      </c>
      <c r="AV1012" s="199">
        <v>0</v>
      </c>
      <c r="AW1012" s="227">
        <v>108</v>
      </c>
      <c r="AX1012" s="58">
        <v>0</v>
      </c>
      <c r="AY1012" s="200">
        <v>5.25</v>
      </c>
      <c r="AZ1012" s="184">
        <v>26157</v>
      </c>
      <c r="BA1012" s="58">
        <v>0.857142857142</v>
      </c>
      <c r="BB1012" s="58">
        <v>12.000000000012001</v>
      </c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69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31</v>
      </c>
      <c r="C1013" s="180" t="s">
        <v>29</v>
      </c>
      <c r="D1013" s="192" t="s">
        <v>49</v>
      </c>
      <c r="E1013" s="194" t="s">
        <v>457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2.7784722191946849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>
        <v>5.25</v>
      </c>
      <c r="AZ1013" s="184">
        <v>26157</v>
      </c>
      <c r="BA1013" s="58">
        <v>0.857142857142</v>
      </c>
      <c r="BB1013" s="58">
        <v>16.000000000015998</v>
      </c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69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31</v>
      </c>
      <c r="C1014" s="180" t="s">
        <v>29</v>
      </c>
      <c r="D1014" s="192" t="s">
        <v>49</v>
      </c>
      <c r="E1014" s="194" t="s">
        <v>458</v>
      </c>
      <c r="F1014" s="196">
        <v>90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5.5398538089887639</v>
      </c>
      <c r="R1014" s="197"/>
      <c r="S1014" s="197"/>
      <c r="T1014" s="189">
        <v>6.6374999999999993</v>
      </c>
      <c r="U1014" s="197"/>
      <c r="V1014" s="197"/>
      <c r="W1014" s="183">
        <v>5.125898764044944</v>
      </c>
      <c r="X1014" s="197"/>
      <c r="Y1014" s="197"/>
      <c r="Z1014" s="189">
        <v>6.6374999999999993</v>
      </c>
      <c r="AA1014" s="197"/>
      <c r="AB1014" s="197"/>
      <c r="AC1014" s="197"/>
      <c r="AD1014" s="197"/>
      <c r="AE1014" s="197"/>
      <c r="AF1014" s="199">
        <v>3.6662439968957168</v>
      </c>
      <c r="AG1014" s="199">
        <v>623</v>
      </c>
      <c r="AH1014" s="199">
        <v>0.39950143894642282</v>
      </c>
      <c r="AI1014" s="199">
        <v>8</v>
      </c>
      <c r="AJ1014" s="199">
        <v>2.7893750000000002</v>
      </c>
      <c r="AK1014" s="199"/>
      <c r="AL1014" s="199">
        <v>86</v>
      </c>
      <c r="AM1014" s="199">
        <v>3.6868438706841569</v>
      </c>
      <c r="AN1014" s="199">
        <v>3.709090909090909</v>
      </c>
      <c r="AO1014" s="190">
        <v>0</v>
      </c>
      <c r="AP1014" s="196">
        <v>0</v>
      </c>
      <c r="AQ1014" s="196">
        <v>0</v>
      </c>
      <c r="AR1014" s="205">
        <v>178</v>
      </c>
      <c r="AS1014" s="58">
        <v>0</v>
      </c>
      <c r="AT1014" s="183">
        <v>6359.9139999999998</v>
      </c>
      <c r="AU1014" s="183">
        <v>0</v>
      </c>
      <c r="AV1014" s="199">
        <v>0</v>
      </c>
      <c r="AW1014" s="227">
        <v>178</v>
      </c>
      <c r="AX1014" s="58">
        <v>0</v>
      </c>
      <c r="AY1014" s="200">
        <v>12.5</v>
      </c>
      <c r="AZ1014" s="184">
        <v>46870</v>
      </c>
      <c r="BA1014" s="58">
        <v>0.84</v>
      </c>
      <c r="BB1014" s="58">
        <v>8.5714285714285712</v>
      </c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69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31</v>
      </c>
      <c r="C1015" s="180" t="s">
        <v>29</v>
      </c>
      <c r="D1015" s="192" t="s">
        <v>49</v>
      </c>
      <c r="E1015" s="194" t="s">
        <v>458</v>
      </c>
      <c r="F1015" s="196">
        <v>91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7.9008486046511628</v>
      </c>
      <c r="R1015" s="197"/>
      <c r="S1015" s="197"/>
      <c r="T1015" s="189">
        <v>12.907142857142857</v>
      </c>
      <c r="U1015" s="197"/>
      <c r="V1015" s="197"/>
      <c r="W1015" s="183">
        <v>7.8932208837209306</v>
      </c>
      <c r="X1015" s="197"/>
      <c r="Y1015" s="197"/>
      <c r="Z1015" s="189">
        <v>12.927777777777777</v>
      </c>
      <c r="AA1015" s="197"/>
      <c r="AB1015" s="197"/>
      <c r="AC1015" s="197"/>
      <c r="AD1015" s="197"/>
      <c r="AE1015" s="197"/>
      <c r="AF1015" s="199">
        <v>3.3160126105076122</v>
      </c>
      <c r="AG1015" s="199">
        <v>595</v>
      </c>
      <c r="AH1015" s="199">
        <v>0.51094631383457578</v>
      </c>
      <c r="AI1015" s="199">
        <v>41</v>
      </c>
      <c r="AJ1015" s="199">
        <v>2.2955882352941175</v>
      </c>
      <c r="AK1015" s="199"/>
      <c r="AL1015" s="199">
        <v>84</v>
      </c>
      <c r="AM1015" s="199">
        <v>3.328554426731706</v>
      </c>
      <c r="AN1015" s="199">
        <v>3.3858974358974359</v>
      </c>
      <c r="AO1015" s="190">
        <v>0</v>
      </c>
      <c r="AP1015" s="196">
        <v>0</v>
      </c>
      <c r="AQ1015" s="196">
        <v>0</v>
      </c>
      <c r="AR1015" s="205">
        <v>172</v>
      </c>
      <c r="AS1015" s="58">
        <v>0</v>
      </c>
      <c r="AT1015" s="183">
        <v>6136.5999999999995</v>
      </c>
      <c r="AU1015" s="183">
        <v>0</v>
      </c>
      <c r="AV1015" s="199">
        <v>0</v>
      </c>
      <c r="AW1015" s="227">
        <v>172</v>
      </c>
      <c r="AX1015" s="58">
        <v>0</v>
      </c>
      <c r="AY1015" s="200">
        <v>12.5</v>
      </c>
      <c r="AZ1015" s="184">
        <v>46870</v>
      </c>
      <c r="BA1015" s="58">
        <v>0.84</v>
      </c>
      <c r="BB1015" s="58">
        <v>8.6666666666666679</v>
      </c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69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31</v>
      </c>
      <c r="C1016" s="180" t="s">
        <v>29</v>
      </c>
      <c r="D1016" s="192" t="s">
        <v>49</v>
      </c>
      <c r="E1016" s="194" t="s">
        <v>458</v>
      </c>
      <c r="F1016" s="196">
        <v>74</v>
      </c>
      <c r="G1016" s="196">
        <v>0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6.5669861095890409</v>
      </c>
      <c r="R1016" s="197"/>
      <c r="S1016" s="197"/>
      <c r="T1016" s="189">
        <v>9.1749999999999972</v>
      </c>
      <c r="U1016" s="197"/>
      <c r="V1016" s="197"/>
      <c r="W1016" s="183">
        <v>6.718205383561644</v>
      </c>
      <c r="X1016" s="197"/>
      <c r="Y1016" s="197"/>
      <c r="Z1016" s="189">
        <v>8.4187499999999993</v>
      </c>
      <c r="AA1016" s="197"/>
      <c r="AB1016" s="197"/>
      <c r="AC1016" s="197"/>
      <c r="AD1016" s="197"/>
      <c r="AE1016" s="197"/>
      <c r="AF1016" s="199">
        <v>3.4092367939403143</v>
      </c>
      <c r="AG1016" s="199">
        <v>506</v>
      </c>
      <c r="AH1016" s="199">
        <v>0.51665407199236224</v>
      </c>
      <c r="AI1016" s="199">
        <v>27</v>
      </c>
      <c r="AJ1016" s="199">
        <v>2.3988636363636364</v>
      </c>
      <c r="AK1016" s="199"/>
      <c r="AL1016" s="199">
        <v>71</v>
      </c>
      <c r="AM1016" s="199">
        <v>3.4237223383886231</v>
      </c>
      <c r="AN1016" s="199">
        <v>3.5393700787401574</v>
      </c>
      <c r="AO1016" s="190">
        <v>0</v>
      </c>
      <c r="AP1016" s="196">
        <v>0</v>
      </c>
      <c r="AQ1016" s="196">
        <v>0</v>
      </c>
      <c r="AR1016" s="205">
        <v>148</v>
      </c>
      <c r="AS1016" s="58">
        <v>0</v>
      </c>
      <c r="AT1016" s="183">
        <v>5230.027</v>
      </c>
      <c r="AU1016" s="183">
        <v>50.633000000000003</v>
      </c>
      <c r="AV1016" s="199">
        <v>0</v>
      </c>
      <c r="AW1016" s="227">
        <v>148</v>
      </c>
      <c r="AX1016" s="58">
        <v>0</v>
      </c>
      <c r="AY1016" s="200">
        <v>12.5</v>
      </c>
      <c r="AZ1016" s="184">
        <v>46870</v>
      </c>
      <c r="BA1016" s="58">
        <v>0.84</v>
      </c>
      <c r="BB1016" s="58">
        <v>7.0476190476190474</v>
      </c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69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31</v>
      </c>
      <c r="C1017" s="180" t="s">
        <v>29</v>
      </c>
      <c r="D1017" s="192" t="s">
        <v>49</v>
      </c>
      <c r="E1017" s="194" t="s">
        <v>458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2.9035714283710767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>
        <v>12.5</v>
      </c>
      <c r="AZ1017" s="184">
        <v>46870</v>
      </c>
      <c r="BA1017" s="58">
        <v>0.84</v>
      </c>
      <c r="BB1017" s="58">
        <v>9.9047619047619051</v>
      </c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69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31</v>
      </c>
      <c r="C1018" s="180" t="s">
        <v>29</v>
      </c>
      <c r="D1018" s="192" t="s">
        <v>49</v>
      </c>
      <c r="E1018" s="194" t="s">
        <v>459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3.562956532780428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3.562956532780428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>
        <v>14.25</v>
      </c>
      <c r="AZ1018" s="184">
        <v>41047</v>
      </c>
      <c r="BA1018" s="58">
        <v>0.96491228070099988</v>
      </c>
      <c r="BB1018" s="58">
        <v>8.3636363636429039</v>
      </c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69</v>
      </c>
      <c r="BO1018" s="178" t="s">
        <v>276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31</v>
      </c>
      <c r="C1019" s="180" t="s">
        <v>29</v>
      </c>
      <c r="D1019" s="192" t="s">
        <v>49</v>
      </c>
      <c r="E1019" s="194" t="s">
        <v>459</v>
      </c>
      <c r="F1019" s="196">
        <v>109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7.2938786363636359</v>
      </c>
      <c r="R1019" s="197"/>
      <c r="S1019" s="197"/>
      <c r="T1019" s="189">
        <v>13.012499999999999</v>
      </c>
      <c r="U1019" s="197"/>
      <c r="V1019" s="197"/>
      <c r="W1019" s="183">
        <v>7.4596766767676774</v>
      </c>
      <c r="X1019" s="197"/>
      <c r="Y1019" s="197"/>
      <c r="Z1019" s="189">
        <v>12.947222222222223</v>
      </c>
      <c r="AA1019" s="197"/>
      <c r="AB1019" s="197"/>
      <c r="AC1019" s="197"/>
      <c r="AD1019" s="197"/>
      <c r="AE1019" s="197"/>
      <c r="AF1019" s="199">
        <v>2.7095408164203687</v>
      </c>
      <c r="AG1019" s="199">
        <v>683</v>
      </c>
      <c r="AH1019" s="199">
        <v>0.41933319364967864</v>
      </c>
      <c r="AI1019" s="199">
        <v>219</v>
      </c>
      <c r="AJ1019" s="199">
        <v>2.0287500000000001</v>
      </c>
      <c r="AK1019" s="199"/>
      <c r="AL1019" s="199">
        <v>0</v>
      </c>
      <c r="AM1019" s="199"/>
      <c r="AN1019" s="199"/>
      <c r="AO1019" s="190">
        <v>0</v>
      </c>
      <c r="AP1019" s="196">
        <v>0</v>
      </c>
      <c r="AQ1019" s="196">
        <v>0</v>
      </c>
      <c r="AR1019" s="205">
        <v>198</v>
      </c>
      <c r="AS1019" s="58">
        <v>0</v>
      </c>
      <c r="AT1019" s="183">
        <v>7061.9839999999995</v>
      </c>
      <c r="AU1019" s="183">
        <v>0</v>
      </c>
      <c r="AV1019" s="199">
        <v>0</v>
      </c>
      <c r="AW1019" s="227">
        <v>198</v>
      </c>
      <c r="AX1019" s="58">
        <v>0</v>
      </c>
      <c r="AY1019" s="200">
        <v>14.25</v>
      </c>
      <c r="AZ1019" s="184">
        <v>41047</v>
      </c>
      <c r="BA1019" s="58">
        <v>0.96491228070099988</v>
      </c>
      <c r="BB1019" s="58">
        <v>7.9272727272789254</v>
      </c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69</v>
      </c>
      <c r="BO1019" s="178" t="s">
        <v>276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31</v>
      </c>
      <c r="C1020" s="180" t="s">
        <v>29</v>
      </c>
      <c r="D1020" s="192" t="s">
        <v>49</v>
      </c>
      <c r="E1020" s="194" t="s">
        <v>459</v>
      </c>
      <c r="F1020" s="196">
        <v>112</v>
      </c>
      <c r="G1020" s="196">
        <v>1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5.253071963963964</v>
      </c>
      <c r="R1020" s="197"/>
      <c r="S1020" s="197"/>
      <c r="T1020" s="189">
        <v>6.5562499999999986</v>
      </c>
      <c r="U1020" s="197"/>
      <c r="V1020" s="197"/>
      <c r="W1020" s="183">
        <v>4.4616213693693698</v>
      </c>
      <c r="X1020" s="197"/>
      <c r="Y1020" s="197"/>
      <c r="Z1020" s="189">
        <v>5.8178571428571422</v>
      </c>
      <c r="AA1020" s="197"/>
      <c r="AB1020" s="197"/>
      <c r="AC1020" s="197"/>
      <c r="AD1020" s="197"/>
      <c r="AE1020" s="197"/>
      <c r="AF1020" s="199">
        <v>3.6594240825506605</v>
      </c>
      <c r="AG1020" s="199">
        <v>776</v>
      </c>
      <c r="AH1020" s="199">
        <v>0.42301149665852777</v>
      </c>
      <c r="AI1020" s="199">
        <v>23</v>
      </c>
      <c r="AJ1020" s="199">
        <v>2.6926829268292685</v>
      </c>
      <c r="AK1020" s="199"/>
      <c r="AL1020" s="199">
        <v>110</v>
      </c>
      <c r="AM1020" s="199">
        <v>3.6651688471759036</v>
      </c>
      <c r="AN1020" s="199">
        <v>3.6966666666666668</v>
      </c>
      <c r="AO1020" s="190">
        <v>0</v>
      </c>
      <c r="AP1020" s="196">
        <v>0</v>
      </c>
      <c r="AQ1020" s="196">
        <v>0</v>
      </c>
      <c r="AR1020" s="205">
        <v>222</v>
      </c>
      <c r="AS1020" s="58">
        <v>0</v>
      </c>
      <c r="AT1020" s="183">
        <v>7900.9009999999998</v>
      </c>
      <c r="AU1020" s="183">
        <v>0</v>
      </c>
      <c r="AV1020" s="199">
        <v>0</v>
      </c>
      <c r="AW1020" s="227">
        <v>222</v>
      </c>
      <c r="AX1020" s="58">
        <v>0</v>
      </c>
      <c r="AY1020" s="200">
        <v>14.25</v>
      </c>
      <c r="AZ1020" s="184">
        <v>41047</v>
      </c>
      <c r="BA1020" s="58">
        <v>0.96491228070099988</v>
      </c>
      <c r="BB1020" s="58">
        <v>8.1454545454609146</v>
      </c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69</v>
      </c>
      <c r="BO1020" s="178" t="s">
        <v>276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31</v>
      </c>
      <c r="C1021" s="180" t="s">
        <v>29</v>
      </c>
      <c r="D1021" s="192" t="s">
        <v>49</v>
      </c>
      <c r="E1021" s="194" t="s">
        <v>459</v>
      </c>
      <c r="F1021" s="196">
        <v>104</v>
      </c>
      <c r="G1021" s="196">
        <v>24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7.2644747999999995</v>
      </c>
      <c r="R1021" s="197"/>
      <c r="S1021" s="197"/>
      <c r="T1021" s="189">
        <v>9.625</v>
      </c>
      <c r="U1021" s="197"/>
      <c r="V1021" s="197"/>
      <c r="W1021" s="183">
        <v>7.3263123500000003</v>
      </c>
      <c r="X1021" s="197"/>
      <c r="Y1021" s="197"/>
      <c r="Z1021" s="189">
        <v>9</v>
      </c>
      <c r="AA1021" s="197"/>
      <c r="AB1021" s="197"/>
      <c r="AC1021" s="197"/>
      <c r="AD1021" s="197"/>
      <c r="AE1021" s="197"/>
      <c r="AF1021" s="199">
        <v>2.6672747198041979</v>
      </c>
      <c r="AG1021" s="199">
        <v>455</v>
      </c>
      <c r="AH1021" s="199">
        <v>0.54396478964342065</v>
      </c>
      <c r="AI1021" s="199">
        <v>123</v>
      </c>
      <c r="AJ1021" s="199">
        <v>1.4234848484848486</v>
      </c>
      <c r="AK1021" s="199"/>
      <c r="AL1021" s="199"/>
      <c r="AM1021" s="199"/>
      <c r="AN1021" s="199"/>
      <c r="AO1021" s="190">
        <v>0</v>
      </c>
      <c r="AP1021" s="196">
        <v>0</v>
      </c>
      <c r="AQ1021" s="196">
        <v>0</v>
      </c>
      <c r="AR1021" s="205">
        <v>160</v>
      </c>
      <c r="AS1021" s="58">
        <v>0</v>
      </c>
      <c r="AT1021" s="183">
        <v>5723.1210000000001</v>
      </c>
      <c r="AU1021" s="183">
        <v>0</v>
      </c>
      <c r="AV1021" s="199">
        <v>0</v>
      </c>
      <c r="AW1021" s="227">
        <v>160</v>
      </c>
      <c r="AX1021" s="58">
        <v>0</v>
      </c>
      <c r="AY1021" s="200">
        <v>14.25</v>
      </c>
      <c r="AZ1021" s="184">
        <v>41047</v>
      </c>
      <c r="BA1021" s="58">
        <v>0.96491228070099988</v>
      </c>
      <c r="BB1021" s="58">
        <v>7.5636363636422779</v>
      </c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69</v>
      </c>
      <c r="BO1021" s="178" t="s">
        <v>276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31</v>
      </c>
      <c r="C1022" s="180" t="s">
        <v>29</v>
      </c>
      <c r="D1022" s="192" t="s">
        <v>49</v>
      </c>
      <c r="E1022" s="194" t="s">
        <v>460</v>
      </c>
      <c r="F1022" s="196">
        <v>114</v>
      </c>
      <c r="G1022" s="196">
        <v>0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6.1000523859649123</v>
      </c>
      <c r="R1022" s="197"/>
      <c r="S1022" s="197"/>
      <c r="T1022" s="189">
        <v>7.3583333333333334</v>
      </c>
      <c r="U1022" s="197"/>
      <c r="V1022" s="197"/>
      <c r="W1022" s="183">
        <v>6.0433243596491231</v>
      </c>
      <c r="X1022" s="197"/>
      <c r="Y1022" s="197"/>
      <c r="Z1022" s="189">
        <v>7.4124999999999996</v>
      </c>
      <c r="AA1022" s="197"/>
      <c r="AB1022" s="197"/>
      <c r="AC1022" s="197"/>
      <c r="AD1022" s="197"/>
      <c r="AE1022" s="197"/>
      <c r="AF1022" s="199">
        <v>3.4406265719492635</v>
      </c>
      <c r="AG1022" s="199">
        <v>798</v>
      </c>
      <c r="AH1022" s="199">
        <v>0.43596177855945828</v>
      </c>
      <c r="AI1022" s="199">
        <v>24</v>
      </c>
      <c r="AJ1022" s="199">
        <v>2.5811224489795919</v>
      </c>
      <c r="AK1022" s="199"/>
      <c r="AL1022" s="199">
        <v>114</v>
      </c>
      <c r="AM1022" s="199">
        <v>3.4406265719492635</v>
      </c>
      <c r="AN1022" s="199">
        <v>3.5052631578947366</v>
      </c>
      <c r="AO1022" s="190">
        <v>0</v>
      </c>
      <c r="AP1022" s="196">
        <v>0</v>
      </c>
      <c r="AQ1022" s="196">
        <v>0</v>
      </c>
      <c r="AR1022" s="205">
        <v>228</v>
      </c>
      <c r="AS1022" s="58">
        <v>0</v>
      </c>
      <c r="AT1022" s="183">
        <v>8137.6610000000001</v>
      </c>
      <c r="AU1022" s="183">
        <v>0</v>
      </c>
      <c r="AV1022" s="199">
        <v>0</v>
      </c>
      <c r="AW1022" s="227">
        <v>228</v>
      </c>
      <c r="AX1022" s="58">
        <v>0</v>
      </c>
      <c r="AY1022" s="200">
        <v>20</v>
      </c>
      <c r="AZ1022" s="184">
        <v>68736</v>
      </c>
      <c r="BA1022" s="58">
        <v>0.67500000000000004</v>
      </c>
      <c r="BB1022" s="58">
        <v>8.4444444444444446</v>
      </c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160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69</v>
      </c>
      <c r="BO1022" s="178" t="s">
        <v>264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31</v>
      </c>
      <c r="C1023" s="180" t="s">
        <v>29</v>
      </c>
      <c r="D1023" s="192" t="s">
        <v>49</v>
      </c>
      <c r="E1023" s="194" t="s">
        <v>460</v>
      </c>
      <c r="F1023" s="196">
        <v>114</v>
      </c>
      <c r="G1023" s="196">
        <v>2</v>
      </c>
      <c r="H1023" s="197"/>
      <c r="I1023" s="197"/>
      <c r="J1023" s="197"/>
      <c r="K1023" s="197"/>
      <c r="L1023" s="196">
        <v>1</v>
      </c>
      <c r="M1023" s="198"/>
      <c r="N1023" s="188">
        <v>0</v>
      </c>
      <c r="O1023" s="197"/>
      <c r="P1023" s="197"/>
      <c r="Q1023" s="183">
        <v>7.2399277837837834</v>
      </c>
      <c r="R1023" s="197"/>
      <c r="S1023" s="197"/>
      <c r="T1023" s="189">
        <v>12.704166666666666</v>
      </c>
      <c r="U1023" s="197"/>
      <c r="V1023" s="197"/>
      <c r="W1023" s="183">
        <v>7.3066665315315316</v>
      </c>
      <c r="X1023" s="197"/>
      <c r="Y1023" s="197"/>
      <c r="Z1023" s="189">
        <v>12.704166666666666</v>
      </c>
      <c r="AA1023" s="197"/>
      <c r="AB1023" s="197"/>
      <c r="AC1023" s="197"/>
      <c r="AD1023" s="197"/>
      <c r="AE1023" s="197"/>
      <c r="AF1023" s="199">
        <v>2.9897082820055263</v>
      </c>
      <c r="AG1023" s="199">
        <v>775</v>
      </c>
      <c r="AH1023" s="199">
        <v>0.62690902082899225</v>
      </c>
      <c r="AI1023" s="199">
        <v>189</v>
      </c>
      <c r="AJ1023" s="199">
        <v>1.9966216216216215</v>
      </c>
      <c r="AK1023" s="199"/>
      <c r="AL1023" s="199">
        <v>111</v>
      </c>
      <c r="AM1023" s="199">
        <v>2.9897082820055263</v>
      </c>
      <c r="AN1023" s="199">
        <v>2.955275229357798</v>
      </c>
      <c r="AO1023" s="190">
        <v>0</v>
      </c>
      <c r="AP1023" s="196">
        <v>0</v>
      </c>
      <c r="AQ1023" s="196">
        <v>0</v>
      </c>
      <c r="AR1023" s="205">
        <v>224</v>
      </c>
      <c r="AS1023" s="58">
        <v>0</v>
      </c>
      <c r="AT1023" s="183">
        <v>7944.0039999999999</v>
      </c>
      <c r="AU1023" s="183">
        <v>0</v>
      </c>
      <c r="AV1023" s="199">
        <v>0</v>
      </c>
      <c r="AW1023" s="227">
        <v>224</v>
      </c>
      <c r="AX1023" s="58">
        <v>0</v>
      </c>
      <c r="AY1023" s="200">
        <v>20</v>
      </c>
      <c r="AZ1023" s="184">
        <v>68736</v>
      </c>
      <c r="BA1023" s="58">
        <v>0.67500000000000004</v>
      </c>
      <c r="BB1023" s="58">
        <v>8.4444444444444446</v>
      </c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160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69</v>
      </c>
      <c r="BO1023" s="178" t="s">
        <v>264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31</v>
      </c>
      <c r="C1024" s="180" t="s">
        <v>29</v>
      </c>
      <c r="D1024" s="192" t="s">
        <v>49</v>
      </c>
      <c r="E1024" s="194" t="s">
        <v>460</v>
      </c>
      <c r="F1024" s="196">
        <v>95</v>
      </c>
      <c r="G1024" s="196">
        <v>0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6.6103788315789478</v>
      </c>
      <c r="R1024" s="197"/>
      <c r="S1024" s="197"/>
      <c r="T1024" s="189">
        <v>8.375</v>
      </c>
      <c r="U1024" s="197"/>
      <c r="V1024" s="197"/>
      <c r="W1024" s="183">
        <v>6.6391999473684207</v>
      </c>
      <c r="X1024" s="197"/>
      <c r="Y1024" s="197"/>
      <c r="Z1024" s="189">
        <v>8.125</v>
      </c>
      <c r="AA1024" s="197"/>
      <c r="AB1024" s="197"/>
      <c r="AC1024" s="197"/>
      <c r="AD1024" s="197"/>
      <c r="AE1024" s="197"/>
      <c r="AF1024" s="199">
        <v>3.3922556500685843</v>
      </c>
      <c r="AG1024" s="199">
        <v>665</v>
      </c>
      <c r="AH1024" s="199">
        <v>0.51592977343525059</v>
      </c>
      <c r="AI1024" s="199">
        <v>48</v>
      </c>
      <c r="AJ1024" s="199">
        <v>2.3201219512195124</v>
      </c>
      <c r="AK1024" s="199"/>
      <c r="AL1024" s="199">
        <v>95</v>
      </c>
      <c r="AM1024" s="199">
        <v>3.3922556500685843</v>
      </c>
      <c r="AN1024" s="199">
        <v>3.5149371069182389</v>
      </c>
      <c r="AO1024" s="190">
        <v>0</v>
      </c>
      <c r="AP1024" s="196">
        <v>0</v>
      </c>
      <c r="AQ1024" s="196">
        <v>0</v>
      </c>
      <c r="AR1024" s="205">
        <v>190</v>
      </c>
      <c r="AS1024" s="58">
        <v>0</v>
      </c>
      <c r="AT1024" s="183">
        <v>6763.5280000000002</v>
      </c>
      <c r="AU1024" s="183">
        <v>0</v>
      </c>
      <c r="AV1024" s="199">
        <v>0</v>
      </c>
      <c r="AW1024" s="227">
        <v>190</v>
      </c>
      <c r="AX1024" s="58">
        <v>0</v>
      </c>
      <c r="AY1024" s="200">
        <v>20</v>
      </c>
      <c r="AZ1024" s="184">
        <v>68736</v>
      </c>
      <c r="BA1024" s="58">
        <v>0.67500000000000004</v>
      </c>
      <c r="BB1024" s="58">
        <v>7.0370370370370363</v>
      </c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160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69</v>
      </c>
      <c r="BO1024" s="178" t="s">
        <v>264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31</v>
      </c>
      <c r="C1025" s="180" t="s">
        <v>29</v>
      </c>
      <c r="D1025" s="192" t="s">
        <v>49</v>
      </c>
      <c r="E1025" s="194" t="s">
        <v>460</v>
      </c>
      <c r="F1025" s="196">
        <v>112</v>
      </c>
      <c r="G1025" s="196">
        <v>2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8.047081663636364</v>
      </c>
      <c r="R1025" s="197"/>
      <c r="S1025" s="197"/>
      <c r="T1025" s="189">
        <v>10.3125</v>
      </c>
      <c r="U1025" s="197"/>
      <c r="V1025" s="197"/>
      <c r="W1025" s="183">
        <v>8.1002270727272734</v>
      </c>
      <c r="X1025" s="197"/>
      <c r="Y1025" s="197"/>
      <c r="Z1025" s="189">
        <v>10.3125</v>
      </c>
      <c r="AA1025" s="197"/>
      <c r="AB1025" s="197"/>
      <c r="AC1025" s="197"/>
      <c r="AD1025" s="197"/>
      <c r="AE1025" s="197"/>
      <c r="AF1025" s="199">
        <v>2.5408679941032508</v>
      </c>
      <c r="AG1025" s="199">
        <v>553</v>
      </c>
      <c r="AH1025" s="199">
        <v>0.44690510745013812</v>
      </c>
      <c r="AI1025" s="199">
        <v>220</v>
      </c>
      <c r="AJ1025" s="199">
        <v>1.5691935483870967</v>
      </c>
      <c r="AK1025" s="199"/>
      <c r="AL1025" s="199"/>
      <c r="AM1025" s="199"/>
      <c r="AN1025" s="199"/>
      <c r="AO1025" s="190">
        <v>0</v>
      </c>
      <c r="AP1025" s="196">
        <v>0</v>
      </c>
      <c r="AQ1025" s="196">
        <v>0</v>
      </c>
      <c r="AR1025" s="205">
        <v>220</v>
      </c>
      <c r="AS1025" s="58">
        <v>0</v>
      </c>
      <c r="AT1025" s="183">
        <v>7866.0690000000004</v>
      </c>
      <c r="AU1025" s="183">
        <v>0</v>
      </c>
      <c r="AV1025" s="199">
        <v>0</v>
      </c>
      <c r="AW1025" s="227">
        <v>220</v>
      </c>
      <c r="AX1025" s="58">
        <v>0</v>
      </c>
      <c r="AY1025" s="200">
        <v>20</v>
      </c>
      <c r="AZ1025" s="184">
        <v>68736</v>
      </c>
      <c r="BA1025" s="58">
        <v>0.67500000000000004</v>
      </c>
      <c r="BB1025" s="58">
        <v>8.2962962962962958</v>
      </c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160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69</v>
      </c>
      <c r="BO1025" s="178" t="s">
        <v>264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31</v>
      </c>
      <c r="C1026" s="180" t="s">
        <v>29</v>
      </c>
      <c r="D1026" s="192" t="s">
        <v>49</v>
      </c>
      <c r="E1026" s="194" t="s">
        <v>193</v>
      </c>
      <c r="F1026" s="196">
        <v>136</v>
      </c>
      <c r="G1026" s="196">
        <v>0</v>
      </c>
      <c r="H1026" s="197"/>
      <c r="I1026" s="197"/>
      <c r="J1026" s="197"/>
      <c r="K1026" s="197"/>
      <c r="L1026" s="196">
        <v>0</v>
      </c>
      <c r="M1026" s="198"/>
      <c r="N1026" s="188">
        <v>0</v>
      </c>
      <c r="O1026" s="197"/>
      <c r="P1026" s="197"/>
      <c r="Q1026" s="183">
        <v>6.1594262647058819</v>
      </c>
      <c r="R1026" s="197"/>
      <c r="S1026" s="197"/>
      <c r="T1026" s="189">
        <v>7.3416666666666659</v>
      </c>
      <c r="U1026" s="197"/>
      <c r="V1026" s="197"/>
      <c r="W1026" s="183">
        <v>6.2633233088235301</v>
      </c>
      <c r="X1026" s="197"/>
      <c r="Y1026" s="197"/>
      <c r="Z1026" s="189">
        <v>7.5249999999999986</v>
      </c>
      <c r="AA1026" s="197"/>
      <c r="AB1026" s="197"/>
      <c r="AC1026" s="197"/>
      <c r="AD1026" s="197"/>
      <c r="AE1026" s="197"/>
      <c r="AF1026" s="199">
        <v>3.5148301901770576</v>
      </c>
      <c r="AG1026" s="199">
        <v>952</v>
      </c>
      <c r="AH1026" s="199">
        <v>0.43251787655941065</v>
      </c>
      <c r="AI1026" s="199">
        <v>21</v>
      </c>
      <c r="AJ1026" s="199">
        <v>2.6220183486238531</v>
      </c>
      <c r="AK1026" s="199"/>
      <c r="AL1026" s="199">
        <v>135</v>
      </c>
      <c r="AM1026" s="199">
        <v>3.5170264632613573</v>
      </c>
      <c r="AN1026" s="199">
        <v>3.5838235294117649</v>
      </c>
      <c r="AO1026" s="190">
        <v>0</v>
      </c>
      <c r="AP1026" s="196">
        <v>0</v>
      </c>
      <c r="AQ1026" s="196">
        <v>0</v>
      </c>
      <c r="AR1026" s="205">
        <v>272</v>
      </c>
      <c r="AS1026" s="58">
        <v>0</v>
      </c>
      <c r="AT1026" s="183">
        <v>9704.3719999999994</v>
      </c>
      <c r="AU1026" s="183">
        <v>0</v>
      </c>
      <c r="AV1026" s="199">
        <v>0</v>
      </c>
      <c r="AW1026" s="227">
        <v>272</v>
      </c>
      <c r="AX1026" s="58">
        <v>0</v>
      </c>
      <c r="AY1026" s="200">
        <v>11.75</v>
      </c>
      <c r="AZ1026" s="184">
        <v>81576</v>
      </c>
      <c r="BA1026" s="58">
        <v>0.95744680850999997</v>
      </c>
      <c r="BB1026" s="58">
        <v>12.08888888889695</v>
      </c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251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69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31</v>
      </c>
      <c r="C1027" s="180" t="s">
        <v>29</v>
      </c>
      <c r="D1027" s="192" t="s">
        <v>49</v>
      </c>
      <c r="E1027" s="194" t="s">
        <v>193</v>
      </c>
      <c r="F1027" s="196">
        <v>138</v>
      </c>
      <c r="G1027" s="196">
        <v>2</v>
      </c>
      <c r="H1027" s="197"/>
      <c r="I1027" s="197"/>
      <c r="J1027" s="197"/>
      <c r="K1027" s="197"/>
      <c r="L1027" s="196">
        <v>0</v>
      </c>
      <c r="M1027" s="198"/>
      <c r="N1027" s="188">
        <v>1</v>
      </c>
      <c r="O1027" s="197"/>
      <c r="P1027" s="197"/>
      <c r="Q1027" s="183">
        <v>7.2279263235294113</v>
      </c>
      <c r="R1027" s="197"/>
      <c r="S1027" s="197"/>
      <c r="T1027" s="189">
        <v>12.599999999999994</v>
      </c>
      <c r="U1027" s="197"/>
      <c r="V1027" s="197"/>
      <c r="W1027" s="183">
        <v>7.2763968308823532</v>
      </c>
      <c r="X1027" s="197"/>
      <c r="Y1027" s="197"/>
      <c r="Z1027" s="189">
        <v>12.599999999999994</v>
      </c>
      <c r="AA1027" s="197"/>
      <c r="AB1027" s="197"/>
      <c r="AC1027" s="197"/>
      <c r="AD1027" s="197"/>
      <c r="AE1027" s="197"/>
      <c r="AF1027" s="199">
        <v>2.9817619068912733</v>
      </c>
      <c r="AG1027" s="199">
        <v>944</v>
      </c>
      <c r="AH1027" s="199">
        <v>0.65169842005679401</v>
      </c>
      <c r="AI1027" s="199">
        <v>251</v>
      </c>
      <c r="AJ1027" s="199">
        <v>1.8731132075471699</v>
      </c>
      <c r="AK1027" s="199"/>
      <c r="AL1027" s="199">
        <v>135</v>
      </c>
      <c r="AM1027" s="199">
        <v>2.9817619068912733</v>
      </c>
      <c r="AN1027" s="199">
        <v>2.9814410480349345</v>
      </c>
      <c r="AO1027" s="190">
        <v>0</v>
      </c>
      <c r="AP1027" s="196">
        <v>0</v>
      </c>
      <c r="AQ1027" s="196">
        <v>0</v>
      </c>
      <c r="AR1027" s="205">
        <v>272</v>
      </c>
      <c r="AS1027" s="58">
        <v>0</v>
      </c>
      <c r="AT1027" s="183">
        <v>9714.0630000000001</v>
      </c>
      <c r="AU1027" s="183">
        <v>0</v>
      </c>
      <c r="AV1027" s="199">
        <v>0</v>
      </c>
      <c r="AW1027" s="227">
        <v>272</v>
      </c>
      <c r="AX1027" s="58">
        <v>0</v>
      </c>
      <c r="AY1027" s="200">
        <v>11.75</v>
      </c>
      <c r="AZ1027" s="184">
        <v>81576</v>
      </c>
      <c r="BA1027" s="58">
        <v>0.95744680850999997</v>
      </c>
      <c r="BB1027" s="58">
        <v>12.266666666674844</v>
      </c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251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69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31</v>
      </c>
      <c r="C1028" s="180" t="s">
        <v>29</v>
      </c>
      <c r="D1028" s="192" t="s">
        <v>49</v>
      </c>
      <c r="E1028" s="194" t="s">
        <v>193</v>
      </c>
      <c r="F1028" s="196">
        <v>138</v>
      </c>
      <c r="G1028" s="196">
        <v>3</v>
      </c>
      <c r="H1028" s="197"/>
      <c r="I1028" s="197"/>
      <c r="J1028" s="197"/>
      <c r="K1028" s="197"/>
      <c r="L1028" s="196">
        <v>0</v>
      </c>
      <c r="M1028" s="198"/>
      <c r="N1028" s="188">
        <v>0</v>
      </c>
      <c r="O1028" s="197"/>
      <c r="P1028" s="197"/>
      <c r="Q1028" s="183">
        <v>6.7887627777777766</v>
      </c>
      <c r="R1028" s="197"/>
      <c r="S1028" s="197"/>
      <c r="T1028" s="189">
        <v>9.125</v>
      </c>
      <c r="U1028" s="197"/>
      <c r="V1028" s="197"/>
      <c r="W1028" s="183">
        <v>6.8355034370370369</v>
      </c>
      <c r="X1028" s="197"/>
      <c r="Y1028" s="197"/>
      <c r="Z1028" s="189">
        <v>9.5416666666666661</v>
      </c>
      <c r="AA1028" s="197"/>
      <c r="AB1028" s="197"/>
      <c r="AC1028" s="197"/>
      <c r="AD1028" s="197"/>
      <c r="AE1028" s="197"/>
      <c r="AF1028" s="199">
        <v>3.3081799005284722</v>
      </c>
      <c r="AG1028" s="199">
        <v>945</v>
      </c>
      <c r="AH1028" s="199">
        <v>0.55229047933393638</v>
      </c>
      <c r="AI1028" s="199">
        <v>83</v>
      </c>
      <c r="AJ1028" s="199">
        <v>2.2162698412698414</v>
      </c>
      <c r="AK1028" s="199"/>
      <c r="AL1028" s="199">
        <v>130</v>
      </c>
      <c r="AM1028" s="199">
        <v>3.3458461608205528</v>
      </c>
      <c r="AN1028" s="199">
        <v>3.4399606299212597</v>
      </c>
      <c r="AO1028" s="190">
        <v>0</v>
      </c>
      <c r="AP1028" s="196">
        <v>0</v>
      </c>
      <c r="AQ1028" s="196">
        <v>0</v>
      </c>
      <c r="AR1028" s="205">
        <v>270</v>
      </c>
      <c r="AS1028" s="58">
        <v>0</v>
      </c>
      <c r="AT1028" s="183">
        <v>9438.652</v>
      </c>
      <c r="AU1028" s="183">
        <v>195.05600000000001</v>
      </c>
      <c r="AV1028" s="199">
        <v>0</v>
      </c>
      <c r="AW1028" s="227">
        <v>266</v>
      </c>
      <c r="AX1028" s="58">
        <v>0</v>
      </c>
      <c r="AY1028" s="200">
        <v>11.75</v>
      </c>
      <c r="AZ1028" s="184">
        <v>81576</v>
      </c>
      <c r="BA1028" s="58">
        <v>0.95744680850999997</v>
      </c>
      <c r="BB1028" s="58">
        <v>12.266666666674844</v>
      </c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251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69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31</v>
      </c>
      <c r="C1029" s="180" t="s">
        <v>29</v>
      </c>
      <c r="D1029" s="192" t="s">
        <v>49</v>
      </c>
      <c r="E1029" s="194" t="s">
        <v>193</v>
      </c>
      <c r="F1029" s="196">
        <v>139</v>
      </c>
      <c r="G1029" s="196">
        <v>3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8.0219703897058832</v>
      </c>
      <c r="R1029" s="197"/>
      <c r="S1029" s="197"/>
      <c r="T1029" s="189">
        <v>9.9199999999999982</v>
      </c>
      <c r="U1029" s="197"/>
      <c r="V1029" s="197"/>
      <c r="W1029" s="183">
        <v>7.992705661764707</v>
      </c>
      <c r="X1029" s="197"/>
      <c r="Y1029" s="197"/>
      <c r="Z1029" s="189">
        <v>9.8666666666666654</v>
      </c>
      <c r="AA1029" s="197"/>
      <c r="AB1029" s="197"/>
      <c r="AC1029" s="197"/>
      <c r="AD1029" s="197"/>
      <c r="AE1029" s="197"/>
      <c r="AF1029" s="199">
        <v>2.6546093816203729</v>
      </c>
      <c r="AG1029" s="199">
        <v>896</v>
      </c>
      <c r="AH1029" s="199">
        <v>0.37325351685276925</v>
      </c>
      <c r="AI1029" s="199">
        <v>233</v>
      </c>
      <c r="AJ1029" s="199">
        <v>1.7892307692307692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272</v>
      </c>
      <c r="AS1029" s="58">
        <v>0</v>
      </c>
      <c r="AT1029" s="183">
        <v>9705.7860000000001</v>
      </c>
      <c r="AU1029" s="183">
        <v>0</v>
      </c>
      <c r="AV1029" s="199">
        <v>0</v>
      </c>
      <c r="AW1029" s="227">
        <v>272</v>
      </c>
      <c r="AX1029" s="58">
        <v>0</v>
      </c>
      <c r="AY1029" s="200">
        <v>11.75</v>
      </c>
      <c r="AZ1029" s="184">
        <v>81576</v>
      </c>
      <c r="BA1029" s="58">
        <v>0.95744680850999997</v>
      </c>
      <c r="BB1029" s="58">
        <v>12.355555555563793</v>
      </c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251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69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31</v>
      </c>
      <c r="C1030" s="180" t="s">
        <v>29</v>
      </c>
      <c r="D1030" s="192" t="s">
        <v>49</v>
      </c>
      <c r="E1030" s="194" t="s">
        <v>461</v>
      </c>
      <c r="F1030" s="196">
        <v>67</v>
      </c>
      <c r="G1030" s="196">
        <v>2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5.1703226153846149</v>
      </c>
      <c r="R1030" s="197"/>
      <c r="S1030" s="197"/>
      <c r="T1030" s="189">
        <v>6.291666666666667</v>
      </c>
      <c r="U1030" s="197"/>
      <c r="V1030" s="197"/>
      <c r="W1030" s="183">
        <v>4.8601076000000001</v>
      </c>
      <c r="X1030" s="197"/>
      <c r="Y1030" s="197"/>
      <c r="Z1030" s="189">
        <v>5.9107142857142856</v>
      </c>
      <c r="AA1030" s="197"/>
      <c r="AB1030" s="197"/>
      <c r="AC1030" s="197"/>
      <c r="AD1030" s="197"/>
      <c r="AE1030" s="197"/>
      <c r="AF1030" s="199">
        <v>3.7333187008952051</v>
      </c>
      <c r="AG1030" s="199">
        <v>455</v>
      </c>
      <c r="AH1030" s="199">
        <v>0.36691618532083664</v>
      </c>
      <c r="AI1030" s="199">
        <v>4</v>
      </c>
      <c r="AJ1030" s="199">
        <v>2.96875</v>
      </c>
      <c r="AK1030" s="199"/>
      <c r="AL1030" s="199">
        <v>64</v>
      </c>
      <c r="AM1030" s="199">
        <v>3.7457812699888442</v>
      </c>
      <c r="AN1030" s="199">
        <v>3.7458193979933112</v>
      </c>
      <c r="AO1030" s="190">
        <v>0</v>
      </c>
      <c r="AP1030" s="196">
        <v>0</v>
      </c>
      <c r="AQ1030" s="196">
        <v>0</v>
      </c>
      <c r="AR1030" s="205">
        <v>130</v>
      </c>
      <c r="AS1030" s="58">
        <v>0</v>
      </c>
      <c r="AT1030" s="183">
        <v>4678.8779999999997</v>
      </c>
      <c r="AU1030" s="183">
        <v>0</v>
      </c>
      <c r="AV1030" s="199">
        <v>0</v>
      </c>
      <c r="AW1030" s="227">
        <v>130</v>
      </c>
      <c r="AX1030" s="58">
        <v>0</v>
      </c>
      <c r="AY1030" s="200">
        <v>4.25</v>
      </c>
      <c r="AZ1030" s="184">
        <v>47233</v>
      </c>
      <c r="BA1030" s="58">
        <v>1</v>
      </c>
      <c r="BB1030" s="58">
        <v>15.764705882352942</v>
      </c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251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69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31</v>
      </c>
      <c r="C1031" s="180" t="s">
        <v>29</v>
      </c>
      <c r="D1031" s="192" t="s">
        <v>49</v>
      </c>
      <c r="E1031" s="194" t="s">
        <v>461</v>
      </c>
      <c r="F1031" s="196">
        <v>57</v>
      </c>
      <c r="G1031" s="196">
        <v>8</v>
      </c>
      <c r="H1031" s="197"/>
      <c r="I1031" s="197"/>
      <c r="J1031" s="197"/>
      <c r="K1031" s="197"/>
      <c r="L1031" s="196">
        <v>0</v>
      </c>
      <c r="M1031" s="198"/>
      <c r="N1031" s="188">
        <v>1</v>
      </c>
      <c r="O1031" s="197"/>
      <c r="P1031" s="197"/>
      <c r="Q1031" s="183">
        <v>8.9056730612244905</v>
      </c>
      <c r="R1031" s="197"/>
      <c r="S1031" s="197"/>
      <c r="T1031" s="189">
        <v>15.19375</v>
      </c>
      <c r="U1031" s="197"/>
      <c r="V1031" s="197"/>
      <c r="W1031" s="183">
        <v>9.1172241632653055</v>
      </c>
      <c r="X1031" s="197"/>
      <c r="Y1031" s="197"/>
      <c r="Z1031" s="189">
        <v>15.258333333333333</v>
      </c>
      <c r="AA1031" s="197"/>
      <c r="AB1031" s="197"/>
      <c r="AC1031" s="197"/>
      <c r="AD1031" s="197"/>
      <c r="AE1031" s="197"/>
      <c r="AF1031" s="199">
        <v>3.5134275773214916</v>
      </c>
      <c r="AG1031" s="199">
        <v>335</v>
      </c>
      <c r="AH1031" s="199">
        <v>0.47584013159683397</v>
      </c>
      <c r="AI1031" s="199">
        <v>9</v>
      </c>
      <c r="AJ1031" s="199">
        <v>2.5762499999999999</v>
      </c>
      <c r="AK1031" s="199"/>
      <c r="AL1031" s="199">
        <v>47</v>
      </c>
      <c r="AM1031" s="199">
        <v>3.5363272531175083</v>
      </c>
      <c r="AN1031" s="199">
        <v>3.600806451612903</v>
      </c>
      <c r="AO1031" s="190">
        <v>0</v>
      </c>
      <c r="AP1031" s="196">
        <v>0</v>
      </c>
      <c r="AQ1031" s="196">
        <v>0</v>
      </c>
      <c r="AR1031" s="205">
        <v>98</v>
      </c>
      <c r="AS1031" s="58">
        <v>0</v>
      </c>
      <c r="AT1031" s="183">
        <v>3521.8969999999999</v>
      </c>
      <c r="AU1031" s="183">
        <v>0</v>
      </c>
      <c r="AV1031" s="199">
        <v>0</v>
      </c>
      <c r="AW1031" s="227">
        <v>96</v>
      </c>
      <c r="AX1031" s="58">
        <v>0</v>
      </c>
      <c r="AY1031" s="200">
        <v>4.25</v>
      </c>
      <c r="AZ1031" s="184">
        <v>47233</v>
      </c>
      <c r="BA1031" s="58">
        <v>1</v>
      </c>
      <c r="BB1031" s="58">
        <v>13.411764705882353</v>
      </c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251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69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31</v>
      </c>
      <c r="C1032" s="180" t="s">
        <v>29</v>
      </c>
      <c r="D1032" s="192" t="s">
        <v>49</v>
      </c>
      <c r="E1032" s="194" t="s">
        <v>461</v>
      </c>
      <c r="F1032" s="196">
        <v>66</v>
      </c>
      <c r="G1032" s="196">
        <v>0</v>
      </c>
      <c r="H1032" s="197"/>
      <c r="I1032" s="197"/>
      <c r="J1032" s="197"/>
      <c r="K1032" s="197"/>
      <c r="L1032" s="196">
        <v>0</v>
      </c>
      <c r="M1032" s="198"/>
      <c r="N1032" s="188">
        <v>2</v>
      </c>
      <c r="O1032" s="197"/>
      <c r="P1032" s="197"/>
      <c r="Q1032" s="183">
        <v>6.7993786363636373</v>
      </c>
      <c r="R1032" s="197"/>
      <c r="S1032" s="197"/>
      <c r="T1032" s="189">
        <v>8.8499999999999979</v>
      </c>
      <c r="U1032" s="197"/>
      <c r="V1032" s="197"/>
      <c r="W1032" s="183">
        <v>6.831969212121213</v>
      </c>
      <c r="X1032" s="197"/>
      <c r="Y1032" s="197"/>
      <c r="Z1032" s="189">
        <v>8.8499999999999979</v>
      </c>
      <c r="AA1032" s="197"/>
      <c r="AB1032" s="197"/>
      <c r="AC1032" s="197"/>
      <c r="AD1032" s="197"/>
      <c r="AE1032" s="197"/>
      <c r="AF1032" s="199">
        <v>3.5106175659401782</v>
      </c>
      <c r="AG1032" s="199">
        <v>441</v>
      </c>
      <c r="AH1032" s="199">
        <v>0.59843944939492133</v>
      </c>
      <c r="AI1032" s="199">
        <v>20</v>
      </c>
      <c r="AJ1032" s="199">
        <v>2.2104166666666667</v>
      </c>
      <c r="AK1032" s="199"/>
      <c r="AL1032" s="199">
        <v>64</v>
      </c>
      <c r="AM1032" s="199">
        <v>3.5106175659401782</v>
      </c>
      <c r="AN1032" s="199">
        <v>3.6398148148148146</v>
      </c>
      <c r="AO1032" s="190">
        <v>0</v>
      </c>
      <c r="AP1032" s="196">
        <v>0</v>
      </c>
      <c r="AQ1032" s="196">
        <v>0</v>
      </c>
      <c r="AR1032" s="205">
        <v>132</v>
      </c>
      <c r="AS1032" s="58">
        <v>0</v>
      </c>
      <c r="AT1032" s="183">
        <v>4716.8250000000007</v>
      </c>
      <c r="AU1032" s="183">
        <v>16.254999999999999</v>
      </c>
      <c r="AV1032" s="199">
        <v>0</v>
      </c>
      <c r="AW1032" s="227">
        <v>132</v>
      </c>
      <c r="AX1032" s="58">
        <v>0</v>
      </c>
      <c r="AY1032" s="200">
        <v>4.25</v>
      </c>
      <c r="AZ1032" s="184">
        <v>47233</v>
      </c>
      <c r="BA1032" s="58">
        <v>1</v>
      </c>
      <c r="BB1032" s="58">
        <v>15.529411764705882</v>
      </c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251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69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31</v>
      </c>
      <c r="C1033" s="180" t="s">
        <v>29</v>
      </c>
      <c r="D1033" s="192" t="s">
        <v>49</v>
      </c>
      <c r="E1033" s="194" t="s">
        <v>461</v>
      </c>
      <c r="F1033" s="196">
        <v>69</v>
      </c>
      <c r="G1033" s="196">
        <v>2</v>
      </c>
      <c r="H1033" s="197"/>
      <c r="I1033" s="197"/>
      <c r="J1033" s="197"/>
      <c r="K1033" s="197"/>
      <c r="L1033" s="196">
        <v>1</v>
      </c>
      <c r="M1033" s="198"/>
      <c r="N1033" s="188">
        <v>0</v>
      </c>
      <c r="O1033" s="197"/>
      <c r="P1033" s="197"/>
      <c r="Q1033" s="183">
        <v>8.1644240303030298</v>
      </c>
      <c r="R1033" s="197"/>
      <c r="S1033" s="197"/>
      <c r="T1033" s="189">
        <v>13.349999999999998</v>
      </c>
      <c r="U1033" s="197"/>
      <c r="V1033" s="197"/>
      <c r="W1033" s="183">
        <v>8.1264695606060613</v>
      </c>
      <c r="X1033" s="197"/>
      <c r="Y1033" s="197"/>
      <c r="Z1033" s="189">
        <v>11.849999999999998</v>
      </c>
      <c r="AA1033" s="197"/>
      <c r="AB1033" s="197"/>
      <c r="AC1033" s="197"/>
      <c r="AD1033" s="197"/>
      <c r="AE1033" s="197"/>
      <c r="AF1033" s="199">
        <v>2.7481840239887378</v>
      </c>
      <c r="AG1033" s="199">
        <v>413</v>
      </c>
      <c r="AH1033" s="199">
        <v>0.41924490761213756</v>
      </c>
      <c r="AI1033" s="199">
        <v>85</v>
      </c>
      <c r="AJ1033" s="199">
        <v>1.8583333333333334</v>
      </c>
      <c r="AK1033" s="199"/>
      <c r="AL1033" s="199"/>
      <c r="AM1033" s="199"/>
      <c r="AN1033" s="199"/>
      <c r="AO1033" s="190">
        <v>0</v>
      </c>
      <c r="AP1033" s="196">
        <v>0</v>
      </c>
      <c r="AQ1033" s="196">
        <v>0</v>
      </c>
      <c r="AR1033" s="205">
        <v>134</v>
      </c>
      <c r="AS1033" s="58">
        <v>0</v>
      </c>
      <c r="AT1033" s="183">
        <v>4792.3440000000001</v>
      </c>
      <c r="AU1033" s="183">
        <v>0</v>
      </c>
      <c r="AV1033" s="199">
        <v>0</v>
      </c>
      <c r="AW1033" s="227">
        <v>134</v>
      </c>
      <c r="AX1033" s="58">
        <v>0</v>
      </c>
      <c r="AY1033" s="200">
        <v>4.25</v>
      </c>
      <c r="AZ1033" s="184">
        <v>47233</v>
      </c>
      <c r="BA1033" s="58">
        <v>1</v>
      </c>
      <c r="BB1033" s="58">
        <v>16.235294117647058</v>
      </c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251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69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31</v>
      </c>
      <c r="C1034" s="180" t="s">
        <v>29</v>
      </c>
      <c r="D1034" s="192" t="s">
        <v>49</v>
      </c>
      <c r="E1034" s="194" t="s">
        <v>462</v>
      </c>
      <c r="F1034" s="196">
        <v>271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5.6438670774907758</v>
      </c>
      <c r="R1034" s="197"/>
      <c r="S1034" s="197"/>
      <c r="T1034" s="189">
        <v>8.2416666666666654</v>
      </c>
      <c r="U1034" s="197"/>
      <c r="V1034" s="197"/>
      <c r="W1034" s="183">
        <v>5.1964390295202945</v>
      </c>
      <c r="X1034" s="197"/>
      <c r="Y1034" s="197"/>
      <c r="Z1034" s="189">
        <v>8.1124999999999972</v>
      </c>
      <c r="AA1034" s="197"/>
      <c r="AB1034" s="197"/>
      <c r="AC1034" s="197"/>
      <c r="AD1034" s="197"/>
      <c r="AE1034" s="197"/>
      <c r="AF1034" s="199">
        <v>3.6940335812090668</v>
      </c>
      <c r="AG1034" s="199">
        <v>1896</v>
      </c>
      <c r="AH1034" s="199">
        <v>0.41943258289439933</v>
      </c>
      <c r="AI1034" s="199">
        <v>46</v>
      </c>
      <c r="AJ1034" s="199">
        <v>2.7541666666666669</v>
      </c>
      <c r="AK1034" s="199"/>
      <c r="AL1034" s="199">
        <v>261</v>
      </c>
      <c r="AM1034" s="199">
        <v>3.7258183012650723</v>
      </c>
      <c r="AN1034" s="199">
        <v>3.7308904649330179</v>
      </c>
      <c r="AO1034" s="190">
        <v>0</v>
      </c>
      <c r="AP1034" s="196">
        <v>0</v>
      </c>
      <c r="AQ1034" s="196">
        <v>0</v>
      </c>
      <c r="AR1034" s="205">
        <v>542</v>
      </c>
      <c r="AS1034" s="58">
        <v>0</v>
      </c>
      <c r="AT1034" s="183">
        <v>19307.025000000001</v>
      </c>
      <c r="AU1034" s="183">
        <v>107.393</v>
      </c>
      <c r="AV1034" s="199">
        <v>0</v>
      </c>
      <c r="AW1034" s="227">
        <v>542</v>
      </c>
      <c r="AX1034" s="58">
        <v>0</v>
      </c>
      <c r="AY1034" s="200">
        <v>36.75</v>
      </c>
      <c r="AZ1034" s="184">
        <v>84474</v>
      </c>
      <c r="BA1034" s="58">
        <v>0.86394557823100004</v>
      </c>
      <c r="BB1034" s="58">
        <v>8.5354330708690309</v>
      </c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69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31</v>
      </c>
      <c r="C1035" s="180" t="s">
        <v>29</v>
      </c>
      <c r="D1035" s="192" t="s">
        <v>49</v>
      </c>
      <c r="E1035" s="194" t="s">
        <v>462</v>
      </c>
      <c r="F1035" s="196">
        <v>222</v>
      </c>
      <c r="G1035" s="196">
        <v>15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8.2681737584541057</v>
      </c>
      <c r="R1035" s="197"/>
      <c r="S1035" s="197"/>
      <c r="T1035" s="189">
        <v>14.220833333333331</v>
      </c>
      <c r="U1035" s="197"/>
      <c r="V1035" s="197"/>
      <c r="W1035" s="183">
        <v>8.4123960096618369</v>
      </c>
      <c r="X1035" s="197"/>
      <c r="Y1035" s="197"/>
      <c r="Z1035" s="189">
        <v>14.387499999999998</v>
      </c>
      <c r="AA1035" s="197"/>
      <c r="AB1035" s="197"/>
      <c r="AC1035" s="197"/>
      <c r="AD1035" s="197"/>
      <c r="AE1035" s="197"/>
      <c r="AF1035" s="199">
        <v>3.3612261393274792</v>
      </c>
      <c r="AG1035" s="199">
        <v>1448</v>
      </c>
      <c r="AH1035" s="199">
        <v>0.54634895120122062</v>
      </c>
      <c r="AI1035" s="199">
        <v>104</v>
      </c>
      <c r="AJ1035" s="199">
        <v>2.3183908045977013</v>
      </c>
      <c r="AK1035" s="199"/>
      <c r="AL1035" s="199">
        <v>204</v>
      </c>
      <c r="AM1035" s="199">
        <v>3.3728303050293635</v>
      </c>
      <c r="AN1035" s="199">
        <v>3.4939999999999998</v>
      </c>
      <c r="AO1035" s="190">
        <v>0</v>
      </c>
      <c r="AP1035" s="196">
        <v>0</v>
      </c>
      <c r="AQ1035" s="196">
        <v>0</v>
      </c>
      <c r="AR1035" s="205">
        <v>414</v>
      </c>
      <c r="AS1035" s="58">
        <v>0</v>
      </c>
      <c r="AT1035" s="183">
        <v>14725.858</v>
      </c>
      <c r="AU1035" s="183">
        <v>65.042000000000002</v>
      </c>
      <c r="AV1035" s="199">
        <v>0</v>
      </c>
      <c r="AW1035" s="227">
        <v>414</v>
      </c>
      <c r="AX1035" s="58">
        <v>0</v>
      </c>
      <c r="AY1035" s="200">
        <v>36.75</v>
      </c>
      <c r="AZ1035" s="184">
        <v>84474</v>
      </c>
      <c r="BA1035" s="58">
        <v>0.86394557823100004</v>
      </c>
      <c r="BB1035" s="58">
        <v>6.9921259842543355</v>
      </c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69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31</v>
      </c>
      <c r="C1036" s="180" t="s">
        <v>29</v>
      </c>
      <c r="D1036" s="192" t="s">
        <v>49</v>
      </c>
      <c r="E1036" s="194" t="s">
        <v>462</v>
      </c>
      <c r="F1036" s="196">
        <v>230</v>
      </c>
      <c r="G1036" s="196">
        <v>1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6.7716461877729257</v>
      </c>
      <c r="R1036" s="197"/>
      <c r="S1036" s="197"/>
      <c r="T1036" s="189">
        <v>9.0392857142857128</v>
      </c>
      <c r="U1036" s="197"/>
      <c r="V1036" s="197"/>
      <c r="W1036" s="183">
        <v>6.8785021353711784</v>
      </c>
      <c r="X1036" s="197"/>
      <c r="Y1036" s="197"/>
      <c r="Z1036" s="189">
        <v>9.1291666666666647</v>
      </c>
      <c r="AA1036" s="197"/>
      <c r="AB1036" s="197"/>
      <c r="AC1036" s="197"/>
      <c r="AD1036" s="197"/>
      <c r="AE1036" s="197"/>
      <c r="AF1036" s="199">
        <v>3.4524143776399638</v>
      </c>
      <c r="AG1036" s="199">
        <v>1594</v>
      </c>
      <c r="AH1036" s="199">
        <v>0.56100402141051919</v>
      </c>
      <c r="AI1036" s="199">
        <v>105</v>
      </c>
      <c r="AJ1036" s="199">
        <v>2.3352272727272725</v>
      </c>
      <c r="AK1036" s="199"/>
      <c r="AL1036" s="199">
        <v>226</v>
      </c>
      <c r="AM1036" s="199">
        <v>3.4550716473591052</v>
      </c>
      <c r="AN1036" s="199">
        <v>3.5692640692640691</v>
      </c>
      <c r="AO1036" s="190">
        <v>0</v>
      </c>
      <c r="AP1036" s="196">
        <v>0</v>
      </c>
      <c r="AQ1036" s="196">
        <v>0</v>
      </c>
      <c r="AR1036" s="205">
        <v>458</v>
      </c>
      <c r="AS1036" s="58">
        <v>0</v>
      </c>
      <c r="AT1036" s="183">
        <v>16303.368999999999</v>
      </c>
      <c r="AU1036" s="183">
        <v>47.857999999999997</v>
      </c>
      <c r="AV1036" s="199">
        <v>0</v>
      </c>
      <c r="AW1036" s="227">
        <v>458</v>
      </c>
      <c r="AX1036" s="58">
        <v>0</v>
      </c>
      <c r="AY1036" s="200">
        <v>36.75</v>
      </c>
      <c r="AZ1036" s="184">
        <v>84474</v>
      </c>
      <c r="BA1036" s="58">
        <v>0.86394557823100004</v>
      </c>
      <c r="BB1036" s="58">
        <v>7.2440944881914282</v>
      </c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69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31</v>
      </c>
      <c r="C1037" s="180" t="s">
        <v>29</v>
      </c>
      <c r="D1037" s="192" t="s">
        <v>49</v>
      </c>
      <c r="E1037" s="194" t="s">
        <v>462</v>
      </c>
      <c r="F1037" s="196">
        <v>262</v>
      </c>
      <c r="G1037" s="196">
        <v>3</v>
      </c>
      <c r="H1037" s="197"/>
      <c r="I1037" s="197"/>
      <c r="J1037" s="197"/>
      <c r="K1037" s="197"/>
      <c r="L1037" s="196">
        <v>2</v>
      </c>
      <c r="M1037" s="198"/>
      <c r="N1037" s="188">
        <v>0</v>
      </c>
      <c r="O1037" s="197"/>
      <c r="P1037" s="197"/>
      <c r="Q1037" s="183">
        <v>8.3616030272373543</v>
      </c>
      <c r="R1037" s="197"/>
      <c r="S1037" s="197"/>
      <c r="T1037" s="189">
        <v>10.39722222222222</v>
      </c>
      <c r="U1037" s="197"/>
      <c r="V1037" s="197"/>
      <c r="W1037" s="183">
        <v>8.4461750155642026</v>
      </c>
      <c r="X1037" s="197"/>
      <c r="Y1037" s="197"/>
      <c r="Z1037" s="189">
        <v>10.339583333333332</v>
      </c>
      <c r="AA1037" s="197"/>
      <c r="AB1037" s="197"/>
      <c r="AC1037" s="197"/>
      <c r="AD1037" s="197"/>
      <c r="AE1037" s="197"/>
      <c r="AF1037" s="199">
        <v>2.9366010239128379</v>
      </c>
      <c r="AG1037" s="199">
        <v>1755</v>
      </c>
      <c r="AH1037" s="199">
        <v>0.41388285305594597</v>
      </c>
      <c r="AI1037" s="199">
        <v>256</v>
      </c>
      <c r="AJ1037" s="199">
        <v>2.0854602510460252</v>
      </c>
      <c r="AK1037" s="199"/>
      <c r="AL1037" s="199"/>
      <c r="AM1037" s="199"/>
      <c r="AN1037" s="199"/>
      <c r="AO1037" s="190">
        <v>0</v>
      </c>
      <c r="AP1037" s="196">
        <v>0</v>
      </c>
      <c r="AQ1037" s="196">
        <v>0</v>
      </c>
      <c r="AR1037" s="205">
        <v>518</v>
      </c>
      <c r="AS1037" s="58">
        <v>0</v>
      </c>
      <c r="AT1037" s="183">
        <v>18409.381000000001</v>
      </c>
      <c r="AU1037" s="183">
        <v>78.623999999999995</v>
      </c>
      <c r="AV1037" s="199">
        <v>0</v>
      </c>
      <c r="AW1037" s="227">
        <v>518</v>
      </c>
      <c r="AX1037" s="58">
        <v>0</v>
      </c>
      <c r="AY1037" s="200">
        <v>36.75</v>
      </c>
      <c r="AZ1037" s="184">
        <v>84474</v>
      </c>
      <c r="BA1037" s="58">
        <v>0.86394557823100004</v>
      </c>
      <c r="BB1037" s="58">
        <v>8.2519685039398016</v>
      </c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69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31</v>
      </c>
      <c r="C1038" s="180" t="s">
        <v>29</v>
      </c>
      <c r="D1038" s="192" t="s">
        <v>49</v>
      </c>
      <c r="E1038" s="194" t="s">
        <v>463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3.7291428705056502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3.7291428705056502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>
        <v>3.75</v>
      </c>
      <c r="AZ1038" s="184">
        <v>27399</v>
      </c>
      <c r="BA1038" s="58">
        <v>0.8666666666659999</v>
      </c>
      <c r="BB1038" s="58">
        <v>19.384615384630298</v>
      </c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69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31</v>
      </c>
      <c r="C1039" s="180" t="s">
        <v>29</v>
      </c>
      <c r="D1039" s="192" t="s">
        <v>49</v>
      </c>
      <c r="E1039" s="194" t="s">
        <v>463</v>
      </c>
      <c r="F1039" s="196">
        <v>58</v>
      </c>
      <c r="G1039" s="196">
        <v>9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7.7881222244897952</v>
      </c>
      <c r="R1039" s="197"/>
      <c r="S1039" s="197"/>
      <c r="T1039" s="189">
        <v>14.274999999999999</v>
      </c>
      <c r="U1039" s="197"/>
      <c r="V1039" s="197"/>
      <c r="W1039" s="183">
        <v>7.7273264285714287</v>
      </c>
      <c r="X1039" s="197"/>
      <c r="Y1039" s="197"/>
      <c r="Z1039" s="189">
        <v>14.274999999999999</v>
      </c>
      <c r="AA1039" s="197"/>
      <c r="AB1039" s="197"/>
      <c r="AC1039" s="197"/>
      <c r="AD1039" s="197"/>
      <c r="AE1039" s="197"/>
      <c r="AF1039" s="199">
        <v>3.4353644364776827</v>
      </c>
      <c r="AG1039" s="199">
        <v>343</v>
      </c>
      <c r="AH1039" s="199">
        <v>0.46419275281850209</v>
      </c>
      <c r="AI1039" s="199">
        <v>15</v>
      </c>
      <c r="AJ1039" s="199">
        <v>2.5262195121951221</v>
      </c>
      <c r="AK1039" s="199"/>
      <c r="AL1039" s="199">
        <v>49</v>
      </c>
      <c r="AM1039" s="199">
        <v>3.4353644364776827</v>
      </c>
      <c r="AN1039" s="199">
        <v>3.5138888888888888</v>
      </c>
      <c r="AO1039" s="190">
        <v>0</v>
      </c>
      <c r="AP1039" s="196">
        <v>0</v>
      </c>
      <c r="AQ1039" s="196">
        <v>0</v>
      </c>
      <c r="AR1039" s="205">
        <v>98</v>
      </c>
      <c r="AS1039" s="58">
        <v>0</v>
      </c>
      <c r="AT1039" s="183">
        <v>3516.5450000000001</v>
      </c>
      <c r="AU1039" s="183">
        <v>0</v>
      </c>
      <c r="AV1039" s="199">
        <v>0</v>
      </c>
      <c r="AW1039" s="227">
        <v>98</v>
      </c>
      <c r="AX1039" s="58">
        <v>0</v>
      </c>
      <c r="AY1039" s="200">
        <v>3.75</v>
      </c>
      <c r="AZ1039" s="184">
        <v>27399</v>
      </c>
      <c r="BA1039" s="58">
        <v>0.8666666666659999</v>
      </c>
      <c r="BB1039" s="58">
        <v>17.846153846167578</v>
      </c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69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31</v>
      </c>
      <c r="C1040" s="180" t="s">
        <v>29</v>
      </c>
      <c r="D1040" s="192" t="s">
        <v>49</v>
      </c>
      <c r="E1040" s="194" t="s">
        <v>463</v>
      </c>
      <c r="F1040" s="196">
        <v>47</v>
      </c>
      <c r="G1040" s="196">
        <v>1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6.4235651086956524</v>
      </c>
      <c r="R1040" s="197"/>
      <c r="S1040" s="197"/>
      <c r="T1040" s="189">
        <v>8.4249999999999989</v>
      </c>
      <c r="U1040" s="197"/>
      <c r="V1040" s="197"/>
      <c r="W1040" s="183">
        <v>6.6131955000000007</v>
      </c>
      <c r="X1040" s="197"/>
      <c r="Y1040" s="197"/>
      <c r="Z1040" s="189">
        <v>8.2833333333333332</v>
      </c>
      <c r="AA1040" s="197"/>
      <c r="AB1040" s="197"/>
      <c r="AC1040" s="197"/>
      <c r="AD1040" s="197"/>
      <c r="AE1040" s="197"/>
      <c r="AF1040" s="199">
        <v>3.5884161580423384</v>
      </c>
      <c r="AG1040" s="199">
        <v>322</v>
      </c>
      <c r="AH1040" s="199">
        <v>0.43611423176698427</v>
      </c>
      <c r="AI1040" s="199">
        <v>10</v>
      </c>
      <c r="AJ1040" s="199">
        <v>2.6219999999999999</v>
      </c>
      <c r="AK1040" s="199"/>
      <c r="AL1040" s="199">
        <v>45</v>
      </c>
      <c r="AM1040" s="199">
        <v>3.6310476291747311</v>
      </c>
      <c r="AN1040" s="199">
        <v>3.6803652968036529</v>
      </c>
      <c r="AO1040" s="190">
        <v>0</v>
      </c>
      <c r="AP1040" s="196">
        <v>0</v>
      </c>
      <c r="AQ1040" s="196">
        <v>0</v>
      </c>
      <c r="AR1040" s="205">
        <v>92</v>
      </c>
      <c r="AS1040" s="58">
        <v>0</v>
      </c>
      <c r="AT1040" s="183">
        <v>3244.0859999999998</v>
      </c>
      <c r="AU1040" s="183">
        <v>58.244</v>
      </c>
      <c r="AV1040" s="199">
        <v>0</v>
      </c>
      <c r="AW1040" s="227">
        <v>92</v>
      </c>
      <c r="AX1040" s="58">
        <v>0</v>
      </c>
      <c r="AY1040" s="200">
        <v>3.75</v>
      </c>
      <c r="AZ1040" s="184">
        <v>27399</v>
      </c>
      <c r="BA1040" s="58">
        <v>0.8666666666659999</v>
      </c>
      <c r="BB1040" s="58">
        <v>14.461538461549587</v>
      </c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69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31</v>
      </c>
      <c r="C1041" s="180" t="s">
        <v>29</v>
      </c>
      <c r="D1041" s="192" t="s">
        <v>49</v>
      </c>
      <c r="E1041" s="194" t="s">
        <v>463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2.7358571492490311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>
        <v>3.75</v>
      </c>
      <c r="AZ1041" s="184">
        <v>27399</v>
      </c>
      <c r="BA1041" s="58">
        <v>0.8666666666659999</v>
      </c>
      <c r="BB1041" s="58">
        <v>19.076923076937756</v>
      </c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69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31</v>
      </c>
      <c r="C1042" s="180" t="s">
        <v>29</v>
      </c>
      <c r="D1042" s="192" t="s">
        <v>49</v>
      </c>
      <c r="E1042" s="194" t="s">
        <v>464</v>
      </c>
      <c r="F1042" s="196">
        <v>55</v>
      </c>
      <c r="G1042" s="196">
        <v>0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7.7064361999999997</v>
      </c>
      <c r="R1042" s="197"/>
      <c r="S1042" s="197"/>
      <c r="T1042" s="189">
        <v>10.65625</v>
      </c>
      <c r="U1042" s="197"/>
      <c r="V1042" s="197"/>
      <c r="W1042" s="183">
        <v>7.5391089454545446</v>
      </c>
      <c r="X1042" s="197"/>
      <c r="Y1042" s="197"/>
      <c r="Z1042" s="189">
        <v>10.708333333333334</v>
      </c>
      <c r="AA1042" s="197"/>
      <c r="AB1042" s="197"/>
      <c r="AC1042" s="197"/>
      <c r="AD1042" s="197"/>
      <c r="AE1042" s="197"/>
      <c r="AF1042" s="199">
        <v>3.5170909206588554</v>
      </c>
      <c r="AG1042" s="199">
        <v>385</v>
      </c>
      <c r="AH1042" s="199">
        <v>0.45937872712508682</v>
      </c>
      <c r="AI1042" s="199">
        <v>17</v>
      </c>
      <c r="AJ1042" s="199">
        <v>2.5375000000000001</v>
      </c>
      <c r="AK1042" s="199"/>
      <c r="AL1042" s="199">
        <v>55</v>
      </c>
      <c r="AM1042" s="199">
        <v>3.5170909206588554</v>
      </c>
      <c r="AN1042" s="199">
        <v>3.5905797101449277</v>
      </c>
      <c r="AO1042" s="190">
        <v>0</v>
      </c>
      <c r="AP1042" s="196">
        <v>0</v>
      </c>
      <c r="AQ1042" s="196">
        <v>0</v>
      </c>
      <c r="AR1042" s="205">
        <v>110</v>
      </c>
      <c r="AS1042" s="58">
        <v>0</v>
      </c>
      <c r="AT1042" s="183">
        <v>3923.3989999999999</v>
      </c>
      <c r="AU1042" s="183">
        <v>0</v>
      </c>
      <c r="AV1042" s="199">
        <v>0</v>
      </c>
      <c r="AW1042" s="227">
        <v>110</v>
      </c>
      <c r="AX1042" s="58">
        <v>0</v>
      </c>
      <c r="AY1042" s="200">
        <v>4.5</v>
      </c>
      <c r="AZ1042" s="184">
        <v>23171</v>
      </c>
      <c r="BA1042" s="58">
        <v>0.72222222222200005</v>
      </c>
      <c r="BB1042" s="58">
        <v>16.923076923082128</v>
      </c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69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31</v>
      </c>
      <c r="C1043" s="180" t="s">
        <v>29</v>
      </c>
      <c r="D1043" s="192" t="s">
        <v>49</v>
      </c>
      <c r="E1043" s="194" t="s">
        <v>464</v>
      </c>
      <c r="F1043" s="196">
        <v>41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6.7196337804878041</v>
      </c>
      <c r="R1043" s="197"/>
      <c r="S1043" s="197"/>
      <c r="T1043" s="189">
        <v>7.4949999999999992</v>
      </c>
      <c r="U1043" s="197"/>
      <c r="V1043" s="197"/>
      <c r="W1043" s="183">
        <v>6.7801461463414636</v>
      </c>
      <c r="X1043" s="197"/>
      <c r="Y1043" s="197"/>
      <c r="Z1043" s="189">
        <v>7.4937499999999995</v>
      </c>
      <c r="AA1043" s="197"/>
      <c r="AB1043" s="197"/>
      <c r="AC1043" s="197"/>
      <c r="AD1043" s="197"/>
      <c r="AE1043" s="197"/>
      <c r="AF1043" s="199">
        <v>3.185574913689484</v>
      </c>
      <c r="AG1043" s="199">
        <v>287</v>
      </c>
      <c r="AH1043" s="199">
        <v>0.51486161101514705</v>
      </c>
      <c r="AI1043" s="199">
        <v>25</v>
      </c>
      <c r="AJ1043" s="199">
        <v>2.2337500000000001</v>
      </c>
      <c r="AK1043" s="199"/>
      <c r="AL1043" s="199">
        <v>41</v>
      </c>
      <c r="AM1043" s="199">
        <v>3.185574913689484</v>
      </c>
      <c r="AN1043" s="199">
        <v>3.1994382022471912</v>
      </c>
      <c r="AO1043" s="190">
        <v>0</v>
      </c>
      <c r="AP1043" s="196">
        <v>0</v>
      </c>
      <c r="AQ1043" s="196">
        <v>0</v>
      </c>
      <c r="AR1043" s="205">
        <v>82</v>
      </c>
      <c r="AS1043" s="58">
        <v>0</v>
      </c>
      <c r="AT1043" s="183">
        <v>2921.018</v>
      </c>
      <c r="AU1043" s="183">
        <v>0</v>
      </c>
      <c r="AV1043" s="199">
        <v>0</v>
      </c>
      <c r="AW1043" s="227">
        <v>82</v>
      </c>
      <c r="AX1043" s="58">
        <v>0</v>
      </c>
      <c r="AY1043" s="200">
        <v>4.5</v>
      </c>
      <c r="AZ1043" s="184">
        <v>23171</v>
      </c>
      <c r="BA1043" s="58">
        <v>0.72222222222200005</v>
      </c>
      <c r="BB1043" s="58">
        <v>12.615384615388496</v>
      </c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69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31</v>
      </c>
      <c r="C1044" s="180" t="s">
        <v>29</v>
      </c>
      <c r="D1044" s="192" t="s">
        <v>49</v>
      </c>
      <c r="E1044" s="194" t="s">
        <v>464</v>
      </c>
      <c r="F1044" s="196">
        <v>51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6.1021596599999999</v>
      </c>
      <c r="R1044" s="197"/>
      <c r="S1044" s="197"/>
      <c r="T1044" s="189">
        <v>7.4375</v>
      </c>
      <c r="U1044" s="197"/>
      <c r="V1044" s="197"/>
      <c r="W1044" s="183">
        <v>5.4551796799999996</v>
      </c>
      <c r="X1044" s="197"/>
      <c r="Y1044" s="197"/>
      <c r="Z1044" s="189">
        <v>7.125</v>
      </c>
      <c r="AA1044" s="197"/>
      <c r="AB1044" s="197"/>
      <c r="AC1044" s="197"/>
      <c r="AD1044" s="197"/>
      <c r="AE1044" s="197"/>
      <c r="AF1044" s="199">
        <v>3.6511710547381395</v>
      </c>
      <c r="AG1044" s="199">
        <v>339</v>
      </c>
      <c r="AH1044" s="199">
        <v>0.49391030609475689</v>
      </c>
      <c r="AI1044" s="199">
        <v>10</v>
      </c>
      <c r="AJ1044" s="199">
        <v>2.5547619047619046</v>
      </c>
      <c r="AK1044" s="199"/>
      <c r="AL1044" s="199">
        <v>49</v>
      </c>
      <c r="AM1044" s="199">
        <v>3.6511710547381395</v>
      </c>
      <c r="AN1044" s="199">
        <v>3.6788793103448274</v>
      </c>
      <c r="AO1044" s="190">
        <v>0</v>
      </c>
      <c r="AP1044" s="196">
        <v>0</v>
      </c>
      <c r="AQ1044" s="196">
        <v>0</v>
      </c>
      <c r="AR1044" s="205">
        <v>100</v>
      </c>
      <c r="AS1044" s="58">
        <v>0</v>
      </c>
      <c r="AT1044" s="183">
        <v>3570.1030000000001</v>
      </c>
      <c r="AU1044" s="183">
        <v>0</v>
      </c>
      <c r="AV1044" s="199">
        <v>0</v>
      </c>
      <c r="AW1044" s="227">
        <v>100</v>
      </c>
      <c r="AX1044" s="58">
        <v>0</v>
      </c>
      <c r="AY1044" s="200">
        <v>4.5</v>
      </c>
      <c r="AZ1044" s="184">
        <v>23171</v>
      </c>
      <c r="BA1044" s="58">
        <v>0.72222222222200005</v>
      </c>
      <c r="BB1044" s="58">
        <v>15.69230769231252</v>
      </c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69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31</v>
      </c>
      <c r="C1045" s="180" t="s">
        <v>29</v>
      </c>
      <c r="D1045" s="192" t="s">
        <v>49</v>
      </c>
      <c r="E1045" s="194" t="s">
        <v>464</v>
      </c>
      <c r="F1045" s="196">
        <v>41</v>
      </c>
      <c r="G1045" s="196">
        <v>0</v>
      </c>
      <c r="H1045" s="197"/>
      <c r="I1045" s="197"/>
      <c r="J1045" s="197"/>
      <c r="K1045" s="197"/>
      <c r="L1045" s="196">
        <v>0</v>
      </c>
      <c r="M1045" s="198"/>
      <c r="N1045" s="188">
        <v>0</v>
      </c>
      <c r="O1045" s="197"/>
      <c r="P1045" s="197"/>
      <c r="Q1045" s="183">
        <v>7.3004632926829265</v>
      </c>
      <c r="R1045" s="197"/>
      <c r="S1045" s="197"/>
      <c r="T1045" s="189">
        <v>8.4937499999999986</v>
      </c>
      <c r="U1045" s="197"/>
      <c r="V1045" s="197"/>
      <c r="W1045" s="183">
        <v>7.3889508780487798</v>
      </c>
      <c r="X1045" s="197"/>
      <c r="Y1045" s="197"/>
      <c r="Z1045" s="189">
        <v>8.8249999999999993</v>
      </c>
      <c r="AA1045" s="197"/>
      <c r="AB1045" s="197"/>
      <c r="AC1045" s="197"/>
      <c r="AD1045" s="197"/>
      <c r="AE1045" s="197"/>
      <c r="AF1045" s="199">
        <v>2.7011149876624452</v>
      </c>
      <c r="AG1045" s="199">
        <v>287</v>
      </c>
      <c r="AH1045" s="199">
        <v>0.26748906672739636</v>
      </c>
      <c r="AI1045" s="199">
        <v>51</v>
      </c>
      <c r="AJ1045" s="199">
        <v>2.0835227272727272</v>
      </c>
      <c r="AK1045" s="199"/>
      <c r="AL1045" s="199"/>
      <c r="AM1045" s="199"/>
      <c r="AN1045" s="199"/>
      <c r="AO1045" s="190">
        <v>0</v>
      </c>
      <c r="AP1045" s="196">
        <v>0</v>
      </c>
      <c r="AQ1045" s="196">
        <v>0</v>
      </c>
      <c r="AR1045" s="205">
        <v>82</v>
      </c>
      <c r="AS1045" s="58">
        <v>0</v>
      </c>
      <c r="AT1045" s="183">
        <v>2921.2559999999999</v>
      </c>
      <c r="AU1045" s="183">
        <v>0</v>
      </c>
      <c r="AV1045" s="199">
        <v>0</v>
      </c>
      <c r="AW1045" s="227">
        <v>82</v>
      </c>
      <c r="AX1045" s="58">
        <v>0</v>
      </c>
      <c r="AY1045" s="200">
        <v>4.5</v>
      </c>
      <c r="AZ1045" s="184">
        <v>23171</v>
      </c>
      <c r="BA1045" s="58">
        <v>0.72222222222200005</v>
      </c>
      <c r="BB1045" s="58">
        <v>12.615384615388496</v>
      </c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69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31</v>
      </c>
      <c r="C1046" s="180" t="s">
        <v>29</v>
      </c>
      <c r="D1046" s="192" t="s">
        <v>49</v>
      </c>
      <c r="E1046" s="194" t="s">
        <v>465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3.6050952491306134</v>
      </c>
      <c r="AG1046" s="199">
        <v>630</v>
      </c>
      <c r="AH1046" s="199">
        <v>0.37556075115829624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3.6050952491306134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>
        <v>9.25</v>
      </c>
      <c r="AZ1046" s="184">
        <v>30244</v>
      </c>
      <c r="BA1046" s="58">
        <v>0.78378378378299995</v>
      </c>
      <c r="BB1046" s="58">
        <v>12.551724137943587</v>
      </c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69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31</v>
      </c>
      <c r="C1047" s="180" t="s">
        <v>29</v>
      </c>
      <c r="D1047" s="192" t="s">
        <v>49</v>
      </c>
      <c r="E1047" s="194" t="s">
        <v>465</v>
      </c>
      <c r="F1047" s="196">
        <v>90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7.585122133333333</v>
      </c>
      <c r="R1047" s="197"/>
      <c r="S1047" s="197"/>
      <c r="T1047" s="189">
        <v>12.958333333333334</v>
      </c>
      <c r="U1047" s="197"/>
      <c r="V1047" s="197"/>
      <c r="W1047" s="183">
        <v>7.6469220444444446</v>
      </c>
      <c r="X1047" s="197"/>
      <c r="Y1047" s="197"/>
      <c r="Z1047" s="189">
        <v>13.25</v>
      </c>
      <c r="AA1047" s="197"/>
      <c r="AB1047" s="197"/>
      <c r="AC1047" s="197"/>
      <c r="AD1047" s="197"/>
      <c r="AE1047" s="197"/>
      <c r="AF1047" s="199">
        <v>3.3906550369565442</v>
      </c>
      <c r="AG1047" s="199">
        <v>630</v>
      </c>
      <c r="AH1047" s="199">
        <v>0.5296350501955468</v>
      </c>
      <c r="AI1047" s="199">
        <v>50</v>
      </c>
      <c r="AJ1047" s="199">
        <v>2.2944444444444443</v>
      </c>
      <c r="AK1047" s="199"/>
      <c r="AL1047" s="199">
        <v>86</v>
      </c>
      <c r="AM1047" s="199">
        <v>3.4047342295266461</v>
      </c>
      <c r="AN1047" s="199">
        <v>3.5179180887372015</v>
      </c>
      <c r="AO1047" s="190">
        <v>0</v>
      </c>
      <c r="AP1047" s="196">
        <v>0</v>
      </c>
      <c r="AQ1047" s="196">
        <v>0</v>
      </c>
      <c r="AR1047" s="205">
        <v>180</v>
      </c>
      <c r="AS1047" s="58">
        <v>0</v>
      </c>
      <c r="AT1047" s="183">
        <v>6479.39</v>
      </c>
      <c r="AU1047" s="183">
        <v>0</v>
      </c>
      <c r="AV1047" s="199">
        <v>0</v>
      </c>
      <c r="AW1047" s="227">
        <v>180</v>
      </c>
      <c r="AX1047" s="58">
        <v>0</v>
      </c>
      <c r="AY1047" s="200">
        <v>9.25</v>
      </c>
      <c r="AZ1047" s="184">
        <v>30244</v>
      </c>
      <c r="BA1047" s="58">
        <v>0.78378378378299995</v>
      </c>
      <c r="BB1047" s="58">
        <v>12.413793103460691</v>
      </c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69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31</v>
      </c>
      <c r="C1048" s="180" t="s">
        <v>29</v>
      </c>
      <c r="D1048" s="192" t="s">
        <v>49</v>
      </c>
      <c r="E1048" s="194" t="s">
        <v>465</v>
      </c>
      <c r="F1048" s="196">
        <v>91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5.5017251318681319</v>
      </c>
      <c r="R1048" s="197"/>
      <c r="S1048" s="197"/>
      <c r="T1048" s="189">
        <v>7.2250000000000014</v>
      </c>
      <c r="U1048" s="197"/>
      <c r="V1048" s="197"/>
      <c r="W1048" s="183">
        <v>4.6876042747252749</v>
      </c>
      <c r="X1048" s="197"/>
      <c r="Y1048" s="197"/>
      <c r="Z1048" s="189">
        <v>6.4083333333333341</v>
      </c>
      <c r="AA1048" s="197"/>
      <c r="AB1048" s="197"/>
      <c r="AC1048" s="197"/>
      <c r="AD1048" s="197"/>
      <c r="AE1048" s="197"/>
      <c r="AF1048" s="199">
        <v>3.7339560611281706</v>
      </c>
      <c r="AG1048" s="199">
        <v>637</v>
      </c>
      <c r="AH1048" s="199">
        <v>0.37140471329086361</v>
      </c>
      <c r="AI1048" s="199">
        <v>9</v>
      </c>
      <c r="AJ1048" s="199">
        <v>2.9231481481481483</v>
      </c>
      <c r="AK1048" s="199"/>
      <c r="AL1048" s="199">
        <v>91</v>
      </c>
      <c r="AM1048" s="199">
        <v>3.7339560611281706</v>
      </c>
      <c r="AN1048" s="199">
        <v>3.7300443458980044</v>
      </c>
      <c r="AO1048" s="190">
        <v>0</v>
      </c>
      <c r="AP1048" s="196">
        <v>0</v>
      </c>
      <c r="AQ1048" s="196">
        <v>0</v>
      </c>
      <c r="AR1048" s="205">
        <v>182</v>
      </c>
      <c r="AS1048" s="58">
        <v>0</v>
      </c>
      <c r="AT1048" s="183">
        <v>6529.5659999999998</v>
      </c>
      <c r="AU1048" s="183">
        <v>0</v>
      </c>
      <c r="AV1048" s="199">
        <v>0</v>
      </c>
      <c r="AW1048" s="227">
        <v>182</v>
      </c>
      <c r="AX1048" s="58">
        <v>0</v>
      </c>
      <c r="AY1048" s="200">
        <v>9.25</v>
      </c>
      <c r="AZ1048" s="184">
        <v>30244</v>
      </c>
      <c r="BA1048" s="58">
        <v>0.78378378378299995</v>
      </c>
      <c r="BB1048" s="58">
        <v>12.551724137943587</v>
      </c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69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31</v>
      </c>
      <c r="C1049" s="180" t="s">
        <v>29</v>
      </c>
      <c r="D1049" s="192" t="s">
        <v>49</v>
      </c>
      <c r="E1049" s="194" t="s">
        <v>465</v>
      </c>
      <c r="F1049" s="196">
        <v>87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6.9230228045977018</v>
      </c>
      <c r="R1049" s="197"/>
      <c r="S1049" s="197"/>
      <c r="T1049" s="189">
        <v>8.4649999999999999</v>
      </c>
      <c r="U1049" s="197"/>
      <c r="V1049" s="197"/>
      <c r="W1049" s="183">
        <v>6.9337010229885054</v>
      </c>
      <c r="X1049" s="197"/>
      <c r="Y1049" s="197"/>
      <c r="Z1049" s="189">
        <v>8.4649999999999999</v>
      </c>
      <c r="AA1049" s="197"/>
      <c r="AB1049" s="197"/>
      <c r="AC1049" s="197"/>
      <c r="AD1049" s="197"/>
      <c r="AE1049" s="197"/>
      <c r="AF1049" s="199">
        <v>2.7191625686701886</v>
      </c>
      <c r="AG1049" s="199">
        <v>609</v>
      </c>
      <c r="AH1049" s="199">
        <v>0.27988748866084678</v>
      </c>
      <c r="AI1049" s="199">
        <v>120</v>
      </c>
      <c r="AJ1049" s="199">
        <v>2.0966216216216216</v>
      </c>
      <c r="AK1049" s="199"/>
      <c r="AL1049" s="199"/>
      <c r="AM1049" s="199"/>
      <c r="AN1049" s="199"/>
      <c r="AO1049" s="190">
        <v>0</v>
      </c>
      <c r="AP1049" s="196">
        <v>0</v>
      </c>
      <c r="AQ1049" s="196">
        <v>0</v>
      </c>
      <c r="AR1049" s="205">
        <v>174</v>
      </c>
      <c r="AS1049" s="58">
        <v>0</v>
      </c>
      <c r="AT1049" s="183">
        <v>6264.56</v>
      </c>
      <c r="AU1049" s="183">
        <v>0</v>
      </c>
      <c r="AV1049" s="199">
        <v>0</v>
      </c>
      <c r="AW1049" s="227">
        <v>174</v>
      </c>
      <c r="AX1049" s="58">
        <v>0</v>
      </c>
      <c r="AY1049" s="200">
        <v>9.25</v>
      </c>
      <c r="AZ1049" s="184">
        <v>30244</v>
      </c>
      <c r="BA1049" s="58">
        <v>0.78378378378299995</v>
      </c>
      <c r="BB1049" s="58">
        <v>12.000000000012001</v>
      </c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69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31</v>
      </c>
      <c r="C1050" s="180" t="s">
        <v>29</v>
      </c>
      <c r="D1050" s="192" t="s">
        <v>49</v>
      </c>
      <c r="E1050" s="194" t="s">
        <v>466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3.5539189323955518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3.5539189323955518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>
        <v>25.25</v>
      </c>
      <c r="AZ1050" s="184">
        <v>36774</v>
      </c>
      <c r="BA1050" s="58">
        <v>0.801980198019</v>
      </c>
      <c r="BB1050" s="58">
        <v>3.7037037037074074</v>
      </c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69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31</v>
      </c>
      <c r="C1051" s="180" t="s">
        <v>29</v>
      </c>
      <c r="D1051" s="192" t="s">
        <v>49</v>
      </c>
      <c r="E1051" s="194" t="s">
        <v>466</v>
      </c>
      <c r="F1051" s="196">
        <v>74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7.99392952112676</v>
      </c>
      <c r="R1051" s="197"/>
      <c r="S1051" s="197"/>
      <c r="T1051" s="189">
        <v>14.908333333333333</v>
      </c>
      <c r="U1051" s="197"/>
      <c r="V1051" s="197"/>
      <c r="W1051" s="183">
        <v>7.8705210422535217</v>
      </c>
      <c r="X1051" s="197"/>
      <c r="Y1051" s="197"/>
      <c r="Z1051" s="189">
        <v>14.908333333333333</v>
      </c>
      <c r="AA1051" s="197"/>
      <c r="AB1051" s="197"/>
      <c r="AC1051" s="197"/>
      <c r="AD1051" s="197"/>
      <c r="AE1051" s="197"/>
      <c r="AF1051" s="199">
        <v>3.4953890069869442</v>
      </c>
      <c r="AG1051" s="199">
        <v>497</v>
      </c>
      <c r="AH1051" s="199">
        <v>0.47291258533058234</v>
      </c>
      <c r="AI1051" s="199">
        <v>16</v>
      </c>
      <c r="AJ1051" s="199">
        <v>2.5713709677419354</v>
      </c>
      <c r="AK1051" s="199"/>
      <c r="AL1051" s="199">
        <v>70</v>
      </c>
      <c r="AM1051" s="199">
        <v>3.5010612305329771</v>
      </c>
      <c r="AN1051" s="199">
        <v>3.5918727915194348</v>
      </c>
      <c r="AO1051" s="190">
        <v>0</v>
      </c>
      <c r="AP1051" s="196">
        <v>0</v>
      </c>
      <c r="AQ1051" s="196">
        <v>0</v>
      </c>
      <c r="AR1051" s="205">
        <v>142</v>
      </c>
      <c r="AS1051" s="58">
        <v>0</v>
      </c>
      <c r="AT1051" s="183">
        <v>5115.49</v>
      </c>
      <c r="AU1051" s="183">
        <v>0</v>
      </c>
      <c r="AV1051" s="199">
        <v>0</v>
      </c>
      <c r="AW1051" s="227">
        <v>142</v>
      </c>
      <c r="AX1051" s="58">
        <v>0</v>
      </c>
      <c r="AY1051" s="200">
        <v>25.25</v>
      </c>
      <c r="AZ1051" s="184">
        <v>36774</v>
      </c>
      <c r="BA1051" s="58">
        <v>0.801980198019</v>
      </c>
      <c r="BB1051" s="58">
        <v>3.6543209876579752</v>
      </c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69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31</v>
      </c>
      <c r="C1052" s="180" t="s">
        <v>29</v>
      </c>
      <c r="D1052" s="192" t="s">
        <v>49</v>
      </c>
      <c r="E1052" s="194" t="s">
        <v>466</v>
      </c>
      <c r="F1052" s="196">
        <v>72</v>
      </c>
      <c r="G1052" s="196">
        <v>1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6.4900713714285718</v>
      </c>
      <c r="R1052" s="197"/>
      <c r="S1052" s="197"/>
      <c r="T1052" s="189">
        <v>8.375</v>
      </c>
      <c r="U1052" s="197"/>
      <c r="V1052" s="197"/>
      <c r="W1052" s="183">
        <v>5.8187427142857144</v>
      </c>
      <c r="X1052" s="197"/>
      <c r="Y1052" s="197"/>
      <c r="Z1052" s="189">
        <v>7.875</v>
      </c>
      <c r="AA1052" s="197"/>
      <c r="AB1052" s="197"/>
      <c r="AC1052" s="197"/>
      <c r="AD1052" s="197"/>
      <c r="AE1052" s="197"/>
      <c r="AF1052" s="199">
        <v>3.596714300768717</v>
      </c>
      <c r="AG1052" s="199">
        <v>490</v>
      </c>
      <c r="AH1052" s="199">
        <v>0.41961127205057525</v>
      </c>
      <c r="AI1052" s="199">
        <v>12</v>
      </c>
      <c r="AJ1052" s="199">
        <v>2.6785714285714284</v>
      </c>
      <c r="AK1052" s="199"/>
      <c r="AL1052" s="199">
        <v>70</v>
      </c>
      <c r="AM1052" s="199">
        <v>3.596714300768717</v>
      </c>
      <c r="AN1052" s="199">
        <v>3.6530944625407167</v>
      </c>
      <c r="AO1052" s="190">
        <v>0</v>
      </c>
      <c r="AP1052" s="196">
        <v>0</v>
      </c>
      <c r="AQ1052" s="196">
        <v>0</v>
      </c>
      <c r="AR1052" s="205">
        <v>142</v>
      </c>
      <c r="AS1052" s="58">
        <v>0</v>
      </c>
      <c r="AT1052" s="183">
        <v>5082.3289999999997</v>
      </c>
      <c r="AU1052" s="183">
        <v>0</v>
      </c>
      <c r="AV1052" s="199">
        <v>0</v>
      </c>
      <c r="AW1052" s="227">
        <v>142</v>
      </c>
      <c r="AX1052" s="58">
        <v>0</v>
      </c>
      <c r="AY1052" s="200">
        <v>25.25</v>
      </c>
      <c r="AZ1052" s="184">
        <v>36774</v>
      </c>
      <c r="BA1052" s="58">
        <v>0.801980198019</v>
      </c>
      <c r="BB1052" s="58">
        <v>3.5555555555591107</v>
      </c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69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31</v>
      </c>
      <c r="C1053" s="180" t="s">
        <v>29</v>
      </c>
      <c r="D1053" s="192" t="s">
        <v>49</v>
      </c>
      <c r="E1053" s="194" t="s">
        <v>466</v>
      </c>
      <c r="F1053" s="196">
        <v>66</v>
      </c>
      <c r="G1053" s="196">
        <v>0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10.383590863636364</v>
      </c>
      <c r="R1053" s="197"/>
      <c r="S1053" s="197"/>
      <c r="T1053" s="189">
        <v>14.712499999999999</v>
      </c>
      <c r="U1053" s="197"/>
      <c r="V1053" s="197"/>
      <c r="W1053" s="183">
        <v>10.341499969696969</v>
      </c>
      <c r="X1053" s="197"/>
      <c r="Y1053" s="197"/>
      <c r="Z1053" s="189">
        <v>14.77</v>
      </c>
      <c r="AA1053" s="197"/>
      <c r="AB1053" s="197"/>
      <c r="AC1053" s="197"/>
      <c r="AD1053" s="197"/>
      <c r="AE1053" s="197"/>
      <c r="AF1053" s="199">
        <v>2.6717634014785299</v>
      </c>
      <c r="AG1053" s="199">
        <v>448</v>
      </c>
      <c r="AH1053" s="199">
        <v>0.35076184428608165</v>
      </c>
      <c r="AI1053" s="199">
        <v>115</v>
      </c>
      <c r="AJ1053" s="199">
        <v>2.014761904761905</v>
      </c>
      <c r="AK1053" s="199"/>
      <c r="AL1053" s="199"/>
      <c r="AM1053" s="199"/>
      <c r="AN1053" s="199"/>
      <c r="AO1053" s="190">
        <v>0</v>
      </c>
      <c r="AP1053" s="196">
        <v>0</v>
      </c>
      <c r="AQ1053" s="196">
        <v>0</v>
      </c>
      <c r="AR1053" s="205">
        <v>132</v>
      </c>
      <c r="AS1053" s="58">
        <v>0</v>
      </c>
      <c r="AT1053" s="183">
        <v>4778.5330000000004</v>
      </c>
      <c r="AU1053" s="183">
        <v>0</v>
      </c>
      <c r="AV1053" s="199">
        <v>0</v>
      </c>
      <c r="AW1053" s="227">
        <v>132</v>
      </c>
      <c r="AX1053" s="58">
        <v>0</v>
      </c>
      <c r="AY1053" s="200">
        <v>25.25</v>
      </c>
      <c r="AZ1053" s="184">
        <v>36774</v>
      </c>
      <c r="BA1053" s="58">
        <v>0.801980198019</v>
      </c>
      <c r="BB1053" s="58">
        <v>3.2592592592625187</v>
      </c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69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31</v>
      </c>
      <c r="C1054" s="180" t="s">
        <v>29</v>
      </c>
      <c r="D1054" s="192" t="s">
        <v>49</v>
      </c>
      <c r="E1054" s="194" t="s">
        <v>467</v>
      </c>
      <c r="F1054" s="196">
        <v>133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6.430871030303031</v>
      </c>
      <c r="R1054" s="197"/>
      <c r="S1054" s="197"/>
      <c r="T1054" s="189">
        <v>7.42</v>
      </c>
      <c r="U1054" s="197"/>
      <c r="V1054" s="197"/>
      <c r="W1054" s="183">
        <v>6.3758482727272732</v>
      </c>
      <c r="X1054" s="197"/>
      <c r="Y1054" s="197"/>
      <c r="Z1054" s="189">
        <v>7.3999999999999995</v>
      </c>
      <c r="AA1054" s="197"/>
      <c r="AB1054" s="197"/>
      <c r="AC1054" s="197"/>
      <c r="AD1054" s="197"/>
      <c r="AE1054" s="197"/>
      <c r="AF1054" s="199">
        <v>3.5220409019779426</v>
      </c>
      <c r="AG1054" s="199">
        <v>915</v>
      </c>
      <c r="AH1054" s="199">
        <v>0.45243463768548203</v>
      </c>
      <c r="AI1054" s="199">
        <v>25</v>
      </c>
      <c r="AJ1054" s="199">
        <v>2.5887254901960786</v>
      </c>
      <c r="AK1054" s="199"/>
      <c r="AL1054" s="199">
        <v>120</v>
      </c>
      <c r="AM1054" s="199">
        <v>3.5490904855160479</v>
      </c>
      <c r="AN1054" s="199">
        <v>3.6046747967479673</v>
      </c>
      <c r="AO1054" s="190">
        <v>0</v>
      </c>
      <c r="AP1054" s="196">
        <v>0</v>
      </c>
      <c r="AQ1054" s="196">
        <v>0</v>
      </c>
      <c r="AR1054" s="205">
        <v>264</v>
      </c>
      <c r="AS1054" s="58">
        <v>0</v>
      </c>
      <c r="AT1054" s="183">
        <v>9248.7150000000001</v>
      </c>
      <c r="AU1054" s="183">
        <v>234.458</v>
      </c>
      <c r="AV1054" s="199">
        <v>0</v>
      </c>
      <c r="AW1054" s="227">
        <v>264</v>
      </c>
      <c r="AX1054" s="58">
        <v>0</v>
      </c>
      <c r="AY1054" s="200">
        <v>16.75</v>
      </c>
      <c r="AZ1054" s="184">
        <v>41537</v>
      </c>
      <c r="BA1054" s="58">
        <v>0.73134328358199996</v>
      </c>
      <c r="BB1054" s="58">
        <v>10.857142857144186</v>
      </c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69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31</v>
      </c>
      <c r="C1055" s="180" t="s">
        <v>29</v>
      </c>
      <c r="D1055" s="192" t="s">
        <v>49</v>
      </c>
      <c r="E1055" s="194" t="s">
        <v>467</v>
      </c>
      <c r="F1055" s="196">
        <v>131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8.2177173435114508</v>
      </c>
      <c r="R1055" s="197"/>
      <c r="S1055" s="197"/>
      <c r="T1055" s="189">
        <v>13.681249999999999</v>
      </c>
      <c r="U1055" s="197"/>
      <c r="V1055" s="197"/>
      <c r="W1055" s="183">
        <v>8.4240150839694667</v>
      </c>
      <c r="X1055" s="197"/>
      <c r="Y1055" s="197"/>
      <c r="Z1055" s="189">
        <v>13.806249999999999</v>
      </c>
      <c r="AA1055" s="197"/>
      <c r="AB1055" s="197"/>
      <c r="AC1055" s="197"/>
      <c r="AD1055" s="197"/>
      <c r="AE1055" s="197"/>
      <c r="AF1055" s="199">
        <v>3.3714976432495933</v>
      </c>
      <c r="AG1055" s="199">
        <v>916</v>
      </c>
      <c r="AH1055" s="199">
        <v>0.5211410370795152</v>
      </c>
      <c r="AI1055" s="199">
        <v>68</v>
      </c>
      <c r="AJ1055" s="199">
        <v>2.2981818181818183</v>
      </c>
      <c r="AK1055" s="199"/>
      <c r="AL1055" s="199">
        <v>131</v>
      </c>
      <c r="AM1055" s="199">
        <v>3.3714976432495933</v>
      </c>
      <c r="AN1055" s="199">
        <v>3.5</v>
      </c>
      <c r="AO1055" s="190">
        <v>0</v>
      </c>
      <c r="AP1055" s="196">
        <v>0</v>
      </c>
      <c r="AQ1055" s="196">
        <v>0</v>
      </c>
      <c r="AR1055" s="205">
        <v>262</v>
      </c>
      <c r="AS1055" s="58">
        <v>0</v>
      </c>
      <c r="AT1055" s="183">
        <v>9428.2070000000003</v>
      </c>
      <c r="AU1055" s="183">
        <v>0</v>
      </c>
      <c r="AV1055" s="199">
        <v>0</v>
      </c>
      <c r="AW1055" s="227">
        <v>262</v>
      </c>
      <c r="AX1055" s="58">
        <v>0</v>
      </c>
      <c r="AY1055" s="200">
        <v>16.75</v>
      </c>
      <c r="AZ1055" s="184">
        <v>41537</v>
      </c>
      <c r="BA1055" s="58">
        <v>0.73134328358199996</v>
      </c>
      <c r="BB1055" s="58">
        <v>10.693877551021719</v>
      </c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69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31</v>
      </c>
      <c r="C1056" s="180" t="s">
        <v>29</v>
      </c>
      <c r="D1056" s="192" t="s">
        <v>49</v>
      </c>
      <c r="E1056" s="194" t="s">
        <v>467</v>
      </c>
      <c r="F1056" s="196">
        <v>125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5.9223779495798325</v>
      </c>
      <c r="R1056" s="197"/>
      <c r="S1056" s="197"/>
      <c r="T1056" s="189">
        <v>8.5124999999999993</v>
      </c>
      <c r="U1056" s="197"/>
      <c r="V1056" s="197"/>
      <c r="W1056" s="183">
        <v>5.1628989243697481</v>
      </c>
      <c r="X1056" s="197"/>
      <c r="Y1056" s="197"/>
      <c r="Z1056" s="189">
        <v>8.1749999999999989</v>
      </c>
      <c r="AA1056" s="197"/>
      <c r="AB1056" s="197"/>
      <c r="AC1056" s="197"/>
      <c r="AD1056" s="197"/>
      <c r="AE1056" s="197"/>
      <c r="AF1056" s="199">
        <v>3.6910684402106329</v>
      </c>
      <c r="AG1056" s="199">
        <v>833</v>
      </c>
      <c r="AH1056" s="199">
        <v>0.44720359358345196</v>
      </c>
      <c r="AI1056" s="199">
        <v>22</v>
      </c>
      <c r="AJ1056" s="199">
        <v>2.6926470588235296</v>
      </c>
      <c r="AK1056" s="199"/>
      <c r="AL1056" s="199">
        <v>116</v>
      </c>
      <c r="AM1056" s="199">
        <v>3.6984236603006351</v>
      </c>
      <c r="AN1056" s="199">
        <v>3.7200184501845017</v>
      </c>
      <c r="AO1056" s="190">
        <v>0</v>
      </c>
      <c r="AP1056" s="196">
        <v>0</v>
      </c>
      <c r="AQ1056" s="196">
        <v>0</v>
      </c>
      <c r="AR1056" s="205">
        <v>238</v>
      </c>
      <c r="AS1056" s="58">
        <v>0</v>
      </c>
      <c r="AT1056" s="183">
        <v>8518.371000000001</v>
      </c>
      <c r="AU1056" s="183">
        <v>51.929000000000002</v>
      </c>
      <c r="AV1056" s="199">
        <v>0</v>
      </c>
      <c r="AW1056" s="227">
        <v>238</v>
      </c>
      <c r="AX1056" s="58">
        <v>0</v>
      </c>
      <c r="AY1056" s="200">
        <v>16.75</v>
      </c>
      <c r="AZ1056" s="184">
        <v>41537</v>
      </c>
      <c r="BA1056" s="58">
        <v>0.73134328358199996</v>
      </c>
      <c r="BB1056" s="58">
        <v>10.204081632654312</v>
      </c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69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31</v>
      </c>
      <c r="C1057" s="180" t="s">
        <v>29</v>
      </c>
      <c r="D1057" s="192" t="s">
        <v>49</v>
      </c>
      <c r="E1057" s="194" t="s">
        <v>467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2.9943303549662232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>
        <v>16.75</v>
      </c>
      <c r="AZ1057" s="184">
        <v>41537</v>
      </c>
      <c r="BA1057" s="58">
        <v>0.73134328358199996</v>
      </c>
      <c r="BB1057" s="58">
        <v>10.693877551021719</v>
      </c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69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31</v>
      </c>
      <c r="C1058" s="180" t="s">
        <v>29</v>
      </c>
      <c r="D1058" s="192" t="s">
        <v>49</v>
      </c>
      <c r="E1058" s="194" t="s">
        <v>468</v>
      </c>
      <c r="F1058" s="196">
        <v>158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5.1875947784810119</v>
      </c>
      <c r="R1058" s="197"/>
      <c r="S1058" s="197"/>
      <c r="T1058" s="189">
        <v>6.6099999999999994</v>
      </c>
      <c r="U1058" s="197"/>
      <c r="V1058" s="197"/>
      <c r="W1058" s="183">
        <v>4.7843794683544303</v>
      </c>
      <c r="X1058" s="197"/>
      <c r="Y1058" s="197"/>
      <c r="Z1058" s="189">
        <v>6.0124999999999993</v>
      </c>
      <c r="AA1058" s="197"/>
      <c r="AB1058" s="197"/>
      <c r="AC1058" s="197"/>
      <c r="AD1058" s="197"/>
      <c r="AE1058" s="197"/>
      <c r="AF1058" s="199">
        <v>3.7446835647871017</v>
      </c>
      <c r="AG1058" s="199">
        <v>1105</v>
      </c>
      <c r="AH1058" s="199">
        <v>0.4016022242400128</v>
      </c>
      <c r="AI1058" s="199">
        <v>19</v>
      </c>
      <c r="AJ1058" s="199">
        <v>2.8698979591836733</v>
      </c>
      <c r="AK1058" s="199"/>
      <c r="AL1058" s="199">
        <v>157</v>
      </c>
      <c r="AM1058" s="199">
        <v>3.7447133963492059</v>
      </c>
      <c r="AN1058" s="199">
        <v>3.7399088541666665</v>
      </c>
      <c r="AO1058" s="190">
        <v>0</v>
      </c>
      <c r="AP1058" s="196">
        <v>0</v>
      </c>
      <c r="AQ1058" s="196">
        <v>0</v>
      </c>
      <c r="AR1058" s="205">
        <v>316</v>
      </c>
      <c r="AS1058" s="58">
        <v>0</v>
      </c>
      <c r="AT1058" s="183">
        <v>11373.362999999999</v>
      </c>
      <c r="AU1058" s="183">
        <v>0</v>
      </c>
      <c r="AV1058" s="199">
        <v>0</v>
      </c>
      <c r="AW1058" s="227">
        <v>316</v>
      </c>
      <c r="AX1058" s="58">
        <v>0</v>
      </c>
      <c r="AY1058" s="200">
        <v>9.75</v>
      </c>
      <c r="AZ1058" s="184">
        <v>51550</v>
      </c>
      <c r="BA1058" s="58">
        <v>0.94871794871699999</v>
      </c>
      <c r="BB1058" s="58">
        <v>17.081081081098162</v>
      </c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69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31</v>
      </c>
      <c r="C1059" s="180" t="s">
        <v>29</v>
      </c>
      <c r="D1059" s="192" t="s">
        <v>49</v>
      </c>
      <c r="E1059" s="194" t="s">
        <v>468</v>
      </c>
      <c r="F1059" s="196">
        <v>152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6.407688437086092</v>
      </c>
      <c r="R1059" s="197"/>
      <c r="S1059" s="197"/>
      <c r="T1059" s="189">
        <v>12.362499999999997</v>
      </c>
      <c r="U1059" s="197"/>
      <c r="V1059" s="197"/>
      <c r="W1059" s="183">
        <v>6.4603375099337743</v>
      </c>
      <c r="X1059" s="197"/>
      <c r="Y1059" s="197"/>
      <c r="Z1059" s="189">
        <v>12.362499999999997</v>
      </c>
      <c r="AA1059" s="197"/>
      <c r="AB1059" s="197"/>
      <c r="AC1059" s="197"/>
      <c r="AD1059" s="197"/>
      <c r="AE1059" s="197"/>
      <c r="AF1059" s="199">
        <v>3.551135298996007</v>
      </c>
      <c r="AG1059" s="199">
        <v>1057</v>
      </c>
      <c r="AH1059" s="199">
        <v>0.43586268076413581</v>
      </c>
      <c r="AI1059" s="199">
        <v>36</v>
      </c>
      <c r="AJ1059" s="199">
        <v>2.5825980392156862</v>
      </c>
      <c r="AK1059" s="199"/>
      <c r="AL1059" s="199">
        <v>151</v>
      </c>
      <c r="AM1059" s="199">
        <v>3.551135298996007</v>
      </c>
      <c r="AN1059" s="199">
        <v>3.6292968750000001</v>
      </c>
      <c r="AO1059" s="190">
        <v>0</v>
      </c>
      <c r="AP1059" s="196">
        <v>0</v>
      </c>
      <c r="AQ1059" s="196">
        <v>0</v>
      </c>
      <c r="AR1059" s="205">
        <v>302</v>
      </c>
      <c r="AS1059" s="58">
        <v>0</v>
      </c>
      <c r="AT1059" s="183">
        <v>10834.019</v>
      </c>
      <c r="AU1059" s="183">
        <v>0</v>
      </c>
      <c r="AV1059" s="199">
        <v>0</v>
      </c>
      <c r="AW1059" s="227">
        <v>302</v>
      </c>
      <c r="AX1059" s="58">
        <v>0</v>
      </c>
      <c r="AY1059" s="200">
        <v>9.75</v>
      </c>
      <c r="AZ1059" s="184">
        <v>51550</v>
      </c>
      <c r="BA1059" s="58">
        <v>0.94871794871699999</v>
      </c>
      <c r="BB1059" s="58">
        <v>16.432432432448866</v>
      </c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69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31</v>
      </c>
      <c r="C1060" s="180" t="s">
        <v>29</v>
      </c>
      <c r="D1060" s="192" t="s">
        <v>49</v>
      </c>
      <c r="E1060" s="194" t="s">
        <v>468</v>
      </c>
      <c r="F1060" s="196">
        <v>169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6.2332010177514796</v>
      </c>
      <c r="R1060" s="197"/>
      <c r="S1060" s="197"/>
      <c r="T1060" s="189">
        <v>7.7583333333333302</v>
      </c>
      <c r="U1060" s="197"/>
      <c r="V1060" s="197"/>
      <c r="W1060" s="183">
        <v>6.2618340769230771</v>
      </c>
      <c r="X1060" s="197"/>
      <c r="Y1060" s="197"/>
      <c r="Z1060" s="189">
        <v>7.5687499999999979</v>
      </c>
      <c r="AA1060" s="197"/>
      <c r="AB1060" s="197"/>
      <c r="AC1060" s="197"/>
      <c r="AD1060" s="197"/>
      <c r="AE1060" s="197"/>
      <c r="AF1060" s="199">
        <v>3.5830346708668555</v>
      </c>
      <c r="AG1060" s="199">
        <v>1183</v>
      </c>
      <c r="AH1060" s="199">
        <v>0.45991600126047627</v>
      </c>
      <c r="AI1060" s="199">
        <v>41</v>
      </c>
      <c r="AJ1060" s="199">
        <v>2.5756250000000001</v>
      </c>
      <c r="AK1060" s="199"/>
      <c r="AL1060" s="199">
        <v>169</v>
      </c>
      <c r="AM1060" s="199">
        <v>3.5830346708668555</v>
      </c>
      <c r="AN1060" s="199">
        <v>3.6567737430167599</v>
      </c>
      <c r="AO1060" s="190">
        <v>0</v>
      </c>
      <c r="AP1060" s="196">
        <v>0</v>
      </c>
      <c r="AQ1060" s="196">
        <v>0</v>
      </c>
      <c r="AR1060" s="205">
        <v>338</v>
      </c>
      <c r="AS1060" s="58">
        <v>0</v>
      </c>
      <c r="AT1060" s="183">
        <v>12090.878999999999</v>
      </c>
      <c r="AU1060" s="183">
        <v>0</v>
      </c>
      <c r="AV1060" s="199">
        <v>0</v>
      </c>
      <c r="AW1060" s="227">
        <v>338</v>
      </c>
      <c r="AX1060" s="58">
        <v>0</v>
      </c>
      <c r="AY1060" s="200">
        <v>9.75</v>
      </c>
      <c r="AZ1060" s="184">
        <v>51550</v>
      </c>
      <c r="BA1060" s="58">
        <v>0.94871794871699999</v>
      </c>
      <c r="BB1060" s="58">
        <v>18.270270270288538</v>
      </c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69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31</v>
      </c>
      <c r="C1061" s="180" t="s">
        <v>29</v>
      </c>
      <c r="D1061" s="192" t="s">
        <v>49</v>
      </c>
      <c r="E1061" s="194" t="s">
        <v>468</v>
      </c>
      <c r="F1061" s="196">
        <v>168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6.9721484523809529</v>
      </c>
      <c r="R1061" s="197"/>
      <c r="S1061" s="197"/>
      <c r="T1061" s="189">
        <v>8.35</v>
      </c>
      <c r="U1061" s="197"/>
      <c r="V1061" s="197"/>
      <c r="W1061" s="183">
        <v>7.007553363095238</v>
      </c>
      <c r="X1061" s="197"/>
      <c r="Y1061" s="197"/>
      <c r="Z1061" s="189">
        <v>8.3833333333333329</v>
      </c>
      <c r="AA1061" s="197"/>
      <c r="AB1061" s="197"/>
      <c r="AC1061" s="197"/>
      <c r="AD1061" s="197"/>
      <c r="AE1061" s="197"/>
      <c r="AF1061" s="199">
        <v>2.706695360181254</v>
      </c>
      <c r="AG1061" s="199">
        <v>1162</v>
      </c>
      <c r="AH1061" s="199">
        <v>0.28947843406092555</v>
      </c>
      <c r="AI1061" s="199">
        <v>228</v>
      </c>
      <c r="AJ1061" s="199">
        <v>2.078095238095238</v>
      </c>
      <c r="AK1061" s="199"/>
      <c r="AL1061" s="199"/>
      <c r="AM1061" s="199"/>
      <c r="AN1061" s="199"/>
      <c r="AO1061" s="190">
        <v>0</v>
      </c>
      <c r="AP1061" s="196">
        <v>0</v>
      </c>
      <c r="AQ1061" s="196">
        <v>0</v>
      </c>
      <c r="AR1061" s="205">
        <v>336</v>
      </c>
      <c r="AS1061" s="58">
        <v>0</v>
      </c>
      <c r="AT1061" s="183">
        <v>12091.879000000001</v>
      </c>
      <c r="AU1061" s="183">
        <v>0</v>
      </c>
      <c r="AV1061" s="199">
        <v>0</v>
      </c>
      <c r="AW1061" s="227">
        <v>336</v>
      </c>
      <c r="AX1061" s="58">
        <v>0</v>
      </c>
      <c r="AY1061" s="200">
        <v>9.75</v>
      </c>
      <c r="AZ1061" s="184">
        <v>51550</v>
      </c>
      <c r="BA1061" s="58">
        <v>0.94871794871699999</v>
      </c>
      <c r="BB1061" s="58">
        <v>18.162162162180323</v>
      </c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69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31</v>
      </c>
      <c r="C1062" s="180" t="s">
        <v>29</v>
      </c>
      <c r="D1062" s="192" t="s">
        <v>49</v>
      </c>
      <c r="E1062" s="194" t="s">
        <v>469</v>
      </c>
      <c r="F1062" s="196">
        <v>80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5.7421771518987335</v>
      </c>
      <c r="R1062" s="197"/>
      <c r="S1062" s="197"/>
      <c r="T1062" s="189">
        <v>8.0249999999999986</v>
      </c>
      <c r="U1062" s="197"/>
      <c r="V1062" s="197"/>
      <c r="W1062" s="183">
        <v>5.4695568607594929</v>
      </c>
      <c r="X1062" s="197"/>
      <c r="Y1062" s="197"/>
      <c r="Z1062" s="189">
        <v>7.7624999999999993</v>
      </c>
      <c r="AA1062" s="197"/>
      <c r="AB1062" s="197"/>
      <c r="AC1062" s="197"/>
      <c r="AD1062" s="197"/>
      <c r="AE1062" s="197"/>
      <c r="AF1062" s="199">
        <v>3.6357555070639527</v>
      </c>
      <c r="AG1062" s="199">
        <v>530</v>
      </c>
      <c r="AH1062" s="199">
        <v>0.5384077617793811</v>
      </c>
      <c r="AI1062" s="199">
        <v>12</v>
      </c>
      <c r="AJ1062" s="199">
        <v>2.3236111111111111</v>
      </c>
      <c r="AK1062" s="199"/>
      <c r="AL1062" s="199">
        <v>75</v>
      </c>
      <c r="AM1062" s="199">
        <v>3.6565238232839672</v>
      </c>
      <c r="AN1062" s="199">
        <v>3.7077259475218658</v>
      </c>
      <c r="AO1062" s="190">
        <v>0</v>
      </c>
      <c r="AP1062" s="196">
        <v>0</v>
      </c>
      <c r="AQ1062" s="196">
        <v>0</v>
      </c>
      <c r="AR1062" s="205">
        <v>158</v>
      </c>
      <c r="AS1062" s="58">
        <v>0</v>
      </c>
      <c r="AT1062" s="183">
        <v>5397.4439999999995</v>
      </c>
      <c r="AU1062" s="183">
        <v>231.55799999999999</v>
      </c>
      <c r="AV1062" s="199">
        <v>0</v>
      </c>
      <c r="AW1062" s="227">
        <v>158</v>
      </c>
      <c r="AX1062" s="58">
        <v>0</v>
      </c>
      <c r="AY1062" s="200">
        <v>12</v>
      </c>
      <c r="AZ1062" s="184">
        <v>25174</v>
      </c>
      <c r="BA1062" s="58">
        <v>0.875</v>
      </c>
      <c r="BB1062" s="58">
        <v>7.6190476190476195</v>
      </c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69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31</v>
      </c>
      <c r="C1063" s="180" t="s">
        <v>29</v>
      </c>
      <c r="D1063" s="192" t="s">
        <v>49</v>
      </c>
      <c r="E1063" s="194" t="s">
        <v>469</v>
      </c>
      <c r="F1063" s="196">
        <v>69</v>
      </c>
      <c r="G1063" s="196">
        <v>3</v>
      </c>
      <c r="H1063" s="197"/>
      <c r="I1063" s="197"/>
      <c r="J1063" s="197"/>
      <c r="K1063" s="197"/>
      <c r="L1063" s="196">
        <v>1</v>
      </c>
      <c r="M1063" s="198"/>
      <c r="N1063" s="188">
        <v>0</v>
      </c>
      <c r="O1063" s="197"/>
      <c r="P1063" s="197"/>
      <c r="Q1063" s="183">
        <v>7.7440153076923082</v>
      </c>
      <c r="R1063" s="197"/>
      <c r="S1063" s="197"/>
      <c r="T1063" s="189">
        <v>13.1875</v>
      </c>
      <c r="U1063" s="197"/>
      <c r="V1063" s="197"/>
      <c r="W1063" s="183">
        <v>7.8213691692307679</v>
      </c>
      <c r="X1063" s="197"/>
      <c r="Y1063" s="197"/>
      <c r="Z1063" s="189">
        <v>13.1875</v>
      </c>
      <c r="AA1063" s="197"/>
      <c r="AB1063" s="197"/>
      <c r="AC1063" s="197"/>
      <c r="AD1063" s="197"/>
      <c r="AE1063" s="197"/>
      <c r="AF1063" s="199">
        <v>2.980884351044645</v>
      </c>
      <c r="AG1063" s="199">
        <v>430</v>
      </c>
      <c r="AH1063" s="199">
        <v>0.63789346281621717</v>
      </c>
      <c r="AI1063" s="199">
        <v>101</v>
      </c>
      <c r="AJ1063" s="199">
        <v>1.7321428571428572</v>
      </c>
      <c r="AK1063" s="199"/>
      <c r="AL1063" s="199">
        <v>52</v>
      </c>
      <c r="AM1063" s="199">
        <v>3.0467445028352214</v>
      </c>
      <c r="AN1063" s="199">
        <v>3.0739130434782607</v>
      </c>
      <c r="AO1063" s="190">
        <v>0</v>
      </c>
      <c r="AP1063" s="196">
        <v>0</v>
      </c>
      <c r="AQ1063" s="196">
        <v>0</v>
      </c>
      <c r="AR1063" s="205">
        <v>132</v>
      </c>
      <c r="AS1063" s="58">
        <v>0</v>
      </c>
      <c r="AT1063" s="183">
        <v>4364.6610000000001</v>
      </c>
      <c r="AU1063" s="183">
        <v>367.72199999999998</v>
      </c>
      <c r="AV1063" s="199">
        <v>0</v>
      </c>
      <c r="AW1063" s="227">
        <v>132</v>
      </c>
      <c r="AX1063" s="58">
        <v>0</v>
      </c>
      <c r="AY1063" s="200">
        <v>12</v>
      </c>
      <c r="AZ1063" s="184">
        <v>25174</v>
      </c>
      <c r="BA1063" s="58">
        <v>0.875</v>
      </c>
      <c r="BB1063" s="58">
        <v>6.5714285714285712</v>
      </c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69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31</v>
      </c>
      <c r="C1064" s="180" t="s">
        <v>29</v>
      </c>
      <c r="D1064" s="192" t="s">
        <v>49</v>
      </c>
      <c r="E1064" s="194" t="s">
        <v>469</v>
      </c>
      <c r="F1064" s="196">
        <v>79</v>
      </c>
      <c r="G1064" s="196">
        <v>1</v>
      </c>
      <c r="H1064" s="197"/>
      <c r="I1064" s="197"/>
      <c r="J1064" s="197"/>
      <c r="K1064" s="197"/>
      <c r="L1064" s="196">
        <v>0</v>
      </c>
      <c r="M1064" s="198"/>
      <c r="N1064" s="188">
        <v>0</v>
      </c>
      <c r="O1064" s="197"/>
      <c r="P1064" s="197"/>
      <c r="Q1064" s="183">
        <v>6.1099486025641028</v>
      </c>
      <c r="R1064" s="197"/>
      <c r="S1064" s="197"/>
      <c r="T1064" s="189">
        <v>9.5499999999999972</v>
      </c>
      <c r="U1064" s="197"/>
      <c r="V1064" s="197"/>
      <c r="W1064" s="183">
        <v>5.6128459358974352</v>
      </c>
      <c r="X1064" s="197"/>
      <c r="Y1064" s="197"/>
      <c r="Z1064" s="189">
        <v>9.5499999999999972</v>
      </c>
      <c r="AA1064" s="197"/>
      <c r="AB1064" s="197"/>
      <c r="AC1064" s="197"/>
      <c r="AD1064" s="197"/>
      <c r="AE1064" s="197"/>
      <c r="AF1064" s="199">
        <v>3.4855555615436762</v>
      </c>
      <c r="AG1064" s="199">
        <v>535</v>
      </c>
      <c r="AH1064" s="199">
        <v>0.50735839560103224</v>
      </c>
      <c r="AI1064" s="199">
        <v>28</v>
      </c>
      <c r="AJ1064" s="199">
        <v>2.3660000000000001</v>
      </c>
      <c r="AK1064" s="199"/>
      <c r="AL1064" s="199">
        <v>75</v>
      </c>
      <c r="AM1064" s="199">
        <v>3.5032000053496595</v>
      </c>
      <c r="AN1064" s="199">
        <v>3.6242236024844718</v>
      </c>
      <c r="AO1064" s="190">
        <v>0</v>
      </c>
      <c r="AP1064" s="196">
        <v>0</v>
      </c>
      <c r="AQ1064" s="196">
        <v>0</v>
      </c>
      <c r="AR1064" s="205">
        <v>156</v>
      </c>
      <c r="AS1064" s="58">
        <v>0</v>
      </c>
      <c r="AT1064" s="183">
        <v>5458.1959999999999</v>
      </c>
      <c r="AU1064" s="183">
        <v>116.324</v>
      </c>
      <c r="AV1064" s="199">
        <v>0</v>
      </c>
      <c r="AW1064" s="227">
        <v>152</v>
      </c>
      <c r="AX1064" s="58">
        <v>0</v>
      </c>
      <c r="AY1064" s="200">
        <v>12</v>
      </c>
      <c r="AZ1064" s="184">
        <v>25174</v>
      </c>
      <c r="BA1064" s="58">
        <v>0.875</v>
      </c>
      <c r="BB1064" s="58">
        <v>7.5238095238095237</v>
      </c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69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31</v>
      </c>
      <c r="C1065" s="180" t="s">
        <v>29</v>
      </c>
      <c r="D1065" s="192" t="s">
        <v>49</v>
      </c>
      <c r="E1065" s="194" t="s">
        <v>469</v>
      </c>
      <c r="F1065" s="196">
        <v>76</v>
      </c>
      <c r="G1065" s="196">
        <v>1</v>
      </c>
      <c r="H1065" s="197"/>
      <c r="I1065" s="197"/>
      <c r="J1065" s="197"/>
      <c r="K1065" s="197"/>
      <c r="L1065" s="196">
        <v>0</v>
      </c>
      <c r="M1065" s="198"/>
      <c r="N1065" s="188">
        <v>0</v>
      </c>
      <c r="O1065" s="197"/>
      <c r="P1065" s="197"/>
      <c r="Q1065" s="183">
        <v>7.8085331333333334</v>
      </c>
      <c r="R1065" s="197"/>
      <c r="S1065" s="197"/>
      <c r="T1065" s="189">
        <v>11.8125</v>
      </c>
      <c r="U1065" s="197"/>
      <c r="V1065" s="197"/>
      <c r="W1065" s="183">
        <v>7.8258398933333337</v>
      </c>
      <c r="X1065" s="197"/>
      <c r="Y1065" s="197"/>
      <c r="Z1065" s="189">
        <v>11.8125</v>
      </c>
      <c r="AA1065" s="197"/>
      <c r="AB1065" s="197"/>
      <c r="AC1065" s="197"/>
      <c r="AD1065" s="197"/>
      <c r="AE1065" s="197"/>
      <c r="AF1065" s="199">
        <v>2.7351386013315686</v>
      </c>
      <c r="AG1065" s="199">
        <v>469</v>
      </c>
      <c r="AH1065" s="199">
        <v>0.38660067915917351</v>
      </c>
      <c r="AI1065" s="199">
        <v>79</v>
      </c>
      <c r="AJ1065" s="199">
        <v>1.7598484848484848</v>
      </c>
      <c r="AK1065" s="199"/>
      <c r="AL1065" s="199"/>
      <c r="AM1065" s="199"/>
      <c r="AN1065" s="199"/>
      <c r="AO1065" s="190">
        <v>0</v>
      </c>
      <c r="AP1065" s="196">
        <v>0</v>
      </c>
      <c r="AQ1065" s="196">
        <v>0</v>
      </c>
      <c r="AR1065" s="205">
        <v>150</v>
      </c>
      <c r="AS1065" s="58">
        <v>0</v>
      </c>
      <c r="AT1065" s="183">
        <v>5181.634</v>
      </c>
      <c r="AU1065" s="183">
        <v>186.62100000000001</v>
      </c>
      <c r="AV1065" s="199">
        <v>0</v>
      </c>
      <c r="AW1065" s="227">
        <v>150</v>
      </c>
      <c r="AX1065" s="58">
        <v>0</v>
      </c>
      <c r="AY1065" s="200">
        <v>12</v>
      </c>
      <c r="AZ1065" s="184">
        <v>25174</v>
      </c>
      <c r="BA1065" s="58">
        <v>0.875</v>
      </c>
      <c r="BB1065" s="58">
        <v>7.2380952380952381</v>
      </c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69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31</v>
      </c>
      <c r="C1066" s="180" t="s">
        <v>29</v>
      </c>
      <c r="D1066" s="192" t="s">
        <v>49</v>
      </c>
      <c r="E1066" s="194" t="s">
        <v>470</v>
      </c>
      <c r="F1066" s="196">
        <v>57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6.4244820892857133</v>
      </c>
      <c r="R1066" s="197"/>
      <c r="S1066" s="197"/>
      <c r="T1066" s="189">
        <v>8.0999999999999979</v>
      </c>
      <c r="U1066" s="197"/>
      <c r="V1066" s="197"/>
      <c r="W1066" s="183">
        <v>6.4218214285714286</v>
      </c>
      <c r="X1066" s="197"/>
      <c r="Y1066" s="197"/>
      <c r="Z1066" s="189">
        <v>8.0499999999999989</v>
      </c>
      <c r="AA1066" s="197"/>
      <c r="AB1066" s="197"/>
      <c r="AC1066" s="197"/>
      <c r="AD1066" s="197"/>
      <c r="AE1066" s="197"/>
      <c r="AF1066" s="199">
        <v>3.4577551058360507</v>
      </c>
      <c r="AG1066" s="199">
        <v>392</v>
      </c>
      <c r="AH1066" s="199">
        <v>0.42939081030978732</v>
      </c>
      <c r="AI1066" s="199">
        <v>12</v>
      </c>
      <c r="AJ1066" s="199">
        <v>2.5760000000000001</v>
      </c>
      <c r="AK1066" s="199"/>
      <c r="AL1066" s="199">
        <v>56</v>
      </c>
      <c r="AM1066" s="199">
        <v>3.4577551058360507</v>
      </c>
      <c r="AN1066" s="199">
        <v>3.5376884422110555</v>
      </c>
      <c r="AO1066" s="190">
        <v>0</v>
      </c>
      <c r="AP1066" s="196">
        <v>0</v>
      </c>
      <c r="AQ1066" s="196">
        <v>0</v>
      </c>
      <c r="AR1066" s="205">
        <v>112</v>
      </c>
      <c r="AS1066" s="58">
        <v>0</v>
      </c>
      <c r="AT1066" s="183">
        <v>4003.011</v>
      </c>
      <c r="AU1066" s="183">
        <v>0</v>
      </c>
      <c r="AV1066" s="199">
        <v>0</v>
      </c>
      <c r="AW1066" s="227">
        <v>112</v>
      </c>
      <c r="AX1066" s="58">
        <v>0</v>
      </c>
      <c r="AY1066" s="200">
        <v>8.25</v>
      </c>
      <c r="AZ1066" s="184">
        <v>30001</v>
      </c>
      <c r="BA1066" s="58">
        <v>0.818181818181</v>
      </c>
      <c r="BB1066" s="58">
        <v>8.4444444444528894</v>
      </c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69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31</v>
      </c>
      <c r="C1067" s="180" t="s">
        <v>29</v>
      </c>
      <c r="D1067" s="192" t="s">
        <v>49</v>
      </c>
      <c r="E1067" s="194" t="s">
        <v>470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7.8912361090909089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</v>
      </c>
      <c r="AG1067" s="199">
        <v>385</v>
      </c>
      <c r="AH1067" s="199">
        <v>0.61362759533578326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3985.0410000000002</v>
      </c>
      <c r="AU1067" s="183">
        <v>0</v>
      </c>
      <c r="AV1067" s="199">
        <v>0</v>
      </c>
      <c r="AW1067" s="227">
        <v>112</v>
      </c>
      <c r="AX1067" s="58">
        <v>0</v>
      </c>
      <c r="AY1067" s="200">
        <v>8.25</v>
      </c>
      <c r="AZ1067" s="184">
        <v>30001</v>
      </c>
      <c r="BA1067" s="58">
        <v>0.818181818181</v>
      </c>
      <c r="BB1067" s="58">
        <v>8.5925925926011857</v>
      </c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69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31</v>
      </c>
      <c r="C1068" s="180" t="s">
        <v>29</v>
      </c>
      <c r="D1068" s="192" t="s">
        <v>49</v>
      </c>
      <c r="E1068" s="194" t="s">
        <v>470</v>
      </c>
      <c r="F1068" s="196">
        <v>52</v>
      </c>
      <c r="G1068" s="196">
        <v>1</v>
      </c>
      <c r="H1068" s="197"/>
      <c r="I1068" s="197"/>
      <c r="J1068" s="197"/>
      <c r="K1068" s="197"/>
      <c r="L1068" s="196">
        <v>0</v>
      </c>
      <c r="M1068" s="198"/>
      <c r="N1068" s="188">
        <v>10</v>
      </c>
      <c r="O1068" s="197"/>
      <c r="P1068" s="197"/>
      <c r="Q1068" s="183">
        <v>7.6566862352941172</v>
      </c>
      <c r="R1068" s="197"/>
      <c r="S1068" s="197"/>
      <c r="T1068" s="189">
        <v>11.862499999999999</v>
      </c>
      <c r="U1068" s="197"/>
      <c r="V1068" s="197"/>
      <c r="W1068" s="183">
        <v>7.7688234117647061</v>
      </c>
      <c r="X1068" s="197"/>
      <c r="Y1068" s="197"/>
      <c r="Z1068" s="189">
        <v>13.224999999999998</v>
      </c>
      <c r="AA1068" s="197"/>
      <c r="AB1068" s="197"/>
      <c r="AC1068" s="197"/>
      <c r="AD1068" s="197"/>
      <c r="AE1068" s="197"/>
      <c r="AF1068" s="199">
        <v>3.2087108133561939</v>
      </c>
      <c r="AG1068" s="199">
        <v>284</v>
      </c>
      <c r="AH1068" s="199">
        <v>0.8512791590103127</v>
      </c>
      <c r="AI1068" s="199">
        <v>37</v>
      </c>
      <c r="AJ1068" s="199">
        <v>1.2121951219512195</v>
      </c>
      <c r="AK1068" s="199"/>
      <c r="AL1068" s="199">
        <v>40</v>
      </c>
      <c r="AM1068" s="199">
        <v>3.2211785827364245</v>
      </c>
      <c r="AN1068" s="199">
        <v>3.2159090909090908</v>
      </c>
      <c r="AO1068" s="190">
        <v>0</v>
      </c>
      <c r="AP1068" s="196">
        <v>0</v>
      </c>
      <c r="AQ1068" s="196">
        <v>0</v>
      </c>
      <c r="AR1068" s="205">
        <v>102</v>
      </c>
      <c r="AS1068" s="58">
        <v>0</v>
      </c>
      <c r="AT1068" s="183">
        <v>3594.2469999999998</v>
      </c>
      <c r="AU1068" s="183">
        <v>20.407</v>
      </c>
      <c r="AV1068" s="199">
        <v>0</v>
      </c>
      <c r="AW1068" s="227">
        <v>102</v>
      </c>
      <c r="AX1068" s="58">
        <v>0</v>
      </c>
      <c r="AY1068" s="200">
        <v>8.25</v>
      </c>
      <c r="AZ1068" s="184">
        <v>30001</v>
      </c>
      <c r="BA1068" s="58">
        <v>0.818181818181</v>
      </c>
      <c r="BB1068" s="58">
        <v>7.7037037037114073</v>
      </c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69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31</v>
      </c>
      <c r="C1069" s="180" t="s">
        <v>29</v>
      </c>
      <c r="D1069" s="192" t="s">
        <v>49</v>
      </c>
      <c r="E1069" s="194" t="s">
        <v>470</v>
      </c>
      <c r="F1069" s="196">
        <v>48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8.1349766744186063</v>
      </c>
      <c r="R1069" s="197"/>
      <c r="S1069" s="197"/>
      <c r="T1069" s="189">
        <v>10.9625</v>
      </c>
      <c r="U1069" s="197"/>
      <c r="V1069" s="197"/>
      <c r="W1069" s="183">
        <v>8.1654883255813964</v>
      </c>
      <c r="X1069" s="197"/>
      <c r="Y1069" s="197"/>
      <c r="Z1069" s="189">
        <v>10.925000000000001</v>
      </c>
      <c r="AA1069" s="197"/>
      <c r="AB1069" s="197"/>
      <c r="AC1069" s="197"/>
      <c r="AD1069" s="197"/>
      <c r="AE1069" s="197"/>
      <c r="AF1069" s="199">
        <v>2.5158571458998176</v>
      </c>
      <c r="AG1069" s="199">
        <v>210</v>
      </c>
      <c r="AH1069" s="199">
        <v>0.42544355070846257</v>
      </c>
      <c r="AI1069" s="199">
        <v>89</v>
      </c>
      <c r="AJ1069" s="199">
        <v>1.6035714285714286</v>
      </c>
      <c r="AK1069" s="199"/>
      <c r="AL1069" s="199"/>
      <c r="AM1069" s="199"/>
      <c r="AN1069" s="199"/>
      <c r="AO1069" s="190">
        <v>0</v>
      </c>
      <c r="AP1069" s="196">
        <v>0</v>
      </c>
      <c r="AQ1069" s="196">
        <v>0</v>
      </c>
      <c r="AR1069" s="205">
        <v>88</v>
      </c>
      <c r="AS1069" s="58">
        <v>0</v>
      </c>
      <c r="AT1069" s="183">
        <v>3113.942</v>
      </c>
      <c r="AU1069" s="183">
        <v>0</v>
      </c>
      <c r="AV1069" s="199">
        <v>0</v>
      </c>
      <c r="AW1069" s="227">
        <v>88</v>
      </c>
      <c r="AX1069" s="58">
        <v>0</v>
      </c>
      <c r="AY1069" s="200">
        <v>8.25</v>
      </c>
      <c r="AZ1069" s="184">
        <v>30001</v>
      </c>
      <c r="BA1069" s="58">
        <v>0.818181818181</v>
      </c>
      <c r="BB1069" s="58">
        <v>7.1111111111182224</v>
      </c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69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31</v>
      </c>
      <c r="C1070" s="180" t="s">
        <v>29</v>
      </c>
      <c r="D1070" s="192" t="s">
        <v>49</v>
      </c>
      <c r="E1070" s="194" t="s">
        <v>471</v>
      </c>
      <c r="F1070" s="196">
        <v>167</v>
      </c>
      <c r="G1070" s="196">
        <v>0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5.9069938622754492</v>
      </c>
      <c r="R1070" s="197"/>
      <c r="S1070" s="197"/>
      <c r="T1070" s="189">
        <v>7.8875000000000002</v>
      </c>
      <c r="U1070" s="197"/>
      <c r="V1070" s="197"/>
      <c r="W1070" s="183">
        <v>5.7825986227544917</v>
      </c>
      <c r="X1070" s="197"/>
      <c r="Y1070" s="197"/>
      <c r="Z1070" s="189">
        <v>7.7750000000000012</v>
      </c>
      <c r="AA1070" s="197"/>
      <c r="AB1070" s="197"/>
      <c r="AC1070" s="197"/>
      <c r="AD1070" s="197"/>
      <c r="AE1070" s="197"/>
      <c r="AF1070" s="199">
        <v>3.5312736743288484</v>
      </c>
      <c r="AG1070" s="199">
        <v>1162</v>
      </c>
      <c r="AH1070" s="199">
        <v>0.41781883270094922</v>
      </c>
      <c r="AI1070" s="199">
        <v>19</v>
      </c>
      <c r="AJ1070" s="199">
        <v>2.6671874999999998</v>
      </c>
      <c r="AK1070" s="199"/>
      <c r="AL1070" s="199">
        <v>163</v>
      </c>
      <c r="AM1070" s="199">
        <v>3.5410867745577508</v>
      </c>
      <c r="AN1070" s="199">
        <v>3.6006339144215529</v>
      </c>
      <c r="AO1070" s="190">
        <v>0</v>
      </c>
      <c r="AP1070" s="196">
        <v>0</v>
      </c>
      <c r="AQ1070" s="196">
        <v>0</v>
      </c>
      <c r="AR1070" s="205">
        <v>334</v>
      </c>
      <c r="AS1070" s="58">
        <v>0</v>
      </c>
      <c r="AT1070" s="183">
        <v>11967.38</v>
      </c>
      <c r="AU1070" s="183">
        <v>0</v>
      </c>
      <c r="AV1070" s="199">
        <v>0</v>
      </c>
      <c r="AW1070" s="227">
        <v>334</v>
      </c>
      <c r="AX1070" s="58">
        <v>0</v>
      </c>
      <c r="AY1070" s="200">
        <v>19.25</v>
      </c>
      <c r="AZ1070" s="184">
        <v>106790</v>
      </c>
      <c r="BA1070" s="58">
        <v>0.818181818181</v>
      </c>
      <c r="BB1070" s="58">
        <v>10.603174603185208</v>
      </c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160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69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31</v>
      </c>
      <c r="C1071" s="180" t="s">
        <v>29</v>
      </c>
      <c r="D1071" s="192" t="s">
        <v>49</v>
      </c>
      <c r="E1071" s="194" t="s">
        <v>471</v>
      </c>
      <c r="F1071" s="196">
        <v>168</v>
      </c>
      <c r="G1071" s="196">
        <v>25</v>
      </c>
      <c r="H1071" s="197"/>
      <c r="I1071" s="197"/>
      <c r="J1071" s="197"/>
      <c r="K1071" s="197"/>
      <c r="L1071" s="196">
        <v>0</v>
      </c>
      <c r="M1071" s="198"/>
      <c r="N1071" s="188">
        <v>0</v>
      </c>
      <c r="O1071" s="197"/>
      <c r="P1071" s="197"/>
      <c r="Q1071" s="183">
        <v>8.0739507832167821</v>
      </c>
      <c r="R1071" s="197"/>
      <c r="S1071" s="197"/>
      <c r="T1071" s="189">
        <v>13.491666666666667</v>
      </c>
      <c r="U1071" s="197"/>
      <c r="V1071" s="197"/>
      <c r="W1071" s="183">
        <v>8.2269368391608388</v>
      </c>
      <c r="X1071" s="197"/>
      <c r="Y1071" s="197"/>
      <c r="Z1071" s="189">
        <v>13.880555555555555</v>
      </c>
      <c r="AA1071" s="197"/>
      <c r="AB1071" s="197"/>
      <c r="AC1071" s="197"/>
      <c r="AD1071" s="197"/>
      <c r="AE1071" s="197"/>
      <c r="AF1071" s="199">
        <v>3.4018681411381131</v>
      </c>
      <c r="AG1071" s="199">
        <v>1001</v>
      </c>
      <c r="AH1071" s="199">
        <v>0.48570833574542183</v>
      </c>
      <c r="AI1071" s="199">
        <v>55</v>
      </c>
      <c r="AJ1071" s="199">
        <v>2.4504999999999999</v>
      </c>
      <c r="AK1071" s="199"/>
      <c r="AL1071" s="199">
        <v>140</v>
      </c>
      <c r="AM1071" s="199">
        <v>3.4213673564852507</v>
      </c>
      <c r="AN1071" s="199">
        <v>3.5391566265060241</v>
      </c>
      <c r="AO1071" s="190">
        <v>0</v>
      </c>
      <c r="AP1071" s="196">
        <v>0</v>
      </c>
      <c r="AQ1071" s="196">
        <v>0</v>
      </c>
      <c r="AR1071" s="205">
        <v>286</v>
      </c>
      <c r="AS1071" s="58">
        <v>0</v>
      </c>
      <c r="AT1071" s="183">
        <v>10163.788</v>
      </c>
      <c r="AU1071" s="183">
        <v>71.834999999999994</v>
      </c>
      <c r="AV1071" s="199">
        <v>0</v>
      </c>
      <c r="AW1071" s="227">
        <v>280</v>
      </c>
      <c r="AX1071" s="58">
        <v>0</v>
      </c>
      <c r="AY1071" s="200">
        <v>19.25</v>
      </c>
      <c r="AZ1071" s="184">
        <v>106790</v>
      </c>
      <c r="BA1071" s="58">
        <v>0.818181818181</v>
      </c>
      <c r="BB1071" s="58">
        <v>10.666666666677333</v>
      </c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160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69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31</v>
      </c>
      <c r="C1072" s="180" t="s">
        <v>29</v>
      </c>
      <c r="D1072" s="192" t="s">
        <v>49</v>
      </c>
      <c r="E1072" s="194" t="s">
        <v>471</v>
      </c>
      <c r="F1072" s="196">
        <v>169</v>
      </c>
      <c r="G1072" s="196">
        <v>1</v>
      </c>
      <c r="H1072" s="197"/>
      <c r="I1072" s="197"/>
      <c r="J1072" s="197"/>
      <c r="K1072" s="197"/>
      <c r="L1072" s="196">
        <v>0</v>
      </c>
      <c r="M1072" s="198"/>
      <c r="N1072" s="188">
        <v>0</v>
      </c>
      <c r="O1072" s="197"/>
      <c r="P1072" s="197"/>
      <c r="Q1072" s="183">
        <v>7.2258093333333333</v>
      </c>
      <c r="R1072" s="197"/>
      <c r="S1072" s="197"/>
      <c r="T1072" s="189">
        <v>8.86</v>
      </c>
      <c r="U1072" s="197"/>
      <c r="V1072" s="197"/>
      <c r="W1072" s="183">
        <v>7.1772736249999998</v>
      </c>
      <c r="X1072" s="197"/>
      <c r="Y1072" s="197"/>
      <c r="Z1072" s="189">
        <v>8.76</v>
      </c>
      <c r="AA1072" s="197"/>
      <c r="AB1072" s="197"/>
      <c r="AC1072" s="197"/>
      <c r="AD1072" s="197"/>
      <c r="AE1072" s="197"/>
      <c r="AF1072" s="199">
        <v>3.4321768783590429</v>
      </c>
      <c r="AG1072" s="199">
        <v>1176</v>
      </c>
      <c r="AH1072" s="199">
        <v>0.52114206365809945</v>
      </c>
      <c r="AI1072" s="199">
        <v>82</v>
      </c>
      <c r="AJ1072" s="199">
        <v>2.3268656716417913</v>
      </c>
      <c r="AK1072" s="199"/>
      <c r="AL1072" s="199">
        <v>168</v>
      </c>
      <c r="AM1072" s="199">
        <v>3.4321768783590429</v>
      </c>
      <c r="AN1072" s="199">
        <v>3.5531197301854975</v>
      </c>
      <c r="AO1072" s="190">
        <v>0</v>
      </c>
      <c r="AP1072" s="196">
        <v>0</v>
      </c>
      <c r="AQ1072" s="196">
        <v>0</v>
      </c>
      <c r="AR1072" s="205">
        <v>336</v>
      </c>
      <c r="AS1072" s="58">
        <v>0</v>
      </c>
      <c r="AT1072" s="183">
        <v>11961.531999999999</v>
      </c>
      <c r="AU1072" s="183">
        <v>0</v>
      </c>
      <c r="AV1072" s="199">
        <v>0</v>
      </c>
      <c r="AW1072" s="227">
        <v>336</v>
      </c>
      <c r="AX1072" s="58">
        <v>0</v>
      </c>
      <c r="AY1072" s="200">
        <v>19.25</v>
      </c>
      <c r="AZ1072" s="184">
        <v>106790</v>
      </c>
      <c r="BA1072" s="58">
        <v>0.818181818181</v>
      </c>
      <c r="BB1072" s="58">
        <v>10.73015873016946</v>
      </c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160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69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31</v>
      </c>
      <c r="C1073" s="180" t="s">
        <v>29</v>
      </c>
      <c r="D1073" s="192" t="s">
        <v>49</v>
      </c>
      <c r="E1073" s="194" t="s">
        <v>471</v>
      </c>
      <c r="F1073" s="196">
        <v>161</v>
      </c>
      <c r="G1073" s="196">
        <v>0</v>
      </c>
      <c r="H1073" s="197"/>
      <c r="I1073" s="197"/>
      <c r="J1073" s="197"/>
      <c r="K1073" s="197"/>
      <c r="L1073" s="196">
        <v>0</v>
      </c>
      <c r="M1073" s="198"/>
      <c r="N1073" s="188">
        <v>1</v>
      </c>
      <c r="O1073" s="197"/>
      <c r="P1073" s="197"/>
      <c r="Q1073" s="183">
        <v>7.5892171180124217</v>
      </c>
      <c r="R1073" s="197"/>
      <c r="S1073" s="197"/>
      <c r="T1073" s="189">
        <v>9.8949999999999996</v>
      </c>
      <c r="U1073" s="197"/>
      <c r="V1073" s="197"/>
      <c r="W1073" s="183">
        <v>7.6286706397515536</v>
      </c>
      <c r="X1073" s="197"/>
      <c r="Y1073" s="197"/>
      <c r="Z1073" s="189">
        <v>10.158333333333331</v>
      </c>
      <c r="AA1073" s="197"/>
      <c r="AB1073" s="197"/>
      <c r="AC1073" s="197"/>
      <c r="AD1073" s="197"/>
      <c r="AE1073" s="197"/>
      <c r="AF1073" s="199">
        <v>2.89389218146589</v>
      </c>
      <c r="AG1073" s="199">
        <v>1111</v>
      </c>
      <c r="AH1073" s="199">
        <v>0.40394252263471286</v>
      </c>
      <c r="AI1073" s="199">
        <v>150</v>
      </c>
      <c r="AJ1073" s="199">
        <v>2.0758264462809919</v>
      </c>
      <c r="AK1073" s="199"/>
      <c r="AL1073" s="199"/>
      <c r="AM1073" s="199"/>
      <c r="AN1073" s="199"/>
      <c r="AO1073" s="190">
        <v>0</v>
      </c>
      <c r="AP1073" s="196">
        <v>0</v>
      </c>
      <c r="AQ1073" s="196">
        <v>0</v>
      </c>
      <c r="AR1073" s="205">
        <v>322</v>
      </c>
      <c r="AS1073" s="58">
        <v>0</v>
      </c>
      <c r="AT1073" s="183">
        <v>11508.804</v>
      </c>
      <c r="AU1073" s="183">
        <v>0</v>
      </c>
      <c r="AV1073" s="199">
        <v>0</v>
      </c>
      <c r="AW1073" s="227">
        <v>322</v>
      </c>
      <c r="AX1073" s="58">
        <v>0</v>
      </c>
      <c r="AY1073" s="200">
        <v>19.25</v>
      </c>
      <c r="AZ1073" s="184">
        <v>106790</v>
      </c>
      <c r="BA1073" s="58">
        <v>0.818181818181</v>
      </c>
      <c r="BB1073" s="58">
        <v>10.222222222232444</v>
      </c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160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69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31</v>
      </c>
      <c r="C1074" s="180" t="s">
        <v>29</v>
      </c>
      <c r="D1074" s="192" t="s">
        <v>49</v>
      </c>
      <c r="E1074" s="194" t="s">
        <v>472</v>
      </c>
      <c r="F1074" s="196">
        <v>70</v>
      </c>
      <c r="G1074" s="196">
        <v>0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5.4568983913043478</v>
      </c>
      <c r="R1074" s="197"/>
      <c r="S1074" s="197"/>
      <c r="T1074" s="189">
        <v>6.8874999999999993</v>
      </c>
      <c r="U1074" s="197"/>
      <c r="V1074" s="197"/>
      <c r="W1074" s="183">
        <v>5.1598693913043476</v>
      </c>
      <c r="X1074" s="197"/>
      <c r="Y1074" s="197"/>
      <c r="Z1074" s="189">
        <v>6.7749999999999986</v>
      </c>
      <c r="AA1074" s="197"/>
      <c r="AB1074" s="197"/>
      <c r="AC1074" s="197"/>
      <c r="AD1074" s="197"/>
      <c r="AE1074" s="197"/>
      <c r="AF1074" s="199">
        <v>3.6536554786838402</v>
      </c>
      <c r="AG1074" s="199">
        <v>476</v>
      </c>
      <c r="AH1074" s="199">
        <v>0.47533287464470297</v>
      </c>
      <c r="AI1074" s="199">
        <v>13</v>
      </c>
      <c r="AJ1074" s="199">
        <v>2.5940789473684212</v>
      </c>
      <c r="AK1074" s="199"/>
      <c r="AL1074" s="199">
        <v>65</v>
      </c>
      <c r="AM1074" s="199">
        <v>3.6852527652468003</v>
      </c>
      <c r="AN1074" s="199">
        <v>3.7109872611464967</v>
      </c>
      <c r="AO1074" s="190">
        <v>0</v>
      </c>
      <c r="AP1074" s="196">
        <v>0</v>
      </c>
      <c r="AQ1074" s="196">
        <v>0</v>
      </c>
      <c r="AR1074" s="205">
        <v>140</v>
      </c>
      <c r="AS1074" s="58">
        <v>0</v>
      </c>
      <c r="AT1074" s="183">
        <v>4941.0020000000004</v>
      </c>
      <c r="AU1074" s="183">
        <v>52.573999999999998</v>
      </c>
      <c r="AV1074" s="199">
        <v>0</v>
      </c>
      <c r="AW1074" s="227">
        <v>140</v>
      </c>
      <c r="AX1074" s="58">
        <v>0</v>
      </c>
      <c r="AY1074" s="200">
        <v>3.25</v>
      </c>
      <c r="AZ1074" s="184">
        <v>21520</v>
      </c>
      <c r="BA1074" s="58">
        <v>0.84615384615300004</v>
      </c>
      <c r="BB1074" s="58">
        <v>25.454545454570908</v>
      </c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69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31</v>
      </c>
      <c r="C1075" s="180" t="s">
        <v>29</v>
      </c>
      <c r="D1075" s="192" t="s">
        <v>49</v>
      </c>
      <c r="E1075" s="194" t="s">
        <v>472</v>
      </c>
      <c r="F1075" s="196">
        <v>68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6.9781175294117643</v>
      </c>
      <c r="R1075" s="197"/>
      <c r="S1075" s="197"/>
      <c r="T1075" s="189">
        <v>9.2666666666666657</v>
      </c>
      <c r="U1075" s="197"/>
      <c r="V1075" s="197"/>
      <c r="W1075" s="183">
        <v>7.017367485294117</v>
      </c>
      <c r="X1075" s="197"/>
      <c r="Y1075" s="197"/>
      <c r="Z1075" s="189">
        <v>9.2999999999999972</v>
      </c>
      <c r="AA1075" s="197"/>
      <c r="AB1075" s="197"/>
      <c r="AC1075" s="197"/>
      <c r="AD1075" s="197"/>
      <c r="AE1075" s="197"/>
      <c r="AF1075" s="199">
        <v>3.0123319325326872</v>
      </c>
      <c r="AG1075" s="199">
        <v>476</v>
      </c>
      <c r="AH1075" s="199">
        <v>0.56969288031876553</v>
      </c>
      <c r="AI1075" s="199">
        <v>84</v>
      </c>
      <c r="AJ1075" s="199">
        <v>2.0369230769230771</v>
      </c>
      <c r="AK1075" s="199"/>
      <c r="AL1075" s="199">
        <v>68</v>
      </c>
      <c r="AM1075" s="199">
        <v>3.0123319325326872</v>
      </c>
      <c r="AN1075" s="199">
        <v>2.9935897435897436</v>
      </c>
      <c r="AO1075" s="190">
        <v>0</v>
      </c>
      <c r="AP1075" s="196">
        <v>0</v>
      </c>
      <c r="AQ1075" s="196">
        <v>0</v>
      </c>
      <c r="AR1075" s="205">
        <v>136</v>
      </c>
      <c r="AS1075" s="58">
        <v>0</v>
      </c>
      <c r="AT1075" s="183">
        <v>4846.527</v>
      </c>
      <c r="AU1075" s="183">
        <v>0</v>
      </c>
      <c r="AV1075" s="199">
        <v>0</v>
      </c>
      <c r="AW1075" s="227">
        <v>136</v>
      </c>
      <c r="AX1075" s="58">
        <v>0</v>
      </c>
      <c r="AY1075" s="200">
        <v>3.25</v>
      </c>
      <c r="AZ1075" s="184">
        <v>21520</v>
      </c>
      <c r="BA1075" s="58">
        <v>0.84615384615300004</v>
      </c>
      <c r="BB1075" s="58">
        <v>24.727272727297454</v>
      </c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69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31</v>
      </c>
      <c r="C1076" s="180" t="s">
        <v>29</v>
      </c>
      <c r="D1076" s="192" t="s">
        <v>49</v>
      </c>
      <c r="E1076" s="194" t="s">
        <v>472</v>
      </c>
      <c r="F1076" s="196">
        <v>64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5.6833708387096769</v>
      </c>
      <c r="R1076" s="197"/>
      <c r="S1076" s="197"/>
      <c r="T1076" s="189">
        <v>7.8624999999999998</v>
      </c>
      <c r="U1076" s="197"/>
      <c r="V1076" s="197"/>
      <c r="W1076" s="183">
        <v>5.1396450322580645</v>
      </c>
      <c r="X1076" s="197"/>
      <c r="Y1076" s="197"/>
      <c r="Z1076" s="189">
        <v>7.9749999999999996</v>
      </c>
      <c r="AA1076" s="197"/>
      <c r="AB1076" s="197"/>
      <c r="AC1076" s="197"/>
      <c r="AD1076" s="197"/>
      <c r="AE1076" s="197"/>
      <c r="AF1076" s="199">
        <v>3.5587822062070251</v>
      </c>
      <c r="AG1076" s="199">
        <v>416</v>
      </c>
      <c r="AH1076" s="199">
        <v>0.50771367112565946</v>
      </c>
      <c r="AI1076" s="199">
        <v>12</v>
      </c>
      <c r="AJ1076" s="199">
        <v>2.5100000000000002</v>
      </c>
      <c r="AK1076" s="199"/>
      <c r="AL1076" s="199">
        <v>60</v>
      </c>
      <c r="AM1076" s="199">
        <v>3.5619285782178243</v>
      </c>
      <c r="AN1076" s="199">
        <v>3.6378676470588234</v>
      </c>
      <c r="AO1076" s="190">
        <v>0</v>
      </c>
      <c r="AP1076" s="196">
        <v>0</v>
      </c>
      <c r="AQ1076" s="196">
        <v>0</v>
      </c>
      <c r="AR1076" s="205">
        <v>126</v>
      </c>
      <c r="AS1076" s="58">
        <v>0</v>
      </c>
      <c r="AT1076" s="183">
        <v>4456.0349999999999</v>
      </c>
      <c r="AU1076" s="183">
        <v>45.268000000000001</v>
      </c>
      <c r="AV1076" s="199">
        <v>0</v>
      </c>
      <c r="AW1076" s="227">
        <v>126</v>
      </c>
      <c r="AX1076" s="58">
        <v>0</v>
      </c>
      <c r="AY1076" s="200">
        <v>3.25</v>
      </c>
      <c r="AZ1076" s="184">
        <v>21520</v>
      </c>
      <c r="BA1076" s="58">
        <v>0.84615384615300004</v>
      </c>
      <c r="BB1076" s="58">
        <v>23.272727272750547</v>
      </c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69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31</v>
      </c>
      <c r="C1077" s="180" t="s">
        <v>29</v>
      </c>
      <c r="D1077" s="192" t="s">
        <v>49</v>
      </c>
      <c r="E1077" s="194" t="s">
        <v>472</v>
      </c>
      <c r="F1077" s="196">
        <v>65</v>
      </c>
      <c r="G1077" s="196">
        <v>0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7.6369383692307684</v>
      </c>
      <c r="R1077" s="197"/>
      <c r="S1077" s="197"/>
      <c r="T1077" s="189">
        <v>10.1875</v>
      </c>
      <c r="U1077" s="197"/>
      <c r="V1077" s="197"/>
      <c r="W1077" s="183">
        <v>7.704199907692308</v>
      </c>
      <c r="X1077" s="197"/>
      <c r="Y1077" s="197"/>
      <c r="Z1077" s="189">
        <v>10.291666666666666</v>
      </c>
      <c r="AA1077" s="197"/>
      <c r="AB1077" s="197"/>
      <c r="AC1077" s="197"/>
      <c r="AD1077" s="197"/>
      <c r="AE1077" s="197"/>
      <c r="AF1077" s="199">
        <v>2.6911383994988034</v>
      </c>
      <c r="AG1077" s="199">
        <v>448</v>
      </c>
      <c r="AH1077" s="199">
        <v>0.32610442565565123</v>
      </c>
      <c r="AI1077" s="199">
        <v>99</v>
      </c>
      <c r="AJ1077" s="199">
        <v>2.0104166666666665</v>
      </c>
      <c r="AK1077" s="199"/>
      <c r="AL1077" s="199"/>
      <c r="AM1077" s="199"/>
      <c r="AN1077" s="199"/>
      <c r="AO1077" s="190">
        <v>0</v>
      </c>
      <c r="AP1077" s="196">
        <v>0</v>
      </c>
      <c r="AQ1077" s="196">
        <v>0</v>
      </c>
      <c r="AR1077" s="205">
        <v>130</v>
      </c>
      <c r="AS1077" s="58">
        <v>0</v>
      </c>
      <c r="AT1077" s="183">
        <v>4643.683</v>
      </c>
      <c r="AU1077" s="183">
        <v>0</v>
      </c>
      <c r="AV1077" s="199">
        <v>0</v>
      </c>
      <c r="AW1077" s="227">
        <v>130</v>
      </c>
      <c r="AX1077" s="58">
        <v>0</v>
      </c>
      <c r="AY1077" s="200">
        <v>3.25</v>
      </c>
      <c r="AZ1077" s="184">
        <v>21520</v>
      </c>
      <c r="BA1077" s="58">
        <v>0.84615384615300004</v>
      </c>
      <c r="BB1077" s="58">
        <v>23.636363636387273</v>
      </c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69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31</v>
      </c>
      <c r="C1078" s="180" t="s">
        <v>29</v>
      </c>
      <c r="D1078" s="192" t="s">
        <v>49</v>
      </c>
      <c r="E1078" s="194" t="s">
        <v>473</v>
      </c>
      <c r="F1078" s="196">
        <v>76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6.1181051710526315</v>
      </c>
      <c r="R1078" s="197"/>
      <c r="S1078" s="197"/>
      <c r="T1078" s="189">
        <v>7.8000000000000007</v>
      </c>
      <c r="U1078" s="197"/>
      <c r="V1078" s="197"/>
      <c r="W1078" s="183">
        <v>6.0563551447368429</v>
      </c>
      <c r="X1078" s="197"/>
      <c r="Y1078" s="197"/>
      <c r="Z1078" s="189">
        <v>7.6000000000000014</v>
      </c>
      <c r="AA1078" s="197"/>
      <c r="AB1078" s="197"/>
      <c r="AC1078" s="197"/>
      <c r="AD1078" s="197"/>
      <c r="AE1078" s="197"/>
      <c r="AF1078" s="199">
        <v>3.4769924840980897</v>
      </c>
      <c r="AG1078" s="199">
        <v>532</v>
      </c>
      <c r="AH1078" s="199">
        <v>0.44425269411148094</v>
      </c>
      <c r="AI1078" s="199">
        <v>10</v>
      </c>
      <c r="AJ1078" s="199">
        <v>2.5954022988505745</v>
      </c>
      <c r="AK1078" s="199"/>
      <c r="AL1078" s="199">
        <v>76</v>
      </c>
      <c r="AM1078" s="199">
        <v>3.4769924840980897</v>
      </c>
      <c r="AN1078" s="199">
        <v>3.5681003584229392</v>
      </c>
      <c r="AO1078" s="190">
        <v>0</v>
      </c>
      <c r="AP1078" s="196">
        <v>0</v>
      </c>
      <c r="AQ1078" s="196">
        <v>0</v>
      </c>
      <c r="AR1078" s="205">
        <v>152</v>
      </c>
      <c r="AS1078" s="58">
        <v>0</v>
      </c>
      <c r="AT1078" s="183">
        <v>5438.7520000000004</v>
      </c>
      <c r="AU1078" s="183">
        <v>0</v>
      </c>
      <c r="AV1078" s="199">
        <v>0</v>
      </c>
      <c r="AW1078" s="227">
        <v>152</v>
      </c>
      <c r="AX1078" s="58">
        <v>0</v>
      </c>
      <c r="AY1078" s="200">
        <v>5.25</v>
      </c>
      <c r="AZ1078" s="184">
        <v>27518</v>
      </c>
      <c r="BA1078" s="58">
        <v>0.90476190476100005</v>
      </c>
      <c r="BB1078" s="58">
        <v>16.000000000015998</v>
      </c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160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69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31</v>
      </c>
      <c r="C1079" s="180" t="s">
        <v>29</v>
      </c>
      <c r="D1079" s="192" t="s">
        <v>49</v>
      </c>
      <c r="E1079" s="194" t="s">
        <v>473</v>
      </c>
      <c r="F1079" s="196">
        <v>79</v>
      </c>
      <c r="G1079" s="196">
        <v>5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6.709918756756756</v>
      </c>
      <c r="R1079" s="197"/>
      <c r="S1079" s="197"/>
      <c r="T1079" s="189">
        <v>9.5749999999999993</v>
      </c>
      <c r="U1079" s="197"/>
      <c r="V1079" s="197"/>
      <c r="W1079" s="183">
        <v>6.7595403918918926</v>
      </c>
      <c r="X1079" s="197"/>
      <c r="Y1079" s="197"/>
      <c r="Z1079" s="189">
        <v>9.5749999999999993</v>
      </c>
      <c r="AA1079" s="197"/>
      <c r="AB1079" s="197"/>
      <c r="AC1079" s="197"/>
      <c r="AD1079" s="197"/>
      <c r="AE1079" s="197"/>
      <c r="AF1079" s="199">
        <v>2.4395414480456599</v>
      </c>
      <c r="AG1079" s="199">
        <v>378</v>
      </c>
      <c r="AH1079" s="199">
        <v>0.46506784086544356</v>
      </c>
      <c r="AI1079" s="199">
        <v>220</v>
      </c>
      <c r="AJ1079" s="199">
        <v>1.6077319587628867</v>
      </c>
      <c r="AK1079" s="199"/>
      <c r="AL1079" s="199">
        <v>0</v>
      </c>
      <c r="AM1079" s="199"/>
      <c r="AN1079" s="199"/>
      <c r="AO1079" s="190">
        <v>0</v>
      </c>
      <c r="AP1079" s="196">
        <v>0</v>
      </c>
      <c r="AQ1079" s="196">
        <v>0</v>
      </c>
      <c r="AR1079" s="205">
        <v>148</v>
      </c>
      <c r="AS1079" s="58">
        <v>0</v>
      </c>
      <c r="AT1079" s="183">
        <v>5271.9130000000005</v>
      </c>
      <c r="AU1079" s="183">
        <v>0</v>
      </c>
      <c r="AV1079" s="199">
        <v>0</v>
      </c>
      <c r="AW1079" s="227">
        <v>148</v>
      </c>
      <c r="AX1079" s="58">
        <v>0</v>
      </c>
      <c r="AY1079" s="200">
        <v>5.25</v>
      </c>
      <c r="AZ1079" s="184">
        <v>27518</v>
      </c>
      <c r="BA1079" s="58">
        <v>0.90476190476100005</v>
      </c>
      <c r="BB1079" s="58">
        <v>16.631578947385051</v>
      </c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160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69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31</v>
      </c>
      <c r="C1080" s="180" t="s">
        <v>29</v>
      </c>
      <c r="D1080" s="192" t="s">
        <v>49</v>
      </c>
      <c r="E1080" s="194" t="s">
        <v>473</v>
      </c>
      <c r="F1080" s="196">
        <v>68</v>
      </c>
      <c r="G1080" s="196">
        <v>0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6.8118968823529409</v>
      </c>
      <c r="R1080" s="197"/>
      <c r="S1080" s="197"/>
      <c r="T1080" s="189">
        <v>8.4333333333333318</v>
      </c>
      <c r="U1080" s="197"/>
      <c r="V1080" s="197"/>
      <c r="W1080" s="183">
        <v>6.8310733823529413</v>
      </c>
      <c r="X1080" s="197"/>
      <c r="Y1080" s="197"/>
      <c r="Z1080" s="189">
        <v>8.3999999999999986</v>
      </c>
      <c r="AA1080" s="197"/>
      <c r="AB1080" s="197"/>
      <c r="AC1080" s="197"/>
      <c r="AD1080" s="197"/>
      <c r="AE1080" s="197"/>
      <c r="AF1080" s="199">
        <v>3.416848746668391</v>
      </c>
      <c r="AG1080" s="199">
        <v>476</v>
      </c>
      <c r="AH1080" s="199">
        <v>0.4388313759965719</v>
      </c>
      <c r="AI1080" s="199">
        <v>19</v>
      </c>
      <c r="AJ1080" s="199">
        <v>2.538095238095238</v>
      </c>
      <c r="AK1080" s="199"/>
      <c r="AL1080" s="199">
        <v>68</v>
      </c>
      <c r="AM1080" s="199">
        <v>3.416848746668391</v>
      </c>
      <c r="AN1080" s="199">
        <v>3.5249999999999999</v>
      </c>
      <c r="AO1080" s="190">
        <v>0</v>
      </c>
      <c r="AP1080" s="196">
        <v>0</v>
      </c>
      <c r="AQ1080" s="196">
        <v>0</v>
      </c>
      <c r="AR1080" s="205">
        <v>136</v>
      </c>
      <c r="AS1080" s="58">
        <v>0</v>
      </c>
      <c r="AT1080" s="183">
        <v>4860.9359999999997</v>
      </c>
      <c r="AU1080" s="183">
        <v>0</v>
      </c>
      <c r="AV1080" s="199">
        <v>0</v>
      </c>
      <c r="AW1080" s="227">
        <v>136</v>
      </c>
      <c r="AX1080" s="58">
        <v>0</v>
      </c>
      <c r="AY1080" s="200">
        <v>5.25</v>
      </c>
      <c r="AZ1080" s="184">
        <v>27518</v>
      </c>
      <c r="BA1080" s="58">
        <v>0.90476190476100005</v>
      </c>
      <c r="BB1080" s="58">
        <v>14.315789473698526</v>
      </c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160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69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31</v>
      </c>
      <c r="C1081" s="180" t="s">
        <v>29</v>
      </c>
      <c r="D1081" s="192" t="s">
        <v>49</v>
      </c>
      <c r="E1081" s="194" t="s">
        <v>473</v>
      </c>
      <c r="F1081" s="196">
        <v>74</v>
      </c>
      <c r="G1081" s="196">
        <v>3</v>
      </c>
      <c r="H1081" s="197"/>
      <c r="I1081" s="197"/>
      <c r="J1081" s="197"/>
      <c r="K1081" s="197"/>
      <c r="L1081" s="196">
        <v>1</v>
      </c>
      <c r="M1081" s="198"/>
      <c r="N1081" s="188">
        <v>0</v>
      </c>
      <c r="O1081" s="197"/>
      <c r="P1081" s="197"/>
      <c r="Q1081" s="183">
        <v>7.7828999142857143</v>
      </c>
      <c r="R1081" s="197"/>
      <c r="S1081" s="197"/>
      <c r="T1081" s="189">
        <v>9.9166666666666661</v>
      </c>
      <c r="U1081" s="197"/>
      <c r="V1081" s="197"/>
      <c r="W1081" s="183">
        <v>7.8188999428571426</v>
      </c>
      <c r="X1081" s="197"/>
      <c r="Y1081" s="197"/>
      <c r="Z1081" s="189">
        <v>10.375</v>
      </c>
      <c r="AA1081" s="197"/>
      <c r="AB1081" s="197"/>
      <c r="AC1081" s="197"/>
      <c r="AD1081" s="197"/>
      <c r="AE1081" s="197"/>
      <c r="AF1081" s="199">
        <v>2.6131797273587525</v>
      </c>
      <c r="AG1081" s="199">
        <v>434</v>
      </c>
      <c r="AH1081" s="199">
        <v>0.39579215957313607</v>
      </c>
      <c r="AI1081" s="199">
        <v>131</v>
      </c>
      <c r="AJ1081" s="199">
        <v>1.6861702127659575</v>
      </c>
      <c r="AK1081" s="199"/>
      <c r="AL1081" s="199"/>
      <c r="AM1081" s="199"/>
      <c r="AN1081" s="199"/>
      <c r="AO1081" s="190">
        <v>0</v>
      </c>
      <c r="AP1081" s="196">
        <v>0</v>
      </c>
      <c r="AQ1081" s="196">
        <v>0</v>
      </c>
      <c r="AR1081" s="205">
        <v>142</v>
      </c>
      <c r="AS1081" s="58">
        <v>0</v>
      </c>
      <c r="AT1081" s="183">
        <v>5028.7020000000002</v>
      </c>
      <c r="AU1081" s="183">
        <v>0</v>
      </c>
      <c r="AV1081" s="199">
        <v>0</v>
      </c>
      <c r="AW1081" s="227">
        <v>142</v>
      </c>
      <c r="AX1081" s="58">
        <v>0</v>
      </c>
      <c r="AY1081" s="200">
        <v>5.25</v>
      </c>
      <c r="AZ1081" s="184">
        <v>27518</v>
      </c>
      <c r="BA1081" s="58">
        <v>0.90476190476100005</v>
      </c>
      <c r="BB1081" s="58">
        <v>15.57894736843663</v>
      </c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160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69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31</v>
      </c>
      <c r="C1082" s="180" t="s">
        <v>29</v>
      </c>
      <c r="D1082" s="192" t="s">
        <v>49</v>
      </c>
      <c r="E1082" s="194" t="s">
        <v>474</v>
      </c>
      <c r="F1082" s="196">
        <v>180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5.8039552944444441</v>
      </c>
      <c r="R1082" s="197"/>
      <c r="S1082" s="197"/>
      <c r="T1082" s="189">
        <v>9.5</v>
      </c>
      <c r="U1082" s="197"/>
      <c r="V1082" s="197"/>
      <c r="W1082" s="183">
        <v>5.4235219444444445</v>
      </c>
      <c r="X1082" s="197"/>
      <c r="Y1082" s="197"/>
      <c r="Z1082" s="189">
        <v>9.3000000000000007</v>
      </c>
      <c r="AA1082" s="197"/>
      <c r="AB1082" s="197"/>
      <c r="AC1082" s="197"/>
      <c r="AD1082" s="197"/>
      <c r="AE1082" s="197"/>
      <c r="AF1082" s="199">
        <v>3.7229127192308025</v>
      </c>
      <c r="AG1082" s="199">
        <v>1260</v>
      </c>
      <c r="AH1082" s="199">
        <v>0.39138795547295185</v>
      </c>
      <c r="AI1082" s="199">
        <v>21</v>
      </c>
      <c r="AJ1082" s="199">
        <v>2.8333333333333335</v>
      </c>
      <c r="AK1082" s="199"/>
      <c r="AL1082" s="199">
        <v>179</v>
      </c>
      <c r="AM1082" s="199">
        <v>3.7272147056301019</v>
      </c>
      <c r="AN1082" s="199">
        <v>3.7281468531468533</v>
      </c>
      <c r="AO1082" s="190">
        <v>0</v>
      </c>
      <c r="AP1082" s="196">
        <v>0</v>
      </c>
      <c r="AQ1082" s="196">
        <v>0</v>
      </c>
      <c r="AR1082" s="205">
        <v>360</v>
      </c>
      <c r="AS1082" s="58">
        <v>0</v>
      </c>
      <c r="AT1082" s="183">
        <v>12869.715</v>
      </c>
      <c r="AU1082" s="183">
        <v>0</v>
      </c>
      <c r="AV1082" s="199">
        <v>0</v>
      </c>
      <c r="AW1082" s="227">
        <v>360</v>
      </c>
      <c r="AX1082" s="58">
        <v>0</v>
      </c>
      <c r="AY1082" s="200">
        <v>17</v>
      </c>
      <c r="AZ1082" s="184">
        <v>38666</v>
      </c>
      <c r="BA1082" s="58">
        <v>0.75</v>
      </c>
      <c r="BB1082" s="58">
        <v>14.117647058823529</v>
      </c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69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31</v>
      </c>
      <c r="C1083" s="180" t="s">
        <v>29</v>
      </c>
      <c r="D1083" s="192" t="s">
        <v>49</v>
      </c>
      <c r="E1083" s="194" t="s">
        <v>474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3.2615646284273514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3.2615646284273514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>
        <v>17</v>
      </c>
      <c r="AZ1083" s="184">
        <v>38666</v>
      </c>
      <c r="BA1083" s="58">
        <v>0.75</v>
      </c>
      <c r="BB1083" s="58">
        <v>14.901960784313724</v>
      </c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69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31</v>
      </c>
      <c r="C1084" s="180" t="s">
        <v>29</v>
      </c>
      <c r="D1084" s="192" t="s">
        <v>49</v>
      </c>
      <c r="E1084" s="194" t="s">
        <v>474</v>
      </c>
      <c r="F1084" s="196">
        <v>175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5.5566568628571424</v>
      </c>
      <c r="R1084" s="197"/>
      <c r="S1084" s="197"/>
      <c r="T1084" s="189">
        <v>6.854166666666667</v>
      </c>
      <c r="U1084" s="197"/>
      <c r="V1084" s="197"/>
      <c r="W1084" s="183">
        <v>4.91286836</v>
      </c>
      <c r="X1084" s="197"/>
      <c r="Y1084" s="197"/>
      <c r="Z1084" s="189">
        <v>6.4249999999999998</v>
      </c>
      <c r="AA1084" s="197"/>
      <c r="AB1084" s="197"/>
      <c r="AC1084" s="197"/>
      <c r="AD1084" s="197"/>
      <c r="AE1084" s="197"/>
      <c r="AF1084" s="199">
        <v>3.6315591996056691</v>
      </c>
      <c r="AG1084" s="199">
        <v>1225</v>
      </c>
      <c r="AH1084" s="199">
        <v>0.42362812030568209</v>
      </c>
      <c r="AI1084" s="199">
        <v>36</v>
      </c>
      <c r="AJ1084" s="199">
        <v>2.6778169014084505</v>
      </c>
      <c r="AK1084" s="199"/>
      <c r="AL1084" s="199">
        <v>174</v>
      </c>
      <c r="AM1084" s="199">
        <v>3.632889999055315</v>
      </c>
      <c r="AN1084" s="199">
        <v>3.6832706766917291</v>
      </c>
      <c r="AO1084" s="190">
        <v>0</v>
      </c>
      <c r="AP1084" s="196">
        <v>0</v>
      </c>
      <c r="AQ1084" s="196">
        <v>0</v>
      </c>
      <c r="AR1084" s="205">
        <v>350</v>
      </c>
      <c r="AS1084" s="58">
        <v>0</v>
      </c>
      <c r="AT1084" s="183">
        <v>12539.309000000001</v>
      </c>
      <c r="AU1084" s="183">
        <v>58.243000000000002</v>
      </c>
      <c r="AV1084" s="199">
        <v>0</v>
      </c>
      <c r="AW1084" s="227">
        <v>350</v>
      </c>
      <c r="AX1084" s="58">
        <v>0</v>
      </c>
      <c r="AY1084" s="200">
        <v>17</v>
      </c>
      <c r="AZ1084" s="184">
        <v>38666</v>
      </c>
      <c r="BA1084" s="58">
        <v>0.75</v>
      </c>
      <c r="BB1084" s="58">
        <v>13.725490196078432</v>
      </c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69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31</v>
      </c>
      <c r="C1085" s="180" t="s">
        <v>29</v>
      </c>
      <c r="D1085" s="192" t="s">
        <v>49</v>
      </c>
      <c r="E1085" s="194" t="s">
        <v>474</v>
      </c>
      <c r="F1085" s="196">
        <v>181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7.1009498611111113</v>
      </c>
      <c r="R1085" s="197"/>
      <c r="S1085" s="197"/>
      <c r="T1085" s="189">
        <v>8.5</v>
      </c>
      <c r="U1085" s="197"/>
      <c r="V1085" s="197"/>
      <c r="W1085" s="183">
        <v>7.067049766666667</v>
      </c>
      <c r="X1085" s="197"/>
      <c r="Y1085" s="197"/>
      <c r="Z1085" s="189">
        <v>8.6875</v>
      </c>
      <c r="AA1085" s="197"/>
      <c r="AB1085" s="197"/>
      <c r="AC1085" s="197"/>
      <c r="AD1085" s="197"/>
      <c r="AE1085" s="197"/>
      <c r="AF1085" s="199">
        <v>2.7712301594397384</v>
      </c>
      <c r="AG1085" s="199">
        <v>1257</v>
      </c>
      <c r="AH1085" s="199">
        <v>0.33381673874705964</v>
      </c>
      <c r="AI1085" s="199">
        <v>194</v>
      </c>
      <c r="AJ1085" s="199">
        <v>2.1049698795180722</v>
      </c>
      <c r="AK1085" s="199"/>
      <c r="AL1085" s="199"/>
      <c r="AM1085" s="199"/>
      <c r="AN1085" s="199"/>
      <c r="AO1085" s="190">
        <v>0</v>
      </c>
      <c r="AP1085" s="196">
        <v>0</v>
      </c>
      <c r="AQ1085" s="196">
        <v>0</v>
      </c>
      <c r="AR1085" s="205">
        <v>360</v>
      </c>
      <c r="AS1085" s="58">
        <v>0</v>
      </c>
      <c r="AT1085" s="183">
        <v>12899.496999999999</v>
      </c>
      <c r="AU1085" s="183">
        <v>0</v>
      </c>
      <c r="AV1085" s="199">
        <v>0</v>
      </c>
      <c r="AW1085" s="227">
        <v>360</v>
      </c>
      <c r="AX1085" s="58">
        <v>0</v>
      </c>
      <c r="AY1085" s="200">
        <v>17</v>
      </c>
      <c r="AZ1085" s="184">
        <v>38666</v>
      </c>
      <c r="BA1085" s="58">
        <v>0.75</v>
      </c>
      <c r="BB1085" s="58">
        <v>14.196078431372548</v>
      </c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69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31</v>
      </c>
      <c r="C1086" s="180" t="s">
        <v>29</v>
      </c>
      <c r="D1086" s="192" t="s">
        <v>49</v>
      </c>
      <c r="E1086" s="194" t="s">
        <v>475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3.7050310706499943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3.7050310706499943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>
        <v>5.5</v>
      </c>
      <c r="AZ1086" s="184">
        <v>37234</v>
      </c>
      <c r="BA1086" s="58">
        <v>0.90909090909000001</v>
      </c>
      <c r="BB1086" s="58">
        <v>13.800000000013799</v>
      </c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69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31</v>
      </c>
      <c r="C1087" s="180" t="s">
        <v>29</v>
      </c>
      <c r="D1087" s="192" t="s">
        <v>49</v>
      </c>
      <c r="E1087" s="194" t="s">
        <v>475</v>
      </c>
      <c r="F1087" s="196">
        <v>61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7.4990652131147542</v>
      </c>
      <c r="R1087" s="197"/>
      <c r="S1087" s="197"/>
      <c r="T1087" s="189">
        <v>12.993749999999999</v>
      </c>
      <c r="U1087" s="197"/>
      <c r="V1087" s="197"/>
      <c r="W1087" s="183">
        <v>7.5849177540983606</v>
      </c>
      <c r="X1087" s="197"/>
      <c r="Y1087" s="197"/>
      <c r="Z1087" s="189">
        <v>13.324999999999999</v>
      </c>
      <c r="AA1087" s="197"/>
      <c r="AB1087" s="197"/>
      <c r="AC1087" s="197"/>
      <c r="AD1087" s="197"/>
      <c r="AE1087" s="197"/>
      <c r="AF1087" s="199">
        <v>3.400892852696161</v>
      </c>
      <c r="AG1087" s="199">
        <v>420</v>
      </c>
      <c r="AH1087" s="199">
        <v>0.49301896088511621</v>
      </c>
      <c r="AI1087" s="199">
        <v>19</v>
      </c>
      <c r="AJ1087" s="199">
        <v>2.4808823529411765</v>
      </c>
      <c r="AK1087" s="199"/>
      <c r="AL1087" s="199">
        <v>59</v>
      </c>
      <c r="AM1087" s="199">
        <v>3.3959079862506849</v>
      </c>
      <c r="AN1087" s="199">
        <v>3.5095693779904304</v>
      </c>
      <c r="AO1087" s="190">
        <v>0</v>
      </c>
      <c r="AP1087" s="196">
        <v>0</v>
      </c>
      <c r="AQ1087" s="196">
        <v>0</v>
      </c>
      <c r="AR1087" s="205">
        <v>122</v>
      </c>
      <c r="AS1087" s="58">
        <v>0</v>
      </c>
      <c r="AT1087" s="183">
        <v>4378.424</v>
      </c>
      <c r="AU1087" s="183">
        <v>0</v>
      </c>
      <c r="AV1087" s="199">
        <v>0</v>
      </c>
      <c r="AW1087" s="227">
        <v>122</v>
      </c>
      <c r="AX1087" s="58">
        <v>0</v>
      </c>
      <c r="AY1087" s="200">
        <v>5.5</v>
      </c>
      <c r="AZ1087" s="184">
        <v>37234</v>
      </c>
      <c r="BA1087" s="58">
        <v>0.90909090909000001</v>
      </c>
      <c r="BB1087" s="58">
        <v>12.200000000012201</v>
      </c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69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31</v>
      </c>
      <c r="C1088" s="180" t="s">
        <v>29</v>
      </c>
      <c r="D1088" s="192" t="s">
        <v>49</v>
      </c>
      <c r="E1088" s="194" t="s">
        <v>475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</v>
      </c>
      <c r="AG1088" s="199">
        <v>476</v>
      </c>
      <c r="AH1088" s="199">
        <v>0.46034595570996684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3.5110021400044977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>
        <v>5.5</v>
      </c>
      <c r="AZ1088" s="184">
        <v>37234</v>
      </c>
      <c r="BA1088" s="58">
        <v>0.90909090909000001</v>
      </c>
      <c r="BB1088" s="58">
        <v>13.600000000013599</v>
      </c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69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31</v>
      </c>
      <c r="C1089" s="180" t="s">
        <v>29</v>
      </c>
      <c r="D1089" s="192" t="s">
        <v>49</v>
      </c>
      <c r="E1089" s="194" t="s">
        <v>475</v>
      </c>
      <c r="F1089" s="196">
        <v>66</v>
      </c>
      <c r="G1089" s="196">
        <v>0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7.0386967878787878</v>
      </c>
      <c r="R1089" s="197"/>
      <c r="S1089" s="197"/>
      <c r="T1089" s="189">
        <v>8.8499999999999979</v>
      </c>
      <c r="U1089" s="197"/>
      <c r="V1089" s="197"/>
      <c r="W1089" s="183">
        <v>7.0709392272727269</v>
      </c>
      <c r="X1089" s="197"/>
      <c r="Y1089" s="197"/>
      <c r="Z1089" s="189">
        <v>8.4499999999999993</v>
      </c>
      <c r="AA1089" s="197"/>
      <c r="AB1089" s="197"/>
      <c r="AC1089" s="197"/>
      <c r="AD1089" s="197"/>
      <c r="AE1089" s="197"/>
      <c r="AF1089" s="199">
        <v>2.7293073663979901</v>
      </c>
      <c r="AG1089" s="199">
        <v>462</v>
      </c>
      <c r="AH1089" s="199">
        <v>0.27697757488238406</v>
      </c>
      <c r="AI1089" s="199">
        <v>82</v>
      </c>
      <c r="AJ1089" s="199">
        <v>2.0852112676056338</v>
      </c>
      <c r="AK1089" s="199"/>
      <c r="AL1089" s="199"/>
      <c r="AM1089" s="199"/>
      <c r="AN1089" s="199"/>
      <c r="AO1089" s="190">
        <v>0</v>
      </c>
      <c r="AP1089" s="196">
        <v>0</v>
      </c>
      <c r="AQ1089" s="196">
        <v>0</v>
      </c>
      <c r="AR1089" s="205">
        <v>132</v>
      </c>
      <c r="AS1089" s="58">
        <v>0</v>
      </c>
      <c r="AT1089" s="183">
        <v>4753.1789999999992</v>
      </c>
      <c r="AU1089" s="183">
        <v>0</v>
      </c>
      <c r="AV1089" s="199">
        <v>0</v>
      </c>
      <c r="AW1089" s="227">
        <v>132</v>
      </c>
      <c r="AX1089" s="58">
        <v>0</v>
      </c>
      <c r="AY1089" s="200">
        <v>5.5</v>
      </c>
      <c r="AZ1089" s="184">
        <v>37234</v>
      </c>
      <c r="BA1089" s="58">
        <v>0.90909090909000001</v>
      </c>
      <c r="BB1089" s="58">
        <v>13.200000000013199</v>
      </c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69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31</v>
      </c>
      <c r="C1090" s="180" t="s">
        <v>29</v>
      </c>
      <c r="D1090" s="192" t="s">
        <v>49</v>
      </c>
      <c r="E1090" s="194" t="s">
        <v>476</v>
      </c>
      <c r="F1090" s="196">
        <v>159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5.8071445220125781</v>
      </c>
      <c r="R1090" s="197"/>
      <c r="S1090" s="197"/>
      <c r="T1090" s="189">
        <v>10.012499999999996</v>
      </c>
      <c r="U1090" s="197"/>
      <c r="V1090" s="197"/>
      <c r="W1090" s="183">
        <v>5.5235344968553459</v>
      </c>
      <c r="X1090" s="197"/>
      <c r="Y1090" s="197"/>
      <c r="Z1090" s="189">
        <v>9.7562499999999979</v>
      </c>
      <c r="AA1090" s="197"/>
      <c r="AB1090" s="197"/>
      <c r="AC1090" s="197"/>
      <c r="AD1090" s="197"/>
      <c r="AE1090" s="197"/>
      <c r="AF1090" s="199">
        <v>3.7205244353408187</v>
      </c>
      <c r="AG1090" s="199">
        <v>1106</v>
      </c>
      <c r="AH1090" s="199">
        <v>0.42600961573625135</v>
      </c>
      <c r="AI1090" s="199">
        <v>24</v>
      </c>
      <c r="AJ1090" s="199">
        <v>2.7612745098039215</v>
      </c>
      <c r="AK1090" s="199"/>
      <c r="AL1090" s="199">
        <v>157</v>
      </c>
      <c r="AM1090" s="199">
        <v>3.7200819160636707</v>
      </c>
      <c r="AN1090" s="199">
        <v>3.7267811704834606</v>
      </c>
      <c r="AO1090" s="190">
        <v>0</v>
      </c>
      <c r="AP1090" s="196">
        <v>0</v>
      </c>
      <c r="AQ1090" s="196">
        <v>0</v>
      </c>
      <c r="AR1090" s="205">
        <v>318</v>
      </c>
      <c r="AS1090" s="58">
        <v>0</v>
      </c>
      <c r="AT1090" s="183">
        <v>11335.349</v>
      </c>
      <c r="AU1090" s="183">
        <v>66.644000000000005</v>
      </c>
      <c r="AV1090" s="199">
        <v>0</v>
      </c>
      <c r="AW1090" s="227">
        <v>318</v>
      </c>
      <c r="AX1090" s="58">
        <v>0</v>
      </c>
      <c r="AY1090" s="200">
        <v>20.75</v>
      </c>
      <c r="AZ1090" s="184">
        <v>78133</v>
      </c>
      <c r="BA1090" s="58">
        <v>0.84337349397500005</v>
      </c>
      <c r="BB1090" s="58">
        <v>9.0857142857240198</v>
      </c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69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31</v>
      </c>
      <c r="C1091" s="180" t="s">
        <v>29</v>
      </c>
      <c r="D1091" s="192" t="s">
        <v>49</v>
      </c>
      <c r="E1091" s="194" t="s">
        <v>476</v>
      </c>
      <c r="F1091" s="196">
        <v>147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7.8635459645390062</v>
      </c>
      <c r="R1091" s="197"/>
      <c r="S1091" s="197"/>
      <c r="T1091" s="189">
        <v>12.824999999999998</v>
      </c>
      <c r="U1091" s="197"/>
      <c r="V1091" s="197"/>
      <c r="W1091" s="183">
        <v>7.947233992907802</v>
      </c>
      <c r="X1091" s="197"/>
      <c r="Y1091" s="197"/>
      <c r="Z1091" s="189">
        <v>12.824999999999998</v>
      </c>
      <c r="AA1091" s="197"/>
      <c r="AB1091" s="197"/>
      <c r="AC1091" s="197"/>
      <c r="AD1091" s="197"/>
      <c r="AE1091" s="197"/>
      <c r="AF1091" s="199">
        <v>3.4731760265348712</v>
      </c>
      <c r="AG1091" s="199">
        <v>969</v>
      </c>
      <c r="AH1091" s="199">
        <v>0.49655271087857533</v>
      </c>
      <c r="AI1091" s="199">
        <v>36</v>
      </c>
      <c r="AJ1091" s="199">
        <v>2.4879310344827585</v>
      </c>
      <c r="AK1091" s="199"/>
      <c r="AL1091" s="199">
        <v>129</v>
      </c>
      <c r="AM1091" s="199">
        <v>3.5083868658467816</v>
      </c>
      <c r="AN1091" s="199">
        <v>3.5942234848484849</v>
      </c>
      <c r="AO1091" s="190">
        <v>0</v>
      </c>
      <c r="AP1091" s="196">
        <v>0</v>
      </c>
      <c r="AQ1091" s="196">
        <v>0</v>
      </c>
      <c r="AR1091" s="205">
        <v>282</v>
      </c>
      <c r="AS1091" s="58">
        <v>0</v>
      </c>
      <c r="AT1091" s="183">
        <v>9727.58</v>
      </c>
      <c r="AU1091" s="183">
        <v>375.13299999999998</v>
      </c>
      <c r="AV1091" s="199">
        <v>0</v>
      </c>
      <c r="AW1091" s="227">
        <v>280</v>
      </c>
      <c r="AX1091" s="58">
        <v>0</v>
      </c>
      <c r="AY1091" s="200">
        <v>20.75</v>
      </c>
      <c r="AZ1091" s="184">
        <v>78133</v>
      </c>
      <c r="BA1091" s="58">
        <v>0.84337349397500005</v>
      </c>
      <c r="BB1091" s="58">
        <v>8.4000000000089994</v>
      </c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69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31</v>
      </c>
      <c r="C1092" s="180" t="s">
        <v>29</v>
      </c>
      <c r="D1092" s="192" t="s">
        <v>49</v>
      </c>
      <c r="E1092" s="194" t="s">
        <v>476</v>
      </c>
      <c r="F1092" s="196">
        <v>157</v>
      </c>
      <c r="G1092" s="196">
        <v>0</v>
      </c>
      <c r="H1092" s="197"/>
      <c r="I1092" s="197"/>
      <c r="J1092" s="197"/>
      <c r="K1092" s="197"/>
      <c r="L1092" s="196">
        <v>0</v>
      </c>
      <c r="M1092" s="198"/>
      <c r="N1092" s="188">
        <v>0</v>
      </c>
      <c r="O1092" s="197"/>
      <c r="P1092" s="197"/>
      <c r="Q1092" s="183">
        <v>6.7054393694267524</v>
      </c>
      <c r="R1092" s="197"/>
      <c r="S1092" s="197"/>
      <c r="T1092" s="189">
        <v>8.2149999999999999</v>
      </c>
      <c r="U1092" s="197"/>
      <c r="V1092" s="197"/>
      <c r="W1092" s="183">
        <v>6.8065412484076431</v>
      </c>
      <c r="X1092" s="197"/>
      <c r="Y1092" s="197"/>
      <c r="Z1092" s="189">
        <v>8.0150000000000006</v>
      </c>
      <c r="AA1092" s="197"/>
      <c r="AB1092" s="197"/>
      <c r="AC1092" s="197"/>
      <c r="AD1092" s="197"/>
      <c r="AE1092" s="197"/>
      <c r="AF1092" s="199">
        <v>3.3787359807178188</v>
      </c>
      <c r="AG1092" s="199">
        <v>1099</v>
      </c>
      <c r="AH1092" s="199">
        <v>0.55404139553593112</v>
      </c>
      <c r="AI1092" s="199">
        <v>84</v>
      </c>
      <c r="AJ1092" s="199">
        <v>2.2310185185185185</v>
      </c>
      <c r="AK1092" s="199"/>
      <c r="AL1092" s="199">
        <v>155</v>
      </c>
      <c r="AM1092" s="199">
        <v>3.3779078426448987</v>
      </c>
      <c r="AN1092" s="199">
        <v>3.5211864406779663</v>
      </c>
      <c r="AO1092" s="190">
        <v>0</v>
      </c>
      <c r="AP1092" s="196">
        <v>0</v>
      </c>
      <c r="AQ1092" s="196">
        <v>0</v>
      </c>
      <c r="AR1092" s="205">
        <v>314</v>
      </c>
      <c r="AS1092" s="58">
        <v>0</v>
      </c>
      <c r="AT1092" s="183">
        <v>11243.788999999999</v>
      </c>
      <c r="AU1092" s="183">
        <v>0</v>
      </c>
      <c r="AV1092" s="199">
        <v>0</v>
      </c>
      <c r="AW1092" s="227">
        <v>314</v>
      </c>
      <c r="AX1092" s="58">
        <v>0</v>
      </c>
      <c r="AY1092" s="200">
        <v>20.75</v>
      </c>
      <c r="AZ1092" s="184">
        <v>78133</v>
      </c>
      <c r="BA1092" s="58">
        <v>0.84337349397500005</v>
      </c>
      <c r="BB1092" s="58">
        <v>8.9714285714381834</v>
      </c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69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31</v>
      </c>
      <c r="C1093" s="180" t="s">
        <v>29</v>
      </c>
      <c r="D1093" s="192" t="s">
        <v>49</v>
      </c>
      <c r="E1093" s="194" t="s">
        <v>476</v>
      </c>
      <c r="F1093" s="196">
        <v>159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8.2658740188679243</v>
      </c>
      <c r="R1093" s="197"/>
      <c r="S1093" s="197"/>
      <c r="T1093" s="189">
        <v>10.024999999999991</v>
      </c>
      <c r="U1093" s="197"/>
      <c r="V1093" s="197"/>
      <c r="W1093" s="183">
        <v>8.389471610062893</v>
      </c>
      <c r="X1093" s="197"/>
      <c r="Y1093" s="197"/>
      <c r="Z1093" s="189">
        <v>10.381249999999998</v>
      </c>
      <c r="AA1093" s="197"/>
      <c r="AB1093" s="197"/>
      <c r="AC1093" s="197"/>
      <c r="AD1093" s="197"/>
      <c r="AE1093" s="197"/>
      <c r="AF1093" s="199">
        <v>2.9283133592473747</v>
      </c>
      <c r="AG1093" s="199">
        <v>1085</v>
      </c>
      <c r="AH1093" s="199">
        <v>0.42043692935763044</v>
      </c>
      <c r="AI1093" s="199">
        <v>152</v>
      </c>
      <c r="AJ1093" s="199">
        <v>2.0712068965517241</v>
      </c>
      <c r="AK1093" s="199"/>
      <c r="AL1093" s="199"/>
      <c r="AM1093" s="199"/>
      <c r="AN1093" s="199"/>
      <c r="AO1093" s="190">
        <v>0</v>
      </c>
      <c r="AP1093" s="196">
        <v>0</v>
      </c>
      <c r="AQ1093" s="196">
        <v>0</v>
      </c>
      <c r="AR1093" s="205">
        <v>318</v>
      </c>
      <c r="AS1093" s="58">
        <v>0</v>
      </c>
      <c r="AT1093" s="183">
        <v>11308.060000000001</v>
      </c>
      <c r="AU1093" s="183">
        <v>75.766000000000005</v>
      </c>
      <c r="AV1093" s="199">
        <v>0</v>
      </c>
      <c r="AW1093" s="227">
        <v>318</v>
      </c>
      <c r="AX1093" s="58">
        <v>0</v>
      </c>
      <c r="AY1093" s="200">
        <v>20.75</v>
      </c>
      <c r="AZ1093" s="184">
        <v>78133</v>
      </c>
      <c r="BA1093" s="58">
        <v>0.84337349397500005</v>
      </c>
      <c r="BB1093" s="58">
        <v>9.0857142857240198</v>
      </c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69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31</v>
      </c>
      <c r="C1094" s="180" t="s">
        <v>29</v>
      </c>
      <c r="D1094" s="192" t="s">
        <v>49</v>
      </c>
      <c r="E1094" s="194" t="s">
        <v>477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3.4944537903796014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3.4944537903796014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>
        <v>6.5</v>
      </c>
      <c r="AZ1094" s="184">
        <v>36665</v>
      </c>
      <c r="BA1094" s="58">
        <v>0.96153846153800004</v>
      </c>
      <c r="BB1094" s="58">
        <v>19.200000000009215</v>
      </c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69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31</v>
      </c>
      <c r="C1095" s="180" t="s">
        <v>29</v>
      </c>
      <c r="D1095" s="192" t="s">
        <v>49</v>
      </c>
      <c r="E1095" s="194" t="s">
        <v>477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7.1828979999999998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2.8453113577159188</v>
      </c>
      <c r="AG1095" s="199">
        <v>819</v>
      </c>
      <c r="AH1095" s="199">
        <v>0.62665877902439382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2.8453113577159188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>
        <v>6.5</v>
      </c>
      <c r="AZ1095" s="184">
        <v>36665</v>
      </c>
      <c r="BA1095" s="58">
        <v>0.96153846153800004</v>
      </c>
      <c r="BB1095" s="58">
        <v>19.360000000009293</v>
      </c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69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31</v>
      </c>
      <c r="C1096" s="180" t="s">
        <v>29</v>
      </c>
      <c r="D1096" s="192" t="s">
        <v>49</v>
      </c>
      <c r="E1096" s="194" t="s">
        <v>477</v>
      </c>
      <c r="F1096" s="196">
        <v>108</v>
      </c>
      <c r="G1096" s="196">
        <v>0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5.9863609907407405</v>
      </c>
      <c r="R1096" s="197"/>
      <c r="S1096" s="197"/>
      <c r="T1096" s="189">
        <v>8.6</v>
      </c>
      <c r="U1096" s="197"/>
      <c r="V1096" s="197"/>
      <c r="W1096" s="183">
        <v>5.33549987037037</v>
      </c>
      <c r="X1096" s="197"/>
      <c r="Y1096" s="197"/>
      <c r="Z1096" s="189">
        <v>8.2666666666666657</v>
      </c>
      <c r="AA1096" s="197"/>
      <c r="AB1096" s="197"/>
      <c r="AC1096" s="197"/>
      <c r="AD1096" s="197"/>
      <c r="AE1096" s="197"/>
      <c r="AF1096" s="199">
        <v>3.6169047768784588</v>
      </c>
      <c r="AG1096" s="199">
        <v>756</v>
      </c>
      <c r="AH1096" s="199">
        <v>0.44935919193962981</v>
      </c>
      <c r="AI1096" s="199">
        <v>24</v>
      </c>
      <c r="AJ1096" s="199">
        <v>2.6326923076923077</v>
      </c>
      <c r="AK1096" s="199"/>
      <c r="AL1096" s="199">
        <v>108</v>
      </c>
      <c r="AM1096" s="199">
        <v>3.6169047768784588</v>
      </c>
      <c r="AN1096" s="199">
        <v>3.6724489795918367</v>
      </c>
      <c r="AO1096" s="190">
        <v>0</v>
      </c>
      <c r="AP1096" s="196">
        <v>0</v>
      </c>
      <c r="AQ1096" s="196">
        <v>0</v>
      </c>
      <c r="AR1096" s="205">
        <v>216</v>
      </c>
      <c r="AS1096" s="58">
        <v>0</v>
      </c>
      <c r="AT1096" s="183">
        <v>7720.112000000001</v>
      </c>
      <c r="AU1096" s="183">
        <v>7.3019999999999996</v>
      </c>
      <c r="AV1096" s="199">
        <v>0</v>
      </c>
      <c r="AW1096" s="227">
        <v>216</v>
      </c>
      <c r="AX1096" s="58">
        <v>0</v>
      </c>
      <c r="AY1096" s="200">
        <v>6.5</v>
      </c>
      <c r="AZ1096" s="184">
        <v>36665</v>
      </c>
      <c r="BA1096" s="58">
        <v>0.96153846153800004</v>
      </c>
      <c r="BB1096" s="58">
        <v>17.280000000008297</v>
      </c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69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31</v>
      </c>
      <c r="C1097" s="180" t="s">
        <v>29</v>
      </c>
      <c r="D1097" s="192" t="s">
        <v>49</v>
      </c>
      <c r="E1097" s="194" t="s">
        <v>477</v>
      </c>
      <c r="F1097" s="196">
        <v>111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7.8772801028037378</v>
      </c>
      <c r="R1097" s="197"/>
      <c r="S1097" s="197"/>
      <c r="T1097" s="189">
        <v>10.324999999999996</v>
      </c>
      <c r="U1097" s="197"/>
      <c r="V1097" s="197"/>
      <c r="W1097" s="183">
        <v>7.877532485981309</v>
      </c>
      <c r="X1097" s="197"/>
      <c r="Y1097" s="197"/>
      <c r="Z1097" s="189">
        <v>10.324999999999996</v>
      </c>
      <c r="AA1097" s="197"/>
      <c r="AB1097" s="197"/>
      <c r="AC1097" s="197"/>
      <c r="AD1097" s="197"/>
      <c r="AE1097" s="197"/>
      <c r="AF1097" s="199">
        <v>2.6014466524986419</v>
      </c>
      <c r="AG1097" s="199">
        <v>553</v>
      </c>
      <c r="AH1097" s="199">
        <v>0.43410933113168076</v>
      </c>
      <c r="AI1097" s="199">
        <v>170</v>
      </c>
      <c r="AJ1097" s="199">
        <v>1.6046875</v>
      </c>
      <c r="AK1097" s="199"/>
      <c r="AL1097" s="199"/>
      <c r="AM1097" s="199"/>
      <c r="AN1097" s="199"/>
      <c r="AO1097" s="190">
        <v>0</v>
      </c>
      <c r="AP1097" s="196">
        <v>0</v>
      </c>
      <c r="AQ1097" s="196">
        <v>0</v>
      </c>
      <c r="AR1097" s="205">
        <v>218</v>
      </c>
      <c r="AS1097" s="58">
        <v>0</v>
      </c>
      <c r="AT1097" s="183">
        <v>7767.665</v>
      </c>
      <c r="AU1097" s="183">
        <v>0</v>
      </c>
      <c r="AV1097" s="199">
        <v>0</v>
      </c>
      <c r="AW1097" s="227">
        <v>218</v>
      </c>
      <c r="AX1097" s="58">
        <v>0</v>
      </c>
      <c r="AY1097" s="200">
        <v>6.5</v>
      </c>
      <c r="AZ1097" s="184">
        <v>36665</v>
      </c>
      <c r="BA1097" s="58">
        <v>0.96153846153800004</v>
      </c>
      <c r="BB1097" s="58">
        <v>17.760000000008525</v>
      </c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69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31</v>
      </c>
      <c r="C1098" s="180" t="s">
        <v>29</v>
      </c>
      <c r="D1098" s="192" t="s">
        <v>49</v>
      </c>
      <c r="E1098" s="194" t="s">
        <v>478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3.6185442277363369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3.6185442277363369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>
        <v>13.75</v>
      </c>
      <c r="AZ1098" s="184">
        <v>28516</v>
      </c>
      <c r="BA1098" s="58">
        <v>0.67272727272699995</v>
      </c>
      <c r="BB1098" s="58">
        <v>11.351351351355955</v>
      </c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69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31</v>
      </c>
      <c r="C1099" s="180" t="s">
        <v>29</v>
      </c>
      <c r="D1099" s="192" t="s">
        <v>49</v>
      </c>
      <c r="E1099" s="194" t="s">
        <v>478</v>
      </c>
      <c r="F1099" s="196">
        <v>97</v>
      </c>
      <c r="G1099" s="196">
        <v>0</v>
      </c>
      <c r="H1099" s="197"/>
      <c r="I1099" s="197"/>
      <c r="J1099" s="197"/>
      <c r="K1099" s="197"/>
      <c r="L1099" s="196">
        <v>0</v>
      </c>
      <c r="M1099" s="198"/>
      <c r="N1099" s="188">
        <v>0</v>
      </c>
      <c r="O1099" s="197"/>
      <c r="P1099" s="197"/>
      <c r="Q1099" s="183">
        <v>8.9487833711340219</v>
      </c>
      <c r="R1099" s="197"/>
      <c r="S1099" s="197"/>
      <c r="T1099" s="189">
        <v>14.429166666666665</v>
      </c>
      <c r="U1099" s="197"/>
      <c r="V1099" s="197"/>
      <c r="W1099" s="183">
        <v>9.1315462164948453</v>
      </c>
      <c r="X1099" s="197"/>
      <c r="Y1099" s="197"/>
      <c r="Z1099" s="189">
        <v>14.446874999999999</v>
      </c>
      <c r="AA1099" s="197"/>
      <c r="AB1099" s="197"/>
      <c r="AC1099" s="197"/>
      <c r="AD1099" s="197"/>
      <c r="AE1099" s="197"/>
      <c r="AF1099" s="199">
        <v>3.3334020716803412</v>
      </c>
      <c r="AG1099" s="199">
        <v>679</v>
      </c>
      <c r="AH1099" s="199">
        <v>0.56593143543642188</v>
      </c>
      <c r="AI1099" s="199">
        <v>69</v>
      </c>
      <c r="AJ1099" s="199">
        <v>2.1813636363636366</v>
      </c>
      <c r="AK1099" s="199"/>
      <c r="AL1099" s="199">
        <v>97</v>
      </c>
      <c r="AM1099" s="199">
        <v>3.3334020716803412</v>
      </c>
      <c r="AN1099" s="199">
        <v>3.4552023121387281</v>
      </c>
      <c r="AO1099" s="190">
        <v>0</v>
      </c>
      <c r="AP1099" s="196">
        <v>0</v>
      </c>
      <c r="AQ1099" s="196">
        <v>0</v>
      </c>
      <c r="AR1099" s="205">
        <v>194</v>
      </c>
      <c r="AS1099" s="58">
        <v>0</v>
      </c>
      <c r="AT1099" s="183">
        <v>6978.7740000000003</v>
      </c>
      <c r="AU1099" s="183">
        <v>0</v>
      </c>
      <c r="AV1099" s="199">
        <v>0</v>
      </c>
      <c r="AW1099" s="227">
        <v>194</v>
      </c>
      <c r="AX1099" s="58">
        <v>0</v>
      </c>
      <c r="AY1099" s="200">
        <v>13.75</v>
      </c>
      <c r="AZ1099" s="184">
        <v>28516</v>
      </c>
      <c r="BA1099" s="58">
        <v>0.67272727272699995</v>
      </c>
      <c r="BB1099" s="58">
        <v>10.486486486490739</v>
      </c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69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31</v>
      </c>
      <c r="C1100" s="180" t="s">
        <v>29</v>
      </c>
      <c r="D1100" s="192" t="s">
        <v>49</v>
      </c>
      <c r="E1100" s="194" t="s">
        <v>478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3.7021836936068375</v>
      </c>
      <c r="AG1100" s="199">
        <v>735</v>
      </c>
      <c r="AH1100" s="199">
        <v>0.40085556674102807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3.7031181520158118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>
        <v>13.75</v>
      </c>
      <c r="AZ1100" s="184">
        <v>28516</v>
      </c>
      <c r="BA1100" s="58">
        <v>0.67272727272699995</v>
      </c>
      <c r="BB1100" s="58">
        <v>11.459459459464107</v>
      </c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69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31</v>
      </c>
      <c r="C1101" s="180" t="s">
        <v>29</v>
      </c>
      <c r="D1101" s="192" t="s">
        <v>49</v>
      </c>
      <c r="E1101" s="194" t="s">
        <v>478</v>
      </c>
      <c r="F1101" s="196">
        <v>97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7.4129466170212774</v>
      </c>
      <c r="R1101" s="197"/>
      <c r="S1101" s="197"/>
      <c r="T1101" s="189">
        <v>8.8071428571428569</v>
      </c>
      <c r="U1101" s="197"/>
      <c r="V1101" s="197"/>
      <c r="W1101" s="183">
        <v>7.5019678829787235</v>
      </c>
      <c r="X1101" s="197"/>
      <c r="Y1101" s="197"/>
      <c r="Z1101" s="189">
        <v>9.1916666666666664</v>
      </c>
      <c r="AA1101" s="197"/>
      <c r="AB1101" s="197"/>
      <c r="AC1101" s="197"/>
      <c r="AD1101" s="197"/>
      <c r="AE1101" s="197"/>
      <c r="AF1101" s="199">
        <v>2.9509878419452891</v>
      </c>
      <c r="AG1101" s="199">
        <v>658</v>
      </c>
      <c r="AH1101" s="199">
        <v>0.35237046322061677</v>
      </c>
      <c r="AI1101" s="199">
        <v>65</v>
      </c>
      <c r="AJ1101" s="199">
        <v>2.2232758620689657</v>
      </c>
      <c r="AK1101" s="199"/>
      <c r="AL1101" s="199"/>
      <c r="AM1101" s="199"/>
      <c r="AN1101" s="199"/>
      <c r="AO1101" s="190">
        <v>0</v>
      </c>
      <c r="AP1101" s="196">
        <v>0</v>
      </c>
      <c r="AQ1101" s="196">
        <v>0</v>
      </c>
      <c r="AR1101" s="205">
        <v>188</v>
      </c>
      <c r="AS1101" s="58">
        <v>0</v>
      </c>
      <c r="AT1101" s="183">
        <v>6766.9110000000001</v>
      </c>
      <c r="AU1101" s="183">
        <v>0</v>
      </c>
      <c r="AV1101" s="199">
        <v>0</v>
      </c>
      <c r="AW1101" s="227">
        <v>188</v>
      </c>
      <c r="AX1101" s="58">
        <v>0</v>
      </c>
      <c r="AY1101" s="200">
        <v>13.75</v>
      </c>
      <c r="AZ1101" s="184">
        <v>28516</v>
      </c>
      <c r="BA1101" s="58">
        <v>0.67272727272699995</v>
      </c>
      <c r="BB1101" s="58">
        <v>10.486486486490739</v>
      </c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69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31</v>
      </c>
      <c r="C1102" s="180" t="s">
        <v>29</v>
      </c>
      <c r="D1102" s="192" t="s">
        <v>49</v>
      </c>
      <c r="E1102" s="194" t="s">
        <v>479</v>
      </c>
      <c r="F1102" s="196">
        <v>133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5.8532670381679388</v>
      </c>
      <c r="R1102" s="197"/>
      <c r="S1102" s="197"/>
      <c r="T1102" s="189">
        <v>9.6124999999999972</v>
      </c>
      <c r="U1102" s="197"/>
      <c r="V1102" s="197"/>
      <c r="W1102" s="183">
        <v>5.5943051450381667</v>
      </c>
      <c r="X1102" s="197"/>
      <c r="Y1102" s="197"/>
      <c r="Z1102" s="189">
        <v>9.2249999999999943</v>
      </c>
      <c r="AA1102" s="197"/>
      <c r="AB1102" s="197"/>
      <c r="AC1102" s="197"/>
      <c r="AD1102" s="197"/>
      <c r="AE1102" s="197"/>
      <c r="AF1102" s="199">
        <v>3.6307870041279742</v>
      </c>
      <c r="AG1102" s="199">
        <v>917</v>
      </c>
      <c r="AH1102" s="199">
        <v>0.44040421201161323</v>
      </c>
      <c r="AI1102" s="199">
        <v>21</v>
      </c>
      <c r="AJ1102" s="199">
        <v>2.6725694444444446</v>
      </c>
      <c r="AK1102" s="199"/>
      <c r="AL1102" s="199">
        <v>130</v>
      </c>
      <c r="AM1102" s="199">
        <v>3.6338571607411563</v>
      </c>
      <c r="AN1102" s="199">
        <v>3.6829470198675498</v>
      </c>
      <c r="AO1102" s="190">
        <v>0</v>
      </c>
      <c r="AP1102" s="196">
        <v>0</v>
      </c>
      <c r="AQ1102" s="196">
        <v>0</v>
      </c>
      <c r="AR1102" s="205">
        <v>262</v>
      </c>
      <c r="AS1102" s="58">
        <v>0</v>
      </c>
      <c r="AT1102" s="183">
        <v>9987.357</v>
      </c>
      <c r="AU1102" s="183">
        <v>0</v>
      </c>
      <c r="AV1102" s="199">
        <v>0</v>
      </c>
      <c r="AW1102" s="227">
        <v>262</v>
      </c>
      <c r="AX1102" s="58">
        <v>0</v>
      </c>
      <c r="AY1102" s="200">
        <v>14.5</v>
      </c>
      <c r="AZ1102" s="184">
        <v>74468</v>
      </c>
      <c r="BA1102" s="58">
        <v>0.81034482758600002</v>
      </c>
      <c r="BB1102" s="58">
        <v>11.319148936173102</v>
      </c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287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69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31</v>
      </c>
      <c r="C1103" s="180" t="s">
        <v>29</v>
      </c>
      <c r="D1103" s="192" t="s">
        <v>49</v>
      </c>
      <c r="E1103" s="194" t="s">
        <v>479</v>
      </c>
      <c r="F1103" s="196">
        <v>92</v>
      </c>
      <c r="G1103" s="196">
        <v>2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7.6426110333333339</v>
      </c>
      <c r="R1103" s="197"/>
      <c r="S1103" s="197"/>
      <c r="T1103" s="189">
        <v>12.25</v>
      </c>
      <c r="U1103" s="197"/>
      <c r="V1103" s="197"/>
      <c r="W1103" s="183">
        <v>7.6955775888888889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3.336754762388412</v>
      </c>
      <c r="AG1103" s="199">
        <v>627</v>
      </c>
      <c r="AH1103" s="199">
        <v>0.51844810665540753</v>
      </c>
      <c r="AI1103" s="199">
        <v>41</v>
      </c>
      <c r="AJ1103" s="199">
        <v>2.3336206896551723</v>
      </c>
      <c r="AK1103" s="199"/>
      <c r="AL1103" s="199">
        <v>85</v>
      </c>
      <c r="AM1103" s="199">
        <v>3.3479789935240225</v>
      </c>
      <c r="AN1103" s="199">
        <v>3.4335106382978724</v>
      </c>
      <c r="AO1103" s="190">
        <v>0</v>
      </c>
      <c r="AP1103" s="196">
        <v>0</v>
      </c>
      <c r="AQ1103" s="196">
        <v>0</v>
      </c>
      <c r="AR1103" s="205">
        <v>180</v>
      </c>
      <c r="AS1103" s="58">
        <v>0</v>
      </c>
      <c r="AT1103" s="183">
        <v>6752.3180000000002</v>
      </c>
      <c r="AU1103" s="183">
        <v>143.71799999999999</v>
      </c>
      <c r="AV1103" s="199">
        <v>0</v>
      </c>
      <c r="AW1103" s="227">
        <v>180</v>
      </c>
      <c r="AX1103" s="58">
        <v>0</v>
      </c>
      <c r="AY1103" s="200">
        <v>14.5</v>
      </c>
      <c r="AZ1103" s="184">
        <v>74468</v>
      </c>
      <c r="BA1103" s="58">
        <v>0.81034482758600002</v>
      </c>
      <c r="BB1103" s="58">
        <v>7.8297872340445522</v>
      </c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287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69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31</v>
      </c>
      <c r="C1104" s="180" t="s">
        <v>29</v>
      </c>
      <c r="D1104" s="192" t="s">
        <v>49</v>
      </c>
      <c r="E1104" s="194" t="s">
        <v>479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3.4481904866203426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3.4481904866203426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>
        <v>14.5</v>
      </c>
      <c r="AZ1104" s="184">
        <v>74468</v>
      </c>
      <c r="BA1104" s="58">
        <v>0.81034482758600002</v>
      </c>
      <c r="BB1104" s="58">
        <v>11.489361702130592</v>
      </c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287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69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31</v>
      </c>
      <c r="C1105" s="180" t="s">
        <v>29</v>
      </c>
      <c r="D1105" s="192" t="s">
        <v>49</v>
      </c>
      <c r="E1105" s="194" t="s">
        <v>479</v>
      </c>
      <c r="F1105" s="196">
        <v>65</v>
      </c>
      <c r="G1105" s="196">
        <v>1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7.3967617619047621</v>
      </c>
      <c r="R1105" s="197"/>
      <c r="S1105" s="197"/>
      <c r="T1105" s="189">
        <v>8.9749999999999996</v>
      </c>
      <c r="U1105" s="197"/>
      <c r="V1105" s="197"/>
      <c r="W1105" s="183">
        <v>7.4617459523809524</v>
      </c>
      <c r="X1105" s="197"/>
      <c r="Y1105" s="197"/>
      <c r="Z1105" s="189">
        <v>8.9849999999999994</v>
      </c>
      <c r="AA1105" s="197"/>
      <c r="AB1105" s="197"/>
      <c r="AC1105" s="197"/>
      <c r="AD1105" s="197"/>
      <c r="AE1105" s="197"/>
      <c r="AF1105" s="199">
        <v>2.6894673189874423</v>
      </c>
      <c r="AG1105" s="199">
        <v>441</v>
      </c>
      <c r="AH1105" s="199">
        <v>0.39309319944618082</v>
      </c>
      <c r="AI1105" s="199">
        <v>111</v>
      </c>
      <c r="AJ1105" s="199">
        <v>1.7511363636363637</v>
      </c>
      <c r="AK1105" s="199"/>
      <c r="AL1105" s="199"/>
      <c r="AM1105" s="199"/>
      <c r="AN1105" s="199"/>
      <c r="AO1105" s="190">
        <v>0</v>
      </c>
      <c r="AP1105" s="196">
        <v>0</v>
      </c>
      <c r="AQ1105" s="196">
        <v>0</v>
      </c>
      <c r="AR1105" s="205">
        <v>128</v>
      </c>
      <c r="AS1105" s="58">
        <v>0</v>
      </c>
      <c r="AT1105" s="183">
        <v>4703.12</v>
      </c>
      <c r="AU1105" s="183">
        <v>194.376</v>
      </c>
      <c r="AV1105" s="199">
        <v>0</v>
      </c>
      <c r="AW1105" s="227">
        <v>128</v>
      </c>
      <c r="AX1105" s="58">
        <v>0</v>
      </c>
      <c r="AY1105" s="200">
        <v>14.5</v>
      </c>
      <c r="AZ1105" s="184">
        <v>74468</v>
      </c>
      <c r="BA1105" s="58">
        <v>0.81034482758600002</v>
      </c>
      <c r="BB1105" s="58">
        <v>5.531914893618433</v>
      </c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287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69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31</v>
      </c>
      <c r="C1106" s="180" t="s">
        <v>29</v>
      </c>
      <c r="D1106" s="192" t="s">
        <v>49</v>
      </c>
      <c r="E1106" s="194" t="s">
        <v>480</v>
      </c>
      <c r="F1106" s="196">
        <v>236</v>
      </c>
      <c r="G1106" s="196">
        <v>2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3.7068288361497705</v>
      </c>
      <c r="AG1106" s="199">
        <v>1624</v>
      </c>
      <c r="AH1106" s="199">
        <v>0.4049030873526947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3.7068288361497705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>
        <v>26.25</v>
      </c>
      <c r="AZ1106" s="184">
        <v>207649</v>
      </c>
      <c r="BA1106" s="58">
        <v>0.82857142857099997</v>
      </c>
      <c r="BB1106" s="58">
        <v>10.850574712649291</v>
      </c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69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31</v>
      </c>
      <c r="C1107" s="180" t="s">
        <v>29</v>
      </c>
      <c r="D1107" s="192" t="s">
        <v>49</v>
      </c>
      <c r="E1107" s="194" t="s">
        <v>480</v>
      </c>
      <c r="F1107" s="196">
        <v>219</v>
      </c>
      <c r="G1107" s="196">
        <v>18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7.3716783015075373</v>
      </c>
      <c r="R1107" s="197"/>
      <c r="S1107" s="197"/>
      <c r="T1107" s="189">
        <v>14.174999999999997</v>
      </c>
      <c r="U1107" s="197"/>
      <c r="V1107" s="197"/>
      <c r="W1107" s="183">
        <v>7.4051305025125629</v>
      </c>
      <c r="X1107" s="197"/>
      <c r="Y1107" s="197"/>
      <c r="Z1107" s="189">
        <v>14.008333333333331</v>
      </c>
      <c r="AA1107" s="197"/>
      <c r="AB1107" s="197"/>
      <c r="AC1107" s="197"/>
      <c r="AD1107" s="197"/>
      <c r="AE1107" s="197"/>
      <c r="AF1107" s="199">
        <v>3.3933524827861317</v>
      </c>
      <c r="AG1107" s="199">
        <v>1393</v>
      </c>
      <c r="AH1107" s="199">
        <v>0.4739078663886262</v>
      </c>
      <c r="AI1107" s="199">
        <v>72</v>
      </c>
      <c r="AJ1107" s="199">
        <v>2.4821969696969699</v>
      </c>
      <c r="AK1107" s="199"/>
      <c r="AL1107" s="199">
        <v>199</v>
      </c>
      <c r="AM1107" s="199">
        <v>3.3933524827861317</v>
      </c>
      <c r="AN1107" s="199">
        <v>3.49</v>
      </c>
      <c r="AO1107" s="190">
        <v>0</v>
      </c>
      <c r="AP1107" s="196">
        <v>0</v>
      </c>
      <c r="AQ1107" s="196">
        <v>0</v>
      </c>
      <c r="AR1107" s="205">
        <v>402</v>
      </c>
      <c r="AS1107" s="58">
        <v>0</v>
      </c>
      <c r="AT1107" s="183">
        <v>14337.478000000001</v>
      </c>
      <c r="AU1107" s="183">
        <v>0</v>
      </c>
      <c r="AV1107" s="199">
        <v>0</v>
      </c>
      <c r="AW1107" s="227">
        <v>402</v>
      </c>
      <c r="AX1107" s="58">
        <v>0</v>
      </c>
      <c r="AY1107" s="200">
        <v>26.25</v>
      </c>
      <c r="AZ1107" s="184">
        <v>207649</v>
      </c>
      <c r="BA1107" s="58">
        <v>0.82857142857099997</v>
      </c>
      <c r="BB1107" s="58">
        <v>10.068965517246589</v>
      </c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69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31</v>
      </c>
      <c r="C1108" s="180" t="s">
        <v>29</v>
      </c>
      <c r="D1108" s="192" t="s">
        <v>49</v>
      </c>
      <c r="E1108" s="194" t="s">
        <v>480</v>
      </c>
      <c r="F1108" s="196">
        <v>246</v>
      </c>
      <c r="G1108" s="196">
        <v>1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7.1497998244897962</v>
      </c>
      <c r="R1108" s="197"/>
      <c r="S1108" s="197"/>
      <c r="T1108" s="189">
        <v>8.7638888888888893</v>
      </c>
      <c r="U1108" s="197"/>
      <c r="V1108" s="197"/>
      <c r="W1108" s="183">
        <v>7.3260774204081631</v>
      </c>
      <c r="X1108" s="197"/>
      <c r="Y1108" s="197"/>
      <c r="Z1108" s="189">
        <v>8.8645833333333339</v>
      </c>
      <c r="AA1108" s="197"/>
      <c r="AB1108" s="197"/>
      <c r="AC1108" s="197"/>
      <c r="AD1108" s="197"/>
      <c r="AE1108" s="197"/>
      <c r="AF1108" s="199">
        <v>3.4523906757810714</v>
      </c>
      <c r="AG1108" s="199">
        <v>1709</v>
      </c>
      <c r="AH1108" s="199">
        <v>0.50634806250920705</v>
      </c>
      <c r="AI1108" s="199">
        <v>88</v>
      </c>
      <c r="AJ1108" s="199">
        <v>2.4463235294117647</v>
      </c>
      <c r="AK1108" s="199"/>
      <c r="AL1108" s="199">
        <v>244</v>
      </c>
      <c r="AM1108" s="199">
        <v>3.461867686806015</v>
      </c>
      <c r="AN1108" s="199">
        <v>3.5778556034482758</v>
      </c>
      <c r="AO1108" s="190">
        <v>0</v>
      </c>
      <c r="AP1108" s="196">
        <v>0</v>
      </c>
      <c r="AQ1108" s="196">
        <v>0</v>
      </c>
      <c r="AR1108" s="205">
        <v>490</v>
      </c>
      <c r="AS1108" s="58">
        <v>0</v>
      </c>
      <c r="AT1108" s="183">
        <v>17605.628999999997</v>
      </c>
      <c r="AU1108" s="183">
        <v>0</v>
      </c>
      <c r="AV1108" s="199">
        <v>0</v>
      </c>
      <c r="AW1108" s="227">
        <v>490</v>
      </c>
      <c r="AX1108" s="58">
        <v>0</v>
      </c>
      <c r="AY1108" s="200">
        <v>26.25</v>
      </c>
      <c r="AZ1108" s="184">
        <v>207649</v>
      </c>
      <c r="BA1108" s="58">
        <v>0.82857142857099997</v>
      </c>
      <c r="BB1108" s="58">
        <v>11.310344827592058</v>
      </c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69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31</v>
      </c>
      <c r="C1109" s="180" t="s">
        <v>29</v>
      </c>
      <c r="D1109" s="192" t="s">
        <v>49</v>
      </c>
      <c r="E1109" s="194" t="s">
        <v>480</v>
      </c>
      <c r="F1109" s="196">
        <v>241</v>
      </c>
      <c r="G1109" s="196">
        <v>2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7.4075484430379746</v>
      </c>
      <c r="R1109" s="197"/>
      <c r="S1109" s="197"/>
      <c r="T1109" s="189">
        <v>9.1916666666666629</v>
      </c>
      <c r="U1109" s="197"/>
      <c r="V1109" s="197"/>
      <c r="W1109" s="183">
        <v>7.4098985907173001</v>
      </c>
      <c r="X1109" s="197"/>
      <c r="Y1109" s="197"/>
      <c r="Z1109" s="189">
        <v>9.358333333333329</v>
      </c>
      <c r="AA1109" s="197"/>
      <c r="AB1109" s="197"/>
      <c r="AC1109" s="197"/>
      <c r="AD1109" s="197"/>
      <c r="AE1109" s="197"/>
      <c r="AF1109" s="199">
        <v>2.7094434844929247</v>
      </c>
      <c r="AG1109" s="199">
        <v>1608</v>
      </c>
      <c r="AH1109" s="199">
        <v>0.30346200711852156</v>
      </c>
      <c r="AI1109" s="199">
        <v>340</v>
      </c>
      <c r="AJ1109" s="199">
        <v>2.0450781249999999</v>
      </c>
      <c r="AK1109" s="199"/>
      <c r="AL1109" s="199"/>
      <c r="AM1109" s="199"/>
      <c r="AN1109" s="199"/>
      <c r="AO1109" s="190">
        <v>0</v>
      </c>
      <c r="AP1109" s="196">
        <v>0</v>
      </c>
      <c r="AQ1109" s="196">
        <v>0</v>
      </c>
      <c r="AR1109" s="205">
        <v>478</v>
      </c>
      <c r="AS1109" s="58">
        <v>0</v>
      </c>
      <c r="AT1109" s="183">
        <v>17101.414000000001</v>
      </c>
      <c r="AU1109" s="183">
        <v>0</v>
      </c>
      <c r="AV1109" s="199">
        <v>0</v>
      </c>
      <c r="AW1109" s="227">
        <v>478</v>
      </c>
      <c r="AX1109" s="58">
        <v>0</v>
      </c>
      <c r="AY1109" s="200">
        <v>26.25</v>
      </c>
      <c r="AZ1109" s="184">
        <v>207649</v>
      </c>
      <c r="BA1109" s="58">
        <v>0.82857142857099997</v>
      </c>
      <c r="BB1109" s="58">
        <v>11.080459770120674</v>
      </c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69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31</v>
      </c>
      <c r="C1110" s="180" t="s">
        <v>29</v>
      </c>
      <c r="D1110" s="192" t="s">
        <v>49</v>
      </c>
      <c r="E1110" s="194" t="s">
        <v>481</v>
      </c>
      <c r="F1110" s="196">
        <v>126</v>
      </c>
      <c r="G1110" s="196">
        <v>0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5.635698333333333</v>
      </c>
      <c r="R1110" s="197"/>
      <c r="S1110" s="197"/>
      <c r="T1110" s="189">
        <v>7.1749999999999972</v>
      </c>
      <c r="U1110" s="197"/>
      <c r="V1110" s="197"/>
      <c r="W1110" s="183">
        <v>5.3663650476190483</v>
      </c>
      <c r="X1110" s="197"/>
      <c r="Y1110" s="197"/>
      <c r="Z1110" s="189">
        <v>6.7833333333333314</v>
      </c>
      <c r="AA1110" s="197"/>
      <c r="AB1110" s="197"/>
      <c r="AC1110" s="197"/>
      <c r="AD1110" s="197"/>
      <c r="AE1110" s="197"/>
      <c r="AF1110" s="199">
        <v>3.6145465037449678</v>
      </c>
      <c r="AG1110" s="199">
        <v>877</v>
      </c>
      <c r="AH1110" s="199">
        <v>0.48946847917402325</v>
      </c>
      <c r="AI1110" s="199">
        <v>34</v>
      </c>
      <c r="AJ1110" s="199">
        <v>2.5484126984126982</v>
      </c>
      <c r="AK1110" s="199"/>
      <c r="AL1110" s="199">
        <v>117</v>
      </c>
      <c r="AM1110" s="199">
        <v>3.6776618040524993</v>
      </c>
      <c r="AN1110" s="199">
        <v>3.7014519056261341</v>
      </c>
      <c r="AO1110" s="190">
        <v>0</v>
      </c>
      <c r="AP1110" s="196">
        <v>0</v>
      </c>
      <c r="AQ1110" s="196">
        <v>0</v>
      </c>
      <c r="AR1110" s="205">
        <v>252</v>
      </c>
      <c r="AS1110" s="58">
        <v>0</v>
      </c>
      <c r="AT1110" s="183">
        <v>8896.0910000000003</v>
      </c>
      <c r="AU1110" s="183">
        <v>92.844999999999999</v>
      </c>
      <c r="AV1110" s="199">
        <v>0</v>
      </c>
      <c r="AW1110" s="227">
        <v>252</v>
      </c>
      <c r="AX1110" s="58">
        <v>0</v>
      </c>
      <c r="AY1110" s="200">
        <v>17.25</v>
      </c>
      <c r="AZ1110" s="184">
        <v>65190</v>
      </c>
      <c r="BA1110" s="58">
        <v>0.94202898550699998</v>
      </c>
      <c r="BB1110" s="58">
        <v>7.7538461538481815</v>
      </c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69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31</v>
      </c>
      <c r="C1111" s="180" t="s">
        <v>29</v>
      </c>
      <c r="D1111" s="192" t="s">
        <v>49</v>
      </c>
      <c r="E1111" s="194" t="s">
        <v>481</v>
      </c>
      <c r="F1111" s="196">
        <v>133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6.7408930152671758</v>
      </c>
      <c r="R1111" s="197"/>
      <c r="S1111" s="197"/>
      <c r="T1111" s="189">
        <v>8.8624999999999972</v>
      </c>
      <c r="U1111" s="197"/>
      <c r="V1111" s="197"/>
      <c r="W1111" s="183">
        <v>6.8070150763358779</v>
      </c>
      <c r="X1111" s="197"/>
      <c r="Y1111" s="197"/>
      <c r="Z1111" s="189">
        <v>9.3624999999999972</v>
      </c>
      <c r="AA1111" s="197"/>
      <c r="AB1111" s="197"/>
      <c r="AC1111" s="197"/>
      <c r="AD1111" s="197"/>
      <c r="AE1111" s="197"/>
      <c r="AF1111" s="199">
        <v>3.0507197412565721</v>
      </c>
      <c r="AG1111" s="199">
        <v>917</v>
      </c>
      <c r="AH1111" s="199">
        <v>0.59476426387229875</v>
      </c>
      <c r="AI1111" s="199">
        <v>173</v>
      </c>
      <c r="AJ1111" s="199">
        <v>2.035948905109489</v>
      </c>
      <c r="AK1111" s="199"/>
      <c r="AL1111" s="199">
        <v>130</v>
      </c>
      <c r="AM1111" s="199">
        <v>3.0541098933953497</v>
      </c>
      <c r="AN1111" s="199">
        <v>3.0745614035087718</v>
      </c>
      <c r="AO1111" s="190">
        <v>0</v>
      </c>
      <c r="AP1111" s="196">
        <v>0</v>
      </c>
      <c r="AQ1111" s="196">
        <v>0</v>
      </c>
      <c r="AR1111" s="205">
        <v>262</v>
      </c>
      <c r="AS1111" s="58">
        <v>0</v>
      </c>
      <c r="AT1111" s="183">
        <v>9351.4549999999999</v>
      </c>
      <c r="AU1111" s="183">
        <v>0</v>
      </c>
      <c r="AV1111" s="199">
        <v>0</v>
      </c>
      <c r="AW1111" s="227">
        <v>262</v>
      </c>
      <c r="AX1111" s="58">
        <v>0</v>
      </c>
      <c r="AY1111" s="200">
        <v>17.25</v>
      </c>
      <c r="AZ1111" s="184">
        <v>65190</v>
      </c>
      <c r="BA1111" s="58">
        <v>0.94202898550699998</v>
      </c>
      <c r="BB1111" s="58">
        <v>8.1846153846175245</v>
      </c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69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31</v>
      </c>
      <c r="C1112" s="180" t="s">
        <v>29</v>
      </c>
      <c r="D1112" s="192" t="s">
        <v>49</v>
      </c>
      <c r="E1112" s="194" t="s">
        <v>481</v>
      </c>
      <c r="F1112" s="196">
        <v>125</v>
      </c>
      <c r="G1112" s="196">
        <v>0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6.1239997920000002</v>
      </c>
      <c r="R1112" s="197"/>
      <c r="S1112" s="197"/>
      <c r="T1112" s="189">
        <v>8.59375</v>
      </c>
      <c r="U1112" s="197"/>
      <c r="V1112" s="197"/>
      <c r="W1112" s="183">
        <v>5.4825438559999995</v>
      </c>
      <c r="X1112" s="197"/>
      <c r="Y1112" s="197"/>
      <c r="Z1112" s="189">
        <v>8.59375</v>
      </c>
      <c r="AA1112" s="197"/>
      <c r="AB1112" s="197"/>
      <c r="AC1112" s="197"/>
      <c r="AD1112" s="197"/>
      <c r="AE1112" s="197"/>
      <c r="AF1112" s="199">
        <v>3.592805725324721</v>
      </c>
      <c r="AG1112" s="199">
        <v>875</v>
      </c>
      <c r="AH1112" s="199">
        <v>0.43302157249853152</v>
      </c>
      <c r="AI1112" s="199">
        <v>32</v>
      </c>
      <c r="AJ1112" s="199">
        <v>2.5995762711864407</v>
      </c>
      <c r="AK1112" s="199"/>
      <c r="AL1112" s="199">
        <v>121</v>
      </c>
      <c r="AM1112" s="199">
        <v>3.6067414506126321</v>
      </c>
      <c r="AN1112" s="199">
        <v>3.6571803852889668</v>
      </c>
      <c r="AO1112" s="190">
        <v>0</v>
      </c>
      <c r="AP1112" s="196">
        <v>0</v>
      </c>
      <c r="AQ1112" s="196">
        <v>0</v>
      </c>
      <c r="AR1112" s="205">
        <v>250</v>
      </c>
      <c r="AS1112" s="58">
        <v>0</v>
      </c>
      <c r="AT1112" s="183">
        <v>8909.3069999999989</v>
      </c>
      <c r="AU1112" s="183">
        <v>37.301000000000002</v>
      </c>
      <c r="AV1112" s="199">
        <v>0</v>
      </c>
      <c r="AW1112" s="227">
        <v>250</v>
      </c>
      <c r="AX1112" s="58">
        <v>0</v>
      </c>
      <c r="AY1112" s="200">
        <v>17.25</v>
      </c>
      <c r="AZ1112" s="184">
        <v>65190</v>
      </c>
      <c r="BA1112" s="58">
        <v>0.94202898550699998</v>
      </c>
      <c r="BB1112" s="58">
        <v>7.6923076923097042</v>
      </c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69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31</v>
      </c>
      <c r="C1113" s="180" t="s">
        <v>29</v>
      </c>
      <c r="D1113" s="192" t="s">
        <v>49</v>
      </c>
      <c r="E1113" s="194" t="s">
        <v>481</v>
      </c>
      <c r="F1113" s="196">
        <v>129</v>
      </c>
      <c r="G1113" s="196">
        <v>1</v>
      </c>
      <c r="H1113" s="197"/>
      <c r="I1113" s="197"/>
      <c r="J1113" s="197"/>
      <c r="K1113" s="197"/>
      <c r="L1113" s="196">
        <v>1</v>
      </c>
      <c r="M1113" s="198"/>
      <c r="N1113" s="188">
        <v>0</v>
      </c>
      <c r="O1113" s="197"/>
      <c r="P1113" s="197"/>
      <c r="Q1113" s="183">
        <v>7.5992281968503939</v>
      </c>
      <c r="R1113" s="197"/>
      <c r="S1113" s="197"/>
      <c r="T1113" s="189">
        <v>9.7749999999999986</v>
      </c>
      <c r="U1113" s="197"/>
      <c r="V1113" s="197"/>
      <c r="W1113" s="183">
        <v>7.6298659999999998</v>
      </c>
      <c r="X1113" s="197"/>
      <c r="Y1113" s="197"/>
      <c r="Z1113" s="189">
        <v>9.6624999999999979</v>
      </c>
      <c r="AA1113" s="197"/>
      <c r="AB1113" s="197"/>
      <c r="AC1113" s="197"/>
      <c r="AD1113" s="197"/>
      <c r="AE1113" s="197"/>
      <c r="AF1113" s="199">
        <v>2.6814639975076022</v>
      </c>
      <c r="AG1113" s="199">
        <v>847</v>
      </c>
      <c r="AH1113" s="199">
        <v>0.32556514414058096</v>
      </c>
      <c r="AI1113" s="199">
        <v>191</v>
      </c>
      <c r="AJ1113" s="199">
        <v>2.0094262295081968</v>
      </c>
      <c r="AK1113" s="199"/>
      <c r="AL1113" s="199"/>
      <c r="AM1113" s="199"/>
      <c r="AN1113" s="199"/>
      <c r="AO1113" s="190">
        <v>0</v>
      </c>
      <c r="AP1113" s="196">
        <v>0</v>
      </c>
      <c r="AQ1113" s="196">
        <v>0</v>
      </c>
      <c r="AR1113" s="205">
        <v>256</v>
      </c>
      <c r="AS1113" s="58">
        <v>0</v>
      </c>
      <c r="AT1113" s="183">
        <v>9090.9529999999995</v>
      </c>
      <c r="AU1113" s="183">
        <v>0</v>
      </c>
      <c r="AV1113" s="199">
        <v>0</v>
      </c>
      <c r="AW1113" s="227">
        <v>256</v>
      </c>
      <c r="AX1113" s="58">
        <v>0</v>
      </c>
      <c r="AY1113" s="200">
        <v>17.25</v>
      </c>
      <c r="AZ1113" s="184">
        <v>65190</v>
      </c>
      <c r="BA1113" s="58">
        <v>0.94202898550699998</v>
      </c>
      <c r="BB1113" s="58">
        <v>7.9384615384636152</v>
      </c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69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31</v>
      </c>
      <c r="C1114" s="180" t="s">
        <v>29</v>
      </c>
      <c r="D1114" s="192" t="s">
        <v>49</v>
      </c>
      <c r="E1114" s="194" t="s">
        <v>482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3.6205714310918529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3.6205714310918529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>
        <v>3.5</v>
      </c>
      <c r="AZ1114" s="184">
        <v>2791</v>
      </c>
      <c r="BA1114" s="58">
        <v>0.57142857142799997</v>
      </c>
      <c r="BB1114" s="58">
        <v>20.000000000020002</v>
      </c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69</v>
      </c>
      <c r="BO1114" s="178" t="s">
        <v>264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31</v>
      </c>
      <c r="C1115" s="180" t="s">
        <v>29</v>
      </c>
      <c r="D1115" s="192" t="s">
        <v>49</v>
      </c>
      <c r="E1115" s="194" t="s">
        <v>482</v>
      </c>
      <c r="F1115" s="196">
        <v>7</v>
      </c>
      <c r="G1115" s="196">
        <v>0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9.4427141428571435</v>
      </c>
      <c r="R1115" s="197"/>
      <c r="S1115" s="197"/>
      <c r="T1115" s="189">
        <v>12.9125</v>
      </c>
      <c r="U1115" s="197"/>
      <c r="V1115" s="197"/>
      <c r="W1115" s="183">
        <v>9.5014285714285727</v>
      </c>
      <c r="X1115" s="197"/>
      <c r="Y1115" s="197"/>
      <c r="Z1115" s="189">
        <v>12.9125</v>
      </c>
      <c r="AA1115" s="197"/>
      <c r="AB1115" s="197"/>
      <c r="AC1115" s="197"/>
      <c r="AD1115" s="197"/>
      <c r="AE1115" s="197"/>
      <c r="AF1115" s="199">
        <v>3.5193877560751781</v>
      </c>
      <c r="AG1115" s="199">
        <v>49</v>
      </c>
      <c r="AH1115" s="199">
        <v>0.46838846602157147</v>
      </c>
      <c r="AI1115" s="199">
        <v>2</v>
      </c>
      <c r="AJ1115" s="199">
        <v>2.5562499999999999</v>
      </c>
      <c r="AK1115" s="199"/>
      <c r="AL1115" s="199">
        <v>7</v>
      </c>
      <c r="AM1115" s="199">
        <v>3.5193877560751781</v>
      </c>
      <c r="AN1115" s="199">
        <v>3.61</v>
      </c>
      <c r="AO1115" s="190">
        <v>0</v>
      </c>
      <c r="AP1115" s="196">
        <v>0</v>
      </c>
      <c r="AQ1115" s="196">
        <v>0</v>
      </c>
      <c r="AR1115" s="205">
        <v>14</v>
      </c>
      <c r="AS1115" s="58">
        <v>0</v>
      </c>
      <c r="AT1115" s="183">
        <v>503.988</v>
      </c>
      <c r="AU1115" s="183">
        <v>0</v>
      </c>
      <c r="AV1115" s="199">
        <v>0</v>
      </c>
      <c r="AW1115" s="227">
        <v>14</v>
      </c>
      <c r="AX1115" s="58">
        <v>0</v>
      </c>
      <c r="AY1115" s="200">
        <v>3.5</v>
      </c>
      <c r="AZ1115" s="184">
        <v>2791</v>
      </c>
      <c r="BA1115" s="58">
        <v>0.57142857142799997</v>
      </c>
      <c r="BB1115" s="58">
        <v>3.5000000000035003</v>
      </c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69</v>
      </c>
      <c r="BO1115" s="178" t="s">
        <v>264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31</v>
      </c>
      <c r="C1116" s="180" t="s">
        <v>29</v>
      </c>
      <c r="D1116" s="192" t="s">
        <v>49</v>
      </c>
      <c r="E1116" s="194" t="s">
        <v>482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>
        <v>3.5</v>
      </c>
      <c r="AZ1116" s="184">
        <v>2791</v>
      </c>
      <c r="BA1116" s="58">
        <v>0.57142857142799997</v>
      </c>
      <c r="BB1116" s="58">
        <v>21.000000000021</v>
      </c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69</v>
      </c>
      <c r="BO1116" s="178" t="s">
        <v>264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31</v>
      </c>
      <c r="C1117" s="180" t="s">
        <v>29</v>
      </c>
      <c r="D1117" s="192" t="s">
        <v>49</v>
      </c>
      <c r="E1117" s="194" t="s">
        <v>482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2.7542517055459572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>
        <v>3.5</v>
      </c>
      <c r="AZ1117" s="184">
        <v>2791</v>
      </c>
      <c r="BA1117" s="58">
        <v>0.57142857142799997</v>
      </c>
      <c r="BB1117" s="58">
        <v>21.000000000021</v>
      </c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69</v>
      </c>
      <c r="BO1117" s="178" t="s">
        <v>264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31</v>
      </c>
      <c r="C1118" s="180" t="s">
        <v>29</v>
      </c>
      <c r="D1118" s="192" t="s">
        <v>49</v>
      </c>
      <c r="E1118" s="194" t="s">
        <v>483</v>
      </c>
      <c r="F1118" s="196">
        <v>272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6.0371560185873596</v>
      </c>
      <c r="R1118" s="197"/>
      <c r="S1118" s="197"/>
      <c r="T1118" s="189">
        <v>7.6593749999999989</v>
      </c>
      <c r="U1118" s="197"/>
      <c r="V1118" s="197"/>
      <c r="W1118" s="183">
        <v>6.0588139368029736</v>
      </c>
      <c r="X1118" s="197"/>
      <c r="Y1118" s="197"/>
      <c r="Z1118" s="189">
        <v>7.5968749999999989</v>
      </c>
      <c r="AA1118" s="197"/>
      <c r="AB1118" s="197"/>
      <c r="AC1118" s="197"/>
      <c r="AD1118" s="197"/>
      <c r="AE1118" s="197"/>
      <c r="AF1118" s="199">
        <v>3.4835037286460113</v>
      </c>
      <c r="AG1118" s="199">
        <v>1883</v>
      </c>
      <c r="AH1118" s="199">
        <v>0.44188966200905111</v>
      </c>
      <c r="AI1118" s="199">
        <v>56</v>
      </c>
      <c r="AJ1118" s="199">
        <v>2.5895539906103284</v>
      </c>
      <c r="AK1118" s="199"/>
      <c r="AL1118" s="199">
        <v>266</v>
      </c>
      <c r="AM1118" s="199">
        <v>3.4932706882951088</v>
      </c>
      <c r="AN1118" s="199">
        <v>3.5540827147401908</v>
      </c>
      <c r="AO1118" s="190">
        <v>0</v>
      </c>
      <c r="AP1118" s="196">
        <v>0</v>
      </c>
      <c r="AQ1118" s="196">
        <v>0</v>
      </c>
      <c r="AR1118" s="205">
        <v>540</v>
      </c>
      <c r="AS1118" s="58">
        <v>0</v>
      </c>
      <c r="AT1118" s="183">
        <v>19214.718000000001</v>
      </c>
      <c r="AU1118" s="183">
        <v>71.945999999999998</v>
      </c>
      <c r="AV1118" s="199">
        <v>0</v>
      </c>
      <c r="AW1118" s="227">
        <v>540</v>
      </c>
      <c r="AX1118" s="58">
        <v>0</v>
      </c>
      <c r="AY1118" s="200">
        <v>23.75</v>
      </c>
      <c r="AZ1118" s="184">
        <v>149528</v>
      </c>
      <c r="BA1118" s="58">
        <v>0.87368421052599998</v>
      </c>
      <c r="BB1118" s="58">
        <v>13.108433734944498</v>
      </c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69</v>
      </c>
      <c r="BO1118" s="178" t="s">
        <v>483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31</v>
      </c>
      <c r="C1119" s="180" t="s">
        <v>29</v>
      </c>
      <c r="D1119" s="192" t="s">
        <v>49</v>
      </c>
      <c r="E1119" s="194" t="s">
        <v>483</v>
      </c>
      <c r="F1119" s="196">
        <v>276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7.7057321338289952</v>
      </c>
      <c r="R1119" s="197"/>
      <c r="S1119" s="197"/>
      <c r="T1119" s="189">
        <v>13.254999999999999</v>
      </c>
      <c r="U1119" s="197"/>
      <c r="V1119" s="197"/>
      <c r="W1119" s="183">
        <v>7.7626912193308559</v>
      </c>
      <c r="X1119" s="197"/>
      <c r="Y1119" s="197"/>
      <c r="Z1119" s="189">
        <v>13.193749999999998</v>
      </c>
      <c r="AA1119" s="197"/>
      <c r="AB1119" s="197"/>
      <c r="AC1119" s="197"/>
      <c r="AD1119" s="197"/>
      <c r="AE1119" s="197"/>
      <c r="AF1119" s="199">
        <v>3.1004539004978668</v>
      </c>
      <c r="AG1119" s="199">
        <v>1866</v>
      </c>
      <c r="AH1119" s="199">
        <v>0.60414851567459038</v>
      </c>
      <c r="AI1119" s="199">
        <v>334</v>
      </c>
      <c r="AJ1119" s="199">
        <v>2.044351851851852</v>
      </c>
      <c r="AK1119" s="199"/>
      <c r="AL1119" s="199">
        <v>266</v>
      </c>
      <c r="AM1119" s="199">
        <v>3.1018089903135104</v>
      </c>
      <c r="AN1119" s="199">
        <v>3.1377870563674319</v>
      </c>
      <c r="AO1119" s="190">
        <v>0</v>
      </c>
      <c r="AP1119" s="196">
        <v>0</v>
      </c>
      <c r="AQ1119" s="196">
        <v>0</v>
      </c>
      <c r="AR1119" s="205">
        <v>540</v>
      </c>
      <c r="AS1119" s="58">
        <v>0</v>
      </c>
      <c r="AT1119" s="183">
        <v>19295.86</v>
      </c>
      <c r="AU1119" s="183">
        <v>0</v>
      </c>
      <c r="AV1119" s="199">
        <v>0</v>
      </c>
      <c r="AW1119" s="227">
        <v>540</v>
      </c>
      <c r="AX1119" s="58">
        <v>0</v>
      </c>
      <c r="AY1119" s="200">
        <v>23.75</v>
      </c>
      <c r="AZ1119" s="184">
        <v>149528</v>
      </c>
      <c r="BA1119" s="58">
        <v>0.87368421052599998</v>
      </c>
      <c r="BB1119" s="58">
        <v>13.301204819281917</v>
      </c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69</v>
      </c>
      <c r="BO1119" s="178" t="s">
        <v>483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31</v>
      </c>
      <c r="C1120" s="180" t="s">
        <v>29</v>
      </c>
      <c r="D1120" s="192" t="s">
        <v>49</v>
      </c>
      <c r="E1120" s="194" t="s">
        <v>483</v>
      </c>
      <c r="F1120" s="196">
        <v>274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6.6200728978102186</v>
      </c>
      <c r="R1120" s="197"/>
      <c r="S1120" s="197"/>
      <c r="T1120" s="189">
        <v>8.6300000000000008</v>
      </c>
      <c r="U1120" s="197"/>
      <c r="V1120" s="197"/>
      <c r="W1120" s="183">
        <v>6.6486859890510939</v>
      </c>
      <c r="X1120" s="197"/>
      <c r="Y1120" s="197"/>
      <c r="Z1120" s="189">
        <v>8.5300000000000011</v>
      </c>
      <c r="AA1120" s="197"/>
      <c r="AB1120" s="197"/>
      <c r="AC1120" s="197"/>
      <c r="AD1120" s="197"/>
      <c r="AE1120" s="197"/>
      <c r="AF1120" s="199">
        <v>3.4329353564722815</v>
      </c>
      <c r="AG1120" s="199">
        <v>1918</v>
      </c>
      <c r="AH1120" s="199">
        <v>0.51649662743519087</v>
      </c>
      <c r="AI1120" s="199">
        <v>122</v>
      </c>
      <c r="AJ1120" s="199">
        <v>2.3768867924528303</v>
      </c>
      <c r="AK1120" s="199"/>
      <c r="AL1120" s="199">
        <v>274</v>
      </c>
      <c r="AM1120" s="199">
        <v>3.4329353564722815</v>
      </c>
      <c r="AN1120" s="199">
        <v>3.5551508844953172</v>
      </c>
      <c r="AO1120" s="190">
        <v>0</v>
      </c>
      <c r="AP1120" s="196">
        <v>0</v>
      </c>
      <c r="AQ1120" s="196">
        <v>0</v>
      </c>
      <c r="AR1120" s="205">
        <v>548</v>
      </c>
      <c r="AS1120" s="58">
        <v>0</v>
      </c>
      <c r="AT1120" s="183">
        <v>19523.583999999999</v>
      </c>
      <c r="AU1120" s="183">
        <v>0</v>
      </c>
      <c r="AV1120" s="199">
        <v>0</v>
      </c>
      <c r="AW1120" s="227">
        <v>548</v>
      </c>
      <c r="AX1120" s="58">
        <v>0</v>
      </c>
      <c r="AY1120" s="200">
        <v>23.75</v>
      </c>
      <c r="AZ1120" s="184">
        <v>149528</v>
      </c>
      <c r="BA1120" s="58">
        <v>0.87368421052599998</v>
      </c>
      <c r="BB1120" s="58">
        <v>13.204819277113208</v>
      </c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69</v>
      </c>
      <c r="BO1120" s="178" t="s">
        <v>483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31</v>
      </c>
      <c r="C1121" s="180" t="s">
        <v>29</v>
      </c>
      <c r="D1121" s="192" t="s">
        <v>49</v>
      </c>
      <c r="E1121" s="194" t="s">
        <v>483</v>
      </c>
      <c r="F1121" s="196">
        <v>269</v>
      </c>
      <c r="G1121" s="196">
        <v>4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7.6115582339622643</v>
      </c>
      <c r="R1121" s="197"/>
      <c r="S1121" s="197"/>
      <c r="T1121" s="189">
        <v>9.4861111111111107</v>
      </c>
      <c r="U1121" s="197"/>
      <c r="V1121" s="197"/>
      <c r="W1121" s="183">
        <v>7.6428451433962277</v>
      </c>
      <c r="X1121" s="197"/>
      <c r="Y1121" s="197"/>
      <c r="Z1121" s="189">
        <v>9.4895833333333339</v>
      </c>
      <c r="AA1121" s="197"/>
      <c r="AB1121" s="197"/>
      <c r="AC1121" s="197"/>
      <c r="AD1121" s="197"/>
      <c r="AE1121" s="197"/>
      <c r="AF1121" s="199">
        <v>2.6552947902895698</v>
      </c>
      <c r="AG1121" s="199">
        <v>1764</v>
      </c>
      <c r="AH1121" s="199">
        <v>0.35857973267708587</v>
      </c>
      <c r="AI1121" s="199">
        <v>452</v>
      </c>
      <c r="AJ1121" s="199">
        <v>1.8412162162162162</v>
      </c>
      <c r="AK1121" s="199"/>
      <c r="AL1121" s="199"/>
      <c r="AM1121" s="199"/>
      <c r="AN1121" s="199"/>
      <c r="AO1121" s="190">
        <v>0</v>
      </c>
      <c r="AP1121" s="196">
        <v>0</v>
      </c>
      <c r="AQ1121" s="196">
        <v>0</v>
      </c>
      <c r="AR1121" s="205">
        <v>530</v>
      </c>
      <c r="AS1121" s="58">
        <v>0</v>
      </c>
      <c r="AT1121" s="183">
        <v>18975.143</v>
      </c>
      <c r="AU1121" s="183">
        <v>0</v>
      </c>
      <c r="AV1121" s="199">
        <v>0</v>
      </c>
      <c r="AW1121" s="227">
        <v>530</v>
      </c>
      <c r="AX1121" s="58">
        <v>0</v>
      </c>
      <c r="AY1121" s="200">
        <v>23.75</v>
      </c>
      <c r="AZ1121" s="184">
        <v>149528</v>
      </c>
      <c r="BA1121" s="58">
        <v>0.87368421052599998</v>
      </c>
      <c r="BB1121" s="58">
        <v>12.963855421691433</v>
      </c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69</v>
      </c>
      <c r="BO1121" s="178" t="s">
        <v>483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31</v>
      </c>
      <c r="C1122" s="180" t="s">
        <v>29</v>
      </c>
      <c r="D1122" s="192" t="s">
        <v>49</v>
      </c>
      <c r="E1122" s="194" t="s">
        <v>484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3.376114291804178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3.376114291804178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>
        <v>5</v>
      </c>
      <c r="AZ1122" s="184">
        <v>30247</v>
      </c>
      <c r="BA1122" s="58">
        <v>0.85</v>
      </c>
      <c r="BB1122" s="58">
        <v>11.764705882352942</v>
      </c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69</v>
      </c>
      <c r="BO1122" s="178" t="s">
        <v>269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31</v>
      </c>
      <c r="C1123" s="180" t="s">
        <v>29</v>
      </c>
      <c r="D1123" s="192" t="s">
        <v>49</v>
      </c>
      <c r="E1123" s="194" t="s">
        <v>484</v>
      </c>
      <c r="F1123" s="196">
        <v>50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8.0273568809523805</v>
      </c>
      <c r="R1123" s="197"/>
      <c r="S1123" s="197"/>
      <c r="T1123" s="189">
        <v>14.475</v>
      </c>
      <c r="U1123" s="197"/>
      <c r="V1123" s="197"/>
      <c r="W1123" s="183">
        <v>8.1692140476190467</v>
      </c>
      <c r="X1123" s="197"/>
      <c r="Y1123" s="197"/>
      <c r="Z1123" s="189">
        <v>14.475</v>
      </c>
      <c r="AA1123" s="197"/>
      <c r="AB1123" s="197"/>
      <c r="AC1123" s="197"/>
      <c r="AD1123" s="197"/>
      <c r="AE1123" s="197"/>
      <c r="AF1123" s="199">
        <v>3.330374145994381</v>
      </c>
      <c r="AG1123" s="199">
        <v>294</v>
      </c>
      <c r="AH1123" s="199">
        <v>0.53063166685593421</v>
      </c>
      <c r="AI1123" s="199">
        <v>24</v>
      </c>
      <c r="AJ1123" s="199">
        <v>2.2785714285714285</v>
      </c>
      <c r="AK1123" s="199"/>
      <c r="AL1123" s="199">
        <v>42</v>
      </c>
      <c r="AM1123" s="199">
        <v>3.330374145994381</v>
      </c>
      <c r="AN1123" s="199">
        <v>3.4466666666666668</v>
      </c>
      <c r="AO1123" s="190">
        <v>0</v>
      </c>
      <c r="AP1123" s="196">
        <v>0</v>
      </c>
      <c r="AQ1123" s="196">
        <v>0</v>
      </c>
      <c r="AR1123" s="205">
        <v>84</v>
      </c>
      <c r="AS1123" s="58">
        <v>0</v>
      </c>
      <c r="AT1123" s="183">
        <v>2989.1079999999997</v>
      </c>
      <c r="AU1123" s="183">
        <v>0</v>
      </c>
      <c r="AV1123" s="199">
        <v>0</v>
      </c>
      <c r="AW1123" s="227">
        <v>84</v>
      </c>
      <c r="AX1123" s="58">
        <v>0</v>
      </c>
      <c r="AY1123" s="200">
        <v>5</v>
      </c>
      <c r="AZ1123" s="184">
        <v>30247</v>
      </c>
      <c r="BA1123" s="58">
        <v>0.85</v>
      </c>
      <c r="BB1123" s="58">
        <v>11.764705882352942</v>
      </c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69</v>
      </c>
      <c r="BO1123" s="178" t="s">
        <v>269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31</v>
      </c>
      <c r="C1124" s="180" t="s">
        <v>29</v>
      </c>
      <c r="D1124" s="192" t="s">
        <v>49</v>
      </c>
      <c r="E1124" s="194" t="s">
        <v>484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3.4184874005678325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3.4184874005678325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3632.2780000000002</v>
      </c>
      <c r="AU1124" s="183">
        <v>0</v>
      </c>
      <c r="AV1124" s="199">
        <v>0</v>
      </c>
      <c r="AW1124" s="227">
        <v>102</v>
      </c>
      <c r="AX1124" s="58">
        <v>0</v>
      </c>
      <c r="AY1124" s="200">
        <v>5</v>
      </c>
      <c r="AZ1124" s="184">
        <v>30247</v>
      </c>
      <c r="BA1124" s="58">
        <v>0.85</v>
      </c>
      <c r="BB1124" s="58">
        <v>12</v>
      </c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69</v>
      </c>
      <c r="BO1124" s="178" t="s">
        <v>269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31</v>
      </c>
      <c r="C1125" s="180" t="s">
        <v>29</v>
      </c>
      <c r="D1125" s="192" t="s">
        <v>49</v>
      </c>
      <c r="E1125" s="194" t="s">
        <v>484</v>
      </c>
      <c r="F1125" s="196">
        <v>48</v>
      </c>
      <c r="G1125" s="196">
        <v>5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8.2519521904761906</v>
      </c>
      <c r="R1125" s="197"/>
      <c r="S1125" s="197"/>
      <c r="T1125" s="189">
        <v>12.45</v>
      </c>
      <c r="U1125" s="197"/>
      <c r="V1125" s="197"/>
      <c r="W1125" s="183">
        <v>8.2262379047619056</v>
      </c>
      <c r="X1125" s="197"/>
      <c r="Y1125" s="197"/>
      <c r="Z1125" s="189">
        <v>12.45</v>
      </c>
      <c r="AA1125" s="197"/>
      <c r="AB1125" s="197"/>
      <c r="AC1125" s="197"/>
      <c r="AD1125" s="197"/>
      <c r="AE1125" s="197"/>
      <c r="AF1125" s="199">
        <v>2.7790357134171897</v>
      </c>
      <c r="AG1125" s="199">
        <v>280</v>
      </c>
      <c r="AH1125" s="199">
        <v>0.43712680643864221</v>
      </c>
      <c r="AI1125" s="199">
        <v>62</v>
      </c>
      <c r="AJ1125" s="199">
        <v>1.9500000000000002</v>
      </c>
      <c r="AK1125" s="199"/>
      <c r="AL1125" s="199"/>
      <c r="AM1125" s="199"/>
      <c r="AN1125" s="199"/>
      <c r="AO1125" s="190">
        <v>0</v>
      </c>
      <c r="AP1125" s="196">
        <v>0</v>
      </c>
      <c r="AQ1125" s="196">
        <v>0</v>
      </c>
      <c r="AR1125" s="205">
        <v>86</v>
      </c>
      <c r="AS1125" s="58">
        <v>0</v>
      </c>
      <c r="AT1125" s="183">
        <v>3060.9839999999999</v>
      </c>
      <c r="AU1125" s="183">
        <v>0</v>
      </c>
      <c r="AV1125" s="199">
        <v>0</v>
      </c>
      <c r="AW1125" s="227">
        <v>86</v>
      </c>
      <c r="AX1125" s="58">
        <v>0</v>
      </c>
      <c r="AY1125" s="200">
        <v>5</v>
      </c>
      <c r="AZ1125" s="184">
        <v>30247</v>
      </c>
      <c r="BA1125" s="58">
        <v>0.85</v>
      </c>
      <c r="BB1125" s="58">
        <v>11.294117647058824</v>
      </c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69</v>
      </c>
      <c r="BO1125" s="178" t="s">
        <v>269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31</v>
      </c>
      <c r="C1126" s="180" t="s">
        <v>29</v>
      </c>
      <c r="D1126" s="192" t="s">
        <v>49</v>
      </c>
      <c r="E1126" s="194" t="s">
        <v>485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3.5726218540127532</v>
      </c>
      <c r="AG1126" s="199">
        <v>595</v>
      </c>
      <c r="AH1126" s="199">
        <v>0.37983693116401185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3.5726218540127532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>
        <v>5.75</v>
      </c>
      <c r="AZ1126" s="184">
        <v>31862</v>
      </c>
      <c r="BA1126" s="58">
        <v>0.86956521739100001</v>
      </c>
      <c r="BB1126" s="58">
        <v>17.000000000005951</v>
      </c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69</v>
      </c>
      <c r="BO1126" s="178" t="s">
        <v>264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31</v>
      </c>
      <c r="C1127" s="180" t="s">
        <v>29</v>
      </c>
      <c r="D1127" s="192" t="s">
        <v>49</v>
      </c>
      <c r="E1127" s="194" t="s">
        <v>485</v>
      </c>
      <c r="F1127" s="196">
        <v>78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7.9039100897435901</v>
      </c>
      <c r="R1127" s="197"/>
      <c r="S1127" s="197"/>
      <c r="T1127" s="189">
        <v>13.774999999999999</v>
      </c>
      <c r="U1127" s="197"/>
      <c r="V1127" s="197"/>
      <c r="W1127" s="183">
        <v>7.966333192307693</v>
      </c>
      <c r="X1127" s="197"/>
      <c r="Y1127" s="197"/>
      <c r="Z1127" s="189">
        <v>13.774999999999999</v>
      </c>
      <c r="AA1127" s="197"/>
      <c r="AB1127" s="197"/>
      <c r="AC1127" s="197"/>
      <c r="AD1127" s="197"/>
      <c r="AE1127" s="197"/>
      <c r="AF1127" s="199">
        <v>3.3194322409210621</v>
      </c>
      <c r="AG1127" s="199">
        <v>546</v>
      </c>
      <c r="AH1127" s="199">
        <v>0.54236227472672294</v>
      </c>
      <c r="AI1127" s="199">
        <v>50</v>
      </c>
      <c r="AJ1127" s="199">
        <v>2.223170731707317</v>
      </c>
      <c r="AK1127" s="199"/>
      <c r="AL1127" s="199">
        <v>78</v>
      </c>
      <c r="AM1127" s="199">
        <v>3.3194322409210621</v>
      </c>
      <c r="AN1127" s="199">
        <v>3.4210526315789473</v>
      </c>
      <c r="AO1127" s="190">
        <v>0</v>
      </c>
      <c r="AP1127" s="196">
        <v>0</v>
      </c>
      <c r="AQ1127" s="196">
        <v>0</v>
      </c>
      <c r="AR1127" s="205">
        <v>156</v>
      </c>
      <c r="AS1127" s="58">
        <v>0</v>
      </c>
      <c r="AT1127" s="183">
        <v>5613.9120000000003</v>
      </c>
      <c r="AU1127" s="183">
        <v>0</v>
      </c>
      <c r="AV1127" s="199">
        <v>0</v>
      </c>
      <c r="AW1127" s="227">
        <v>156</v>
      </c>
      <c r="AX1127" s="58">
        <v>0</v>
      </c>
      <c r="AY1127" s="200">
        <v>5.75</v>
      </c>
      <c r="AZ1127" s="184">
        <v>31862</v>
      </c>
      <c r="BA1127" s="58">
        <v>0.86956521739100001</v>
      </c>
      <c r="BB1127" s="58">
        <v>15.60000000000546</v>
      </c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69</v>
      </c>
      <c r="BO1127" s="178" t="s">
        <v>264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31</v>
      </c>
      <c r="C1128" s="180" t="s">
        <v>29</v>
      </c>
      <c r="D1128" s="192" t="s">
        <v>49</v>
      </c>
      <c r="E1128" s="194" t="s">
        <v>485</v>
      </c>
      <c r="F1128" s="196">
        <v>82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6.935146060975609</v>
      </c>
      <c r="R1128" s="197"/>
      <c r="S1128" s="197"/>
      <c r="T1128" s="189">
        <v>9.1499999999999986</v>
      </c>
      <c r="U1128" s="197"/>
      <c r="V1128" s="197"/>
      <c r="W1128" s="183">
        <v>6.9364997682926832</v>
      </c>
      <c r="X1128" s="197"/>
      <c r="Y1128" s="197"/>
      <c r="Z1128" s="189">
        <v>8.9833333333333325</v>
      </c>
      <c r="AA1128" s="197"/>
      <c r="AB1128" s="197"/>
      <c r="AC1128" s="197"/>
      <c r="AD1128" s="197"/>
      <c r="AE1128" s="197"/>
      <c r="AF1128" s="199">
        <v>3.5484146500713738</v>
      </c>
      <c r="AG1128" s="199">
        <v>574</v>
      </c>
      <c r="AH1128" s="199">
        <v>0.50318457907200154</v>
      </c>
      <c r="AI1128" s="199">
        <v>30</v>
      </c>
      <c r="AJ1128" s="199">
        <v>2.4740000000000002</v>
      </c>
      <c r="AK1128" s="199"/>
      <c r="AL1128" s="199">
        <v>82</v>
      </c>
      <c r="AM1128" s="199">
        <v>3.5484146500713738</v>
      </c>
      <c r="AN1128" s="199">
        <v>3.6419753086419755</v>
      </c>
      <c r="AO1128" s="190">
        <v>0</v>
      </c>
      <c r="AP1128" s="196">
        <v>0</v>
      </c>
      <c r="AQ1128" s="196">
        <v>0</v>
      </c>
      <c r="AR1128" s="205">
        <v>164</v>
      </c>
      <c r="AS1128" s="58">
        <v>0</v>
      </c>
      <c r="AT1128" s="183">
        <v>5835.5010000000002</v>
      </c>
      <c r="AU1128" s="183">
        <v>0</v>
      </c>
      <c r="AV1128" s="199">
        <v>0</v>
      </c>
      <c r="AW1128" s="227">
        <v>164</v>
      </c>
      <c r="AX1128" s="58">
        <v>0</v>
      </c>
      <c r="AY1128" s="200">
        <v>5.75</v>
      </c>
      <c r="AZ1128" s="184">
        <v>31862</v>
      </c>
      <c r="BA1128" s="58">
        <v>0.86956521739100001</v>
      </c>
      <c r="BB1128" s="58">
        <v>16.40000000000574</v>
      </c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69</v>
      </c>
      <c r="BO1128" s="178" t="s">
        <v>264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31</v>
      </c>
      <c r="C1129" s="180" t="s">
        <v>29</v>
      </c>
      <c r="D1129" s="192" t="s">
        <v>49</v>
      </c>
      <c r="E1129" s="194" t="s">
        <v>485</v>
      </c>
      <c r="F1129" s="196">
        <v>84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7.0030591666666666</v>
      </c>
      <c r="R1129" s="197"/>
      <c r="S1129" s="197"/>
      <c r="T1129" s="189">
        <v>8.9499999999999993</v>
      </c>
      <c r="U1129" s="197"/>
      <c r="V1129" s="197"/>
      <c r="W1129" s="183">
        <v>7.0464283095238098</v>
      </c>
      <c r="X1129" s="197"/>
      <c r="Y1129" s="197"/>
      <c r="Z1129" s="189">
        <v>8.6999999999999993</v>
      </c>
      <c r="AA1129" s="197"/>
      <c r="AB1129" s="197"/>
      <c r="AC1129" s="197"/>
      <c r="AD1129" s="197"/>
      <c r="AE1129" s="197"/>
      <c r="AF1129" s="199">
        <v>2.7347278992335</v>
      </c>
      <c r="AG1129" s="199">
        <v>588</v>
      </c>
      <c r="AH1129" s="199">
        <v>0.29753061069443004</v>
      </c>
      <c r="AI1129" s="199">
        <v>106</v>
      </c>
      <c r="AJ1129" s="199">
        <v>2.0836956521739132</v>
      </c>
      <c r="AK1129" s="199"/>
      <c r="AL1129" s="199"/>
      <c r="AM1129" s="199"/>
      <c r="AN1129" s="199"/>
      <c r="AO1129" s="190">
        <v>0</v>
      </c>
      <c r="AP1129" s="196">
        <v>0</v>
      </c>
      <c r="AQ1129" s="196">
        <v>0</v>
      </c>
      <c r="AR1129" s="205">
        <v>168</v>
      </c>
      <c r="AS1129" s="58">
        <v>0</v>
      </c>
      <c r="AT1129" s="183">
        <v>6040.5780000000004</v>
      </c>
      <c r="AU1129" s="183">
        <v>0</v>
      </c>
      <c r="AV1129" s="199">
        <v>0</v>
      </c>
      <c r="AW1129" s="227">
        <v>168</v>
      </c>
      <c r="AX1129" s="58">
        <v>0</v>
      </c>
      <c r="AY1129" s="200">
        <v>5.75</v>
      </c>
      <c r="AZ1129" s="184">
        <v>31862</v>
      </c>
      <c r="BA1129" s="58">
        <v>0.86956521739100001</v>
      </c>
      <c r="BB1129" s="58">
        <v>16.80000000000588</v>
      </c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69</v>
      </c>
      <c r="BO1129" s="178" t="s">
        <v>264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31</v>
      </c>
      <c r="C1130" s="180" t="s">
        <v>29</v>
      </c>
      <c r="D1130" s="192" t="s">
        <v>49</v>
      </c>
      <c r="E1130" s="194" t="s">
        <v>486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7.6112141666666666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3.2091269821874682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3.2091269821874682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>
        <v>2.75</v>
      </c>
      <c r="AZ1130" s="184">
        <v>18541</v>
      </c>
      <c r="BA1130" s="58">
        <v>1</v>
      </c>
      <c r="BB1130" s="58">
        <v>15.272727272727273</v>
      </c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487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69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31</v>
      </c>
      <c r="C1131" s="180" t="s">
        <v>29</v>
      </c>
      <c r="D1131" s="192" t="s">
        <v>49</v>
      </c>
      <c r="E1131" s="194" t="s">
        <v>486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>
        <v>2.75</v>
      </c>
      <c r="AZ1131" s="184">
        <v>18541</v>
      </c>
      <c r="BA1131" s="58">
        <v>1</v>
      </c>
      <c r="BB1131" s="58">
        <v>15.272727272727273</v>
      </c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487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69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31</v>
      </c>
      <c r="C1132" s="180" t="s">
        <v>29</v>
      </c>
      <c r="D1132" s="192" t="s">
        <v>49</v>
      </c>
      <c r="E1132" s="194" t="s">
        <v>486</v>
      </c>
      <c r="F1132" s="196">
        <v>35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7.7757999428571418</v>
      </c>
      <c r="R1132" s="197"/>
      <c r="S1132" s="197"/>
      <c r="T1132" s="189">
        <v>9.3125</v>
      </c>
      <c r="U1132" s="197"/>
      <c r="V1132" s="197"/>
      <c r="W1132" s="183">
        <v>7.8954854285714289</v>
      </c>
      <c r="X1132" s="197"/>
      <c r="Y1132" s="197"/>
      <c r="Z1132" s="189">
        <v>9.5625</v>
      </c>
      <c r="AA1132" s="197"/>
      <c r="AB1132" s="197"/>
      <c r="AC1132" s="197"/>
      <c r="AD1132" s="197"/>
      <c r="AE1132" s="197"/>
      <c r="AF1132" s="199">
        <v>3.305642865385328</v>
      </c>
      <c r="AG1132" s="199">
        <v>140</v>
      </c>
      <c r="AH1132" s="199">
        <v>0.46644883086906347</v>
      </c>
      <c r="AI1132" s="199">
        <v>7</v>
      </c>
      <c r="AJ1132" s="199">
        <v>2.5</v>
      </c>
      <c r="AK1132" s="199"/>
      <c r="AL1132" s="199">
        <v>35</v>
      </c>
      <c r="AM1132" s="199">
        <v>3.3231617738218868</v>
      </c>
      <c r="AN1132" s="199">
        <v>3.3301886792452828</v>
      </c>
      <c r="AO1132" s="190">
        <v>0</v>
      </c>
      <c r="AP1132" s="196">
        <v>0</v>
      </c>
      <c r="AQ1132" s="196">
        <v>0</v>
      </c>
      <c r="AR1132" s="205">
        <v>70</v>
      </c>
      <c r="AS1132" s="58">
        <v>0</v>
      </c>
      <c r="AT1132" s="183">
        <v>2651.1129999999998</v>
      </c>
      <c r="AU1132" s="183">
        <v>65.828000000000003</v>
      </c>
      <c r="AV1132" s="199">
        <v>0</v>
      </c>
      <c r="AW1132" s="227">
        <v>70</v>
      </c>
      <c r="AX1132" s="58">
        <v>0</v>
      </c>
      <c r="AY1132" s="200">
        <v>2.75</v>
      </c>
      <c r="AZ1132" s="184">
        <v>18541</v>
      </c>
      <c r="BA1132" s="58">
        <v>1</v>
      </c>
      <c r="BB1132" s="58">
        <v>12.727272727272727</v>
      </c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487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69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31</v>
      </c>
      <c r="C1133" s="180" t="s">
        <v>29</v>
      </c>
      <c r="D1133" s="192" t="s">
        <v>49</v>
      </c>
      <c r="E1133" s="194" t="s">
        <v>486</v>
      </c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>
        <v>0</v>
      </c>
      <c r="AT1133" s="183"/>
      <c r="AU1133" s="183"/>
      <c r="AV1133" s="199"/>
      <c r="AW1133" s="227"/>
      <c r="AX1133" s="58">
        <v>0</v>
      </c>
      <c r="AY1133" s="200">
        <v>2.75</v>
      </c>
      <c r="AZ1133" s="184">
        <v>18541</v>
      </c>
      <c r="BA1133" s="58">
        <v>1</v>
      </c>
      <c r="BB1133" s="58"/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487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69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31</v>
      </c>
      <c r="C1134" s="180" t="s">
        <v>29</v>
      </c>
      <c r="D1134" s="192" t="s">
        <v>49</v>
      </c>
      <c r="E1134" s="194" t="s">
        <v>488</v>
      </c>
      <c r="F1134" s="196">
        <v>318</v>
      </c>
      <c r="G1134" s="196">
        <v>2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6.2398448544303795</v>
      </c>
      <c r="R1134" s="197"/>
      <c r="S1134" s="197"/>
      <c r="T1134" s="189">
        <v>8.1999999999999993</v>
      </c>
      <c r="U1134" s="197"/>
      <c r="V1134" s="197"/>
      <c r="W1134" s="183">
        <v>6.2890315727848103</v>
      </c>
      <c r="X1134" s="197"/>
      <c r="Y1134" s="197"/>
      <c r="Z1134" s="189">
        <v>8.1833333333333318</v>
      </c>
      <c r="AA1134" s="197"/>
      <c r="AB1134" s="197"/>
      <c r="AC1134" s="197"/>
      <c r="AD1134" s="197"/>
      <c r="AE1134" s="197"/>
      <c r="AF1134" s="199">
        <v>3.4054275937167322</v>
      </c>
      <c r="AG1134" s="199">
        <v>2208</v>
      </c>
      <c r="AH1134" s="199">
        <v>0.46195367776069279</v>
      </c>
      <c r="AI1134" s="199">
        <v>93</v>
      </c>
      <c r="AJ1134" s="199">
        <v>2.5282467532467532</v>
      </c>
      <c r="AK1134" s="199"/>
      <c r="AL1134" s="199">
        <v>300</v>
      </c>
      <c r="AM1134" s="199">
        <v>3.4249873037565326</v>
      </c>
      <c r="AN1134" s="199">
        <v>3.5066111655239962</v>
      </c>
      <c r="AO1134" s="190">
        <v>0</v>
      </c>
      <c r="AP1134" s="196">
        <v>0</v>
      </c>
      <c r="AQ1134" s="196">
        <v>0</v>
      </c>
      <c r="AR1134" s="205">
        <v>632</v>
      </c>
      <c r="AS1134" s="58">
        <v>0</v>
      </c>
      <c r="AT1134" s="183">
        <v>22488.544000000002</v>
      </c>
      <c r="AU1134" s="183">
        <v>136.685</v>
      </c>
      <c r="AV1134" s="199">
        <v>0</v>
      </c>
      <c r="AW1134" s="227">
        <v>632</v>
      </c>
      <c r="AX1134" s="58">
        <v>0</v>
      </c>
      <c r="AY1134" s="200">
        <v>47.75</v>
      </c>
      <c r="AZ1134" s="184">
        <v>151718</v>
      </c>
      <c r="BA1134" s="58">
        <v>0.76963350785299989</v>
      </c>
      <c r="BB1134" s="58">
        <v>8.6530612244943299</v>
      </c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69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31</v>
      </c>
      <c r="C1135" s="180" t="s">
        <v>29</v>
      </c>
      <c r="D1135" s="192" t="s">
        <v>49</v>
      </c>
      <c r="E1135" s="194" t="s">
        <v>488</v>
      </c>
      <c r="F1135" s="196">
        <v>254</v>
      </c>
      <c r="G1135" s="196">
        <v>16</v>
      </c>
      <c r="H1135" s="197"/>
      <c r="I1135" s="197"/>
      <c r="J1135" s="197"/>
      <c r="K1135" s="197"/>
      <c r="L1135" s="196">
        <v>0</v>
      </c>
      <c r="M1135" s="198"/>
      <c r="N1135" s="188">
        <v>1</v>
      </c>
      <c r="O1135" s="197"/>
      <c r="P1135" s="197"/>
      <c r="Q1135" s="183">
        <v>7.9909494621848731</v>
      </c>
      <c r="R1135" s="197"/>
      <c r="S1135" s="197"/>
      <c r="T1135" s="189">
        <v>14.11</v>
      </c>
      <c r="U1135" s="197"/>
      <c r="V1135" s="197"/>
      <c r="W1135" s="183">
        <v>7.9211721806722686</v>
      </c>
      <c r="X1135" s="197"/>
      <c r="Y1135" s="197"/>
      <c r="Z1135" s="189">
        <v>14.19375</v>
      </c>
      <c r="AA1135" s="197"/>
      <c r="AB1135" s="197"/>
      <c r="AC1135" s="197"/>
      <c r="AD1135" s="197"/>
      <c r="AE1135" s="197"/>
      <c r="AF1135" s="199">
        <v>3.3109887547921244</v>
      </c>
      <c r="AG1135" s="199">
        <v>1659</v>
      </c>
      <c r="AH1135" s="199">
        <v>0.53005825535595408</v>
      </c>
      <c r="AI1135" s="199">
        <v>132</v>
      </c>
      <c r="AJ1135" s="199">
        <v>2.2621739130434784</v>
      </c>
      <c r="AK1135" s="199"/>
      <c r="AL1135" s="199">
        <v>235</v>
      </c>
      <c r="AM1135" s="199">
        <v>3.3111914963707734</v>
      </c>
      <c r="AN1135" s="199">
        <v>3.3867647058823529</v>
      </c>
      <c r="AO1135" s="190">
        <v>0</v>
      </c>
      <c r="AP1135" s="196">
        <v>0</v>
      </c>
      <c r="AQ1135" s="196">
        <v>0</v>
      </c>
      <c r="AR1135" s="205">
        <v>476</v>
      </c>
      <c r="AS1135" s="58">
        <v>0</v>
      </c>
      <c r="AT1135" s="183">
        <v>17010.021000000001</v>
      </c>
      <c r="AU1135" s="183">
        <v>22.712</v>
      </c>
      <c r="AV1135" s="199">
        <v>0</v>
      </c>
      <c r="AW1135" s="227">
        <v>476</v>
      </c>
      <c r="AX1135" s="58">
        <v>0</v>
      </c>
      <c r="AY1135" s="200">
        <v>47.75</v>
      </c>
      <c r="AZ1135" s="184">
        <v>151718</v>
      </c>
      <c r="BA1135" s="58">
        <v>0.76963350785299989</v>
      </c>
      <c r="BB1135" s="58">
        <v>6.9115646258539609</v>
      </c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69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31</v>
      </c>
      <c r="C1136" s="180" t="s">
        <v>29</v>
      </c>
      <c r="D1136" s="192" t="s">
        <v>49</v>
      </c>
      <c r="E1136" s="194" t="s">
        <v>488</v>
      </c>
      <c r="F1136" s="196">
        <v>284</v>
      </c>
      <c r="G1136" s="196">
        <v>3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6.0088063261648745</v>
      </c>
      <c r="R1136" s="197"/>
      <c r="S1136" s="197"/>
      <c r="T1136" s="189">
        <v>8.2050000000000018</v>
      </c>
      <c r="U1136" s="197"/>
      <c r="V1136" s="197"/>
      <c r="W1136" s="183">
        <v>5.4477525913978502</v>
      </c>
      <c r="X1136" s="197"/>
      <c r="Y1136" s="197"/>
      <c r="Z1136" s="189">
        <v>7.8416666666666686</v>
      </c>
      <c r="AA1136" s="197"/>
      <c r="AB1136" s="197"/>
      <c r="AC1136" s="197"/>
      <c r="AD1136" s="197"/>
      <c r="AE1136" s="197"/>
      <c r="AF1136" s="199">
        <v>3.7174240654535033</v>
      </c>
      <c r="AG1136" s="199">
        <v>1946</v>
      </c>
      <c r="AH1136" s="199">
        <v>0.39660732348976924</v>
      </c>
      <c r="AI1136" s="199">
        <v>29</v>
      </c>
      <c r="AJ1136" s="199">
        <v>2.9614285714285713</v>
      </c>
      <c r="AK1136" s="199"/>
      <c r="AL1136" s="199">
        <v>271</v>
      </c>
      <c r="AM1136" s="199">
        <v>3.7348877350279839</v>
      </c>
      <c r="AN1136" s="199">
        <v>3.726156069364162</v>
      </c>
      <c r="AO1136" s="190">
        <v>0</v>
      </c>
      <c r="AP1136" s="196">
        <v>0</v>
      </c>
      <c r="AQ1136" s="196">
        <v>0</v>
      </c>
      <c r="AR1136" s="205">
        <v>562</v>
      </c>
      <c r="AS1136" s="58">
        <v>0</v>
      </c>
      <c r="AT1136" s="183">
        <v>19867.084999999999</v>
      </c>
      <c r="AU1136" s="183">
        <v>234.00800000000001</v>
      </c>
      <c r="AV1136" s="199">
        <v>0</v>
      </c>
      <c r="AW1136" s="227">
        <v>562</v>
      </c>
      <c r="AX1136" s="58">
        <v>0</v>
      </c>
      <c r="AY1136" s="200">
        <v>47.75</v>
      </c>
      <c r="AZ1136" s="184">
        <v>151718</v>
      </c>
      <c r="BA1136" s="58">
        <v>0.76963350785299989</v>
      </c>
      <c r="BB1136" s="58">
        <v>7.7278911564666339</v>
      </c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69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31</v>
      </c>
      <c r="C1137" s="180" t="s">
        <v>29</v>
      </c>
      <c r="D1137" s="192" t="s">
        <v>49</v>
      </c>
      <c r="E1137" s="194" t="s">
        <v>488</v>
      </c>
      <c r="F1137" s="196">
        <v>267</v>
      </c>
      <c r="G1137" s="196">
        <v>5</v>
      </c>
      <c r="H1137" s="197"/>
      <c r="I1137" s="197"/>
      <c r="J1137" s="197"/>
      <c r="K1137" s="197"/>
      <c r="L1137" s="196">
        <v>1</v>
      </c>
      <c r="M1137" s="198"/>
      <c r="N1137" s="188">
        <v>0</v>
      </c>
      <c r="O1137" s="197"/>
      <c r="P1137" s="197"/>
      <c r="Q1137" s="183">
        <v>8.255438315384616</v>
      </c>
      <c r="R1137" s="197"/>
      <c r="S1137" s="197"/>
      <c r="T1137" s="189">
        <v>11.222222222222221</v>
      </c>
      <c r="U1137" s="197"/>
      <c r="V1137" s="197"/>
      <c r="W1137" s="183">
        <v>8.3120420383141749</v>
      </c>
      <c r="X1137" s="197"/>
      <c r="Y1137" s="197"/>
      <c r="Z1137" s="189">
        <v>11.294999999999998</v>
      </c>
      <c r="AA1137" s="197"/>
      <c r="AB1137" s="197"/>
      <c r="AC1137" s="197"/>
      <c r="AD1137" s="197"/>
      <c r="AE1137" s="197"/>
      <c r="AF1137" s="199">
        <v>2.8203627253616506</v>
      </c>
      <c r="AG1137" s="199">
        <v>1792</v>
      </c>
      <c r="AH1137" s="199">
        <v>0.39429027494948954</v>
      </c>
      <c r="AI1137" s="199">
        <v>320</v>
      </c>
      <c r="AJ1137" s="199">
        <v>2.0648437500000001</v>
      </c>
      <c r="AK1137" s="199"/>
      <c r="AL1137" s="199"/>
      <c r="AM1137" s="199"/>
      <c r="AN1137" s="199"/>
      <c r="AO1137" s="190">
        <v>0</v>
      </c>
      <c r="AP1137" s="196">
        <v>0</v>
      </c>
      <c r="AQ1137" s="196">
        <v>0</v>
      </c>
      <c r="AR1137" s="205">
        <v>524</v>
      </c>
      <c r="AS1137" s="58">
        <v>0</v>
      </c>
      <c r="AT1137" s="183">
        <v>18723.272000000001</v>
      </c>
      <c r="AU1137" s="183">
        <v>0</v>
      </c>
      <c r="AV1137" s="199">
        <v>0</v>
      </c>
      <c r="AW1137" s="227">
        <v>524</v>
      </c>
      <c r="AX1137" s="58">
        <v>0</v>
      </c>
      <c r="AY1137" s="200">
        <v>47.75</v>
      </c>
      <c r="AZ1137" s="184">
        <v>151718</v>
      </c>
      <c r="BA1137" s="58">
        <v>0.76963350785299989</v>
      </c>
      <c r="BB1137" s="58">
        <v>7.2653061224527864</v>
      </c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69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31</v>
      </c>
      <c r="C1138" s="180" t="s">
        <v>29</v>
      </c>
      <c r="D1138" s="192" t="s">
        <v>49</v>
      </c>
      <c r="E1138" s="194" t="s">
        <v>489</v>
      </c>
      <c r="F1138" s="196">
        <v>161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6.38130600625</v>
      </c>
      <c r="R1138" s="197"/>
      <c r="S1138" s="197"/>
      <c r="T1138" s="189">
        <v>8</v>
      </c>
      <c r="U1138" s="197"/>
      <c r="V1138" s="197"/>
      <c r="W1138" s="183">
        <v>6.3562372000000007</v>
      </c>
      <c r="X1138" s="197"/>
      <c r="Y1138" s="197"/>
      <c r="Z1138" s="189">
        <v>8.1</v>
      </c>
      <c r="AA1138" s="197"/>
      <c r="AB1138" s="197"/>
      <c r="AC1138" s="197"/>
      <c r="AD1138" s="197"/>
      <c r="AE1138" s="197"/>
      <c r="AF1138" s="199">
        <v>3.4505532340458176</v>
      </c>
      <c r="AG1138" s="199">
        <v>1099</v>
      </c>
      <c r="AH1138" s="199">
        <v>0.52250437281361106</v>
      </c>
      <c r="AI1138" s="199">
        <v>53</v>
      </c>
      <c r="AJ1138" s="199">
        <v>2.3815789473684212</v>
      </c>
      <c r="AK1138" s="199"/>
      <c r="AL1138" s="199">
        <v>145</v>
      </c>
      <c r="AM1138" s="199">
        <v>3.4721280819089535</v>
      </c>
      <c r="AN1138" s="199">
        <v>3.5641592920353982</v>
      </c>
      <c r="AO1138" s="190">
        <v>0</v>
      </c>
      <c r="AP1138" s="196">
        <v>0</v>
      </c>
      <c r="AQ1138" s="196">
        <v>0</v>
      </c>
      <c r="AR1138" s="205">
        <v>320</v>
      </c>
      <c r="AS1138" s="58">
        <v>0</v>
      </c>
      <c r="AT1138" s="183">
        <v>11150.287</v>
      </c>
      <c r="AU1138" s="183">
        <v>336.16800000000001</v>
      </c>
      <c r="AV1138" s="199">
        <v>0</v>
      </c>
      <c r="AW1138" s="227">
        <v>320</v>
      </c>
      <c r="AX1138" s="58">
        <v>0</v>
      </c>
      <c r="AY1138" s="200">
        <v>12</v>
      </c>
      <c r="AZ1138" s="184">
        <v>96361</v>
      </c>
      <c r="BA1138" s="58">
        <v>0.85416666666599994</v>
      </c>
      <c r="BB1138" s="58">
        <v>15.707317073182992</v>
      </c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69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31</v>
      </c>
      <c r="C1139" s="180" t="s">
        <v>29</v>
      </c>
      <c r="D1139" s="192" t="s">
        <v>49</v>
      </c>
      <c r="E1139" s="194" t="s">
        <v>489</v>
      </c>
      <c r="F1139" s="196">
        <v>164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8.7308839390243893</v>
      </c>
      <c r="R1139" s="197"/>
      <c r="S1139" s="197"/>
      <c r="T1139" s="189">
        <v>14.485714285714284</v>
      </c>
      <c r="U1139" s="197"/>
      <c r="V1139" s="197"/>
      <c r="W1139" s="183">
        <v>8.9516888109756092</v>
      </c>
      <c r="X1139" s="197"/>
      <c r="Y1139" s="197"/>
      <c r="Z1139" s="189">
        <v>14.733333333333333</v>
      </c>
      <c r="AA1139" s="197"/>
      <c r="AB1139" s="197"/>
      <c r="AC1139" s="197"/>
      <c r="AD1139" s="197"/>
      <c r="AE1139" s="197"/>
      <c r="AF1139" s="199">
        <v>3.2374332218012345</v>
      </c>
      <c r="AG1139" s="199">
        <v>1142</v>
      </c>
      <c r="AH1139" s="199">
        <v>0.62118197615641368</v>
      </c>
      <c r="AI1139" s="199">
        <v>173</v>
      </c>
      <c r="AJ1139" s="199">
        <v>2.0533333333333332</v>
      </c>
      <c r="AK1139" s="199"/>
      <c r="AL1139" s="199">
        <v>162</v>
      </c>
      <c r="AM1139" s="199">
        <v>3.2397883650066586</v>
      </c>
      <c r="AN1139" s="199">
        <v>3.3537906137184117</v>
      </c>
      <c r="AO1139" s="190">
        <v>0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11672.035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>
        <v>12</v>
      </c>
      <c r="AZ1139" s="184">
        <v>96361</v>
      </c>
      <c r="BA1139" s="58">
        <v>0.85416666666599994</v>
      </c>
      <c r="BB1139" s="58">
        <v>16.000000000012488</v>
      </c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69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31</v>
      </c>
      <c r="C1140" s="180" t="s">
        <v>29</v>
      </c>
      <c r="D1140" s="192" t="s">
        <v>49</v>
      </c>
      <c r="E1140" s="194" t="s">
        <v>489</v>
      </c>
      <c r="F1140" s="196">
        <v>152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6.3857530599999999</v>
      </c>
      <c r="R1140" s="197"/>
      <c r="S1140" s="197"/>
      <c r="T1140" s="189">
        <v>9.4166666666666661</v>
      </c>
      <c r="U1140" s="197"/>
      <c r="V1140" s="197"/>
      <c r="W1140" s="183">
        <v>5.5601064133333331</v>
      </c>
      <c r="X1140" s="197"/>
      <c r="Y1140" s="197"/>
      <c r="Z1140" s="189">
        <v>8.625</v>
      </c>
      <c r="AA1140" s="197"/>
      <c r="AB1140" s="197"/>
      <c r="AC1140" s="197"/>
      <c r="AD1140" s="197"/>
      <c r="AE1140" s="197"/>
      <c r="AF1140" s="199">
        <v>3.6396098535988064</v>
      </c>
      <c r="AG1140" s="199">
        <v>1050</v>
      </c>
      <c r="AH1140" s="199">
        <v>0.46528811709786766</v>
      </c>
      <c r="AI1140" s="199">
        <v>36</v>
      </c>
      <c r="AJ1140" s="199">
        <v>2.6130136986301369</v>
      </c>
      <c r="AK1140" s="199"/>
      <c r="AL1140" s="199">
        <v>145</v>
      </c>
      <c r="AM1140" s="199">
        <v>3.6541872040978784</v>
      </c>
      <c r="AN1140" s="199">
        <v>3.7018939393939396</v>
      </c>
      <c r="AO1140" s="190">
        <v>0</v>
      </c>
      <c r="AP1140" s="196">
        <v>0</v>
      </c>
      <c r="AQ1140" s="196">
        <v>0</v>
      </c>
      <c r="AR1140" s="205">
        <v>302</v>
      </c>
      <c r="AS1140" s="58">
        <v>0</v>
      </c>
      <c r="AT1140" s="183">
        <v>10660.803</v>
      </c>
      <c r="AU1140" s="183">
        <v>116.807</v>
      </c>
      <c r="AV1140" s="199">
        <v>0</v>
      </c>
      <c r="AW1140" s="227">
        <v>302</v>
      </c>
      <c r="AX1140" s="58">
        <v>0</v>
      </c>
      <c r="AY1140" s="200">
        <v>12</v>
      </c>
      <c r="AZ1140" s="184">
        <v>96361</v>
      </c>
      <c r="BA1140" s="58">
        <v>0.85416666666599994</v>
      </c>
      <c r="BB1140" s="58">
        <v>14.829268292694501</v>
      </c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69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31</v>
      </c>
      <c r="C1141" s="180" t="s">
        <v>29</v>
      </c>
      <c r="D1141" s="192" t="s">
        <v>49</v>
      </c>
      <c r="E1141" s="194" t="s">
        <v>489</v>
      </c>
      <c r="F1141" s="196">
        <v>154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7.4805957260273974</v>
      </c>
      <c r="R1141" s="197"/>
      <c r="S1141" s="197"/>
      <c r="T1141" s="189">
        <v>9.5874999999999986</v>
      </c>
      <c r="U1141" s="197"/>
      <c r="V1141" s="197"/>
      <c r="W1141" s="183">
        <v>7.5191298767123289</v>
      </c>
      <c r="X1141" s="197"/>
      <c r="Y1141" s="197"/>
      <c r="Z1141" s="189">
        <v>9.4749999999999996</v>
      </c>
      <c r="AA1141" s="197"/>
      <c r="AB1141" s="197"/>
      <c r="AC1141" s="197"/>
      <c r="AD1141" s="197"/>
      <c r="AE1141" s="197"/>
      <c r="AF1141" s="199">
        <v>2.9900297601781194</v>
      </c>
      <c r="AG1141" s="199">
        <v>1008</v>
      </c>
      <c r="AH1141" s="199">
        <v>0.37521863932336219</v>
      </c>
      <c r="AI1141" s="199">
        <v>95</v>
      </c>
      <c r="AJ1141" s="199">
        <v>2.1905063291139242</v>
      </c>
      <c r="AK1141" s="199"/>
      <c r="AL1141" s="199"/>
      <c r="AM1141" s="199"/>
      <c r="AN1141" s="199"/>
      <c r="AO1141" s="190">
        <v>0</v>
      </c>
      <c r="AP1141" s="196">
        <v>0</v>
      </c>
      <c r="AQ1141" s="196">
        <v>0</v>
      </c>
      <c r="AR1141" s="205">
        <v>294</v>
      </c>
      <c r="AS1141" s="58">
        <v>0</v>
      </c>
      <c r="AT1141" s="183">
        <v>10486.402</v>
      </c>
      <c r="AU1141" s="183">
        <v>0</v>
      </c>
      <c r="AV1141" s="199">
        <v>0</v>
      </c>
      <c r="AW1141" s="227">
        <v>294</v>
      </c>
      <c r="AX1141" s="58">
        <v>0</v>
      </c>
      <c r="AY1141" s="200">
        <v>12</v>
      </c>
      <c r="AZ1141" s="184">
        <v>96361</v>
      </c>
      <c r="BA1141" s="58">
        <v>0.85416666666599994</v>
      </c>
      <c r="BB1141" s="58">
        <v>15.024390243914167</v>
      </c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69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31</v>
      </c>
      <c r="C1142" s="180" t="s">
        <v>29</v>
      </c>
      <c r="D1142" s="192" t="s">
        <v>49</v>
      </c>
      <c r="E1142" s="194" t="s">
        <v>490</v>
      </c>
      <c r="F1142" s="196">
        <v>63</v>
      </c>
      <c r="G1142" s="196">
        <v>0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5.5844190322580642</v>
      </c>
      <c r="R1142" s="197"/>
      <c r="S1142" s="197"/>
      <c r="T1142" s="189">
        <v>9.2249999999999996</v>
      </c>
      <c r="U1142" s="197"/>
      <c r="V1142" s="197"/>
      <c r="W1142" s="183">
        <v>5.1635481451612906</v>
      </c>
      <c r="X1142" s="197"/>
      <c r="Y1142" s="197"/>
      <c r="Z1142" s="189">
        <v>8.4499999999999993</v>
      </c>
      <c r="AA1142" s="197"/>
      <c r="AB1142" s="197"/>
      <c r="AC1142" s="197"/>
      <c r="AD1142" s="197"/>
      <c r="AE1142" s="197"/>
      <c r="AF1142" s="199">
        <v>3.5965437891845884</v>
      </c>
      <c r="AG1142" s="199">
        <v>428</v>
      </c>
      <c r="AH1142" s="199">
        <v>0.51429372582150512</v>
      </c>
      <c r="AI1142" s="199">
        <v>18</v>
      </c>
      <c r="AJ1142" s="199">
        <v>2.5097222222222224</v>
      </c>
      <c r="AK1142" s="199"/>
      <c r="AL1142" s="199">
        <v>58</v>
      </c>
      <c r="AM1142" s="199">
        <v>3.6597537051867972</v>
      </c>
      <c r="AN1142" s="199">
        <v>3.6744604316546763</v>
      </c>
      <c r="AO1142" s="190">
        <v>0</v>
      </c>
      <c r="AP1142" s="196">
        <v>0</v>
      </c>
      <c r="AQ1142" s="196">
        <v>0</v>
      </c>
      <c r="AR1142" s="205">
        <v>126</v>
      </c>
      <c r="AS1142" s="58">
        <v>0</v>
      </c>
      <c r="AT1142" s="183">
        <v>4345.3710000000001</v>
      </c>
      <c r="AU1142" s="183">
        <v>133.78399999999999</v>
      </c>
      <c r="AV1142" s="199">
        <v>0</v>
      </c>
      <c r="AW1142" s="227">
        <v>126</v>
      </c>
      <c r="AX1142" s="58">
        <v>0</v>
      </c>
      <c r="AY1142" s="200">
        <v>6</v>
      </c>
      <c r="AZ1142" s="184">
        <v>41226</v>
      </c>
      <c r="BA1142" s="58">
        <v>0.79166666666599994</v>
      </c>
      <c r="BB1142" s="58">
        <v>13.263157894748012</v>
      </c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69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31</v>
      </c>
      <c r="C1143" s="180" t="s">
        <v>29</v>
      </c>
      <c r="D1143" s="192" t="s">
        <v>49</v>
      </c>
      <c r="E1143" s="194" t="s">
        <v>490</v>
      </c>
      <c r="F1143" s="196">
        <v>45</v>
      </c>
      <c r="G1143" s="196">
        <v>1</v>
      </c>
      <c r="H1143" s="197"/>
      <c r="I1143" s="197"/>
      <c r="J1143" s="197"/>
      <c r="K1143" s="197"/>
      <c r="L1143" s="196">
        <v>0</v>
      </c>
      <c r="M1143" s="198"/>
      <c r="N1143" s="188">
        <v>0</v>
      </c>
      <c r="O1143" s="197"/>
      <c r="P1143" s="197"/>
      <c r="Q1143" s="183">
        <v>7.7632272045454558</v>
      </c>
      <c r="R1143" s="197"/>
      <c r="S1143" s="197"/>
      <c r="T1143" s="189">
        <v>13.7</v>
      </c>
      <c r="U1143" s="197"/>
      <c r="V1143" s="197"/>
      <c r="W1143" s="183">
        <v>7.7590681363636351</v>
      </c>
      <c r="X1143" s="197"/>
      <c r="Y1143" s="197"/>
      <c r="Z1143" s="189">
        <v>13.7</v>
      </c>
      <c r="AA1143" s="197"/>
      <c r="AB1143" s="197"/>
      <c r="AC1143" s="197"/>
      <c r="AD1143" s="197"/>
      <c r="AE1143" s="197"/>
      <c r="AF1143" s="199">
        <v>3.3828571438789368</v>
      </c>
      <c r="AG1143" s="199">
        <v>308</v>
      </c>
      <c r="AH1143" s="199">
        <v>0.50907621614955412</v>
      </c>
      <c r="AI1143" s="199">
        <v>21</v>
      </c>
      <c r="AJ1143" s="199">
        <v>2.3250000000000002</v>
      </c>
      <c r="AK1143" s="199"/>
      <c r="AL1143" s="199">
        <v>42</v>
      </c>
      <c r="AM1143" s="199">
        <v>3.4242176891995122</v>
      </c>
      <c r="AN1143" s="199">
        <v>3.521276595744681</v>
      </c>
      <c r="AO1143" s="190">
        <v>0</v>
      </c>
      <c r="AP1143" s="196">
        <v>0</v>
      </c>
      <c r="AQ1143" s="196">
        <v>0</v>
      </c>
      <c r="AR1143" s="205">
        <v>88</v>
      </c>
      <c r="AS1143" s="58">
        <v>0</v>
      </c>
      <c r="AT1143" s="183">
        <v>3020.7460000000001</v>
      </c>
      <c r="AU1143" s="183">
        <v>136.191</v>
      </c>
      <c r="AV1143" s="199">
        <v>0</v>
      </c>
      <c r="AW1143" s="227">
        <v>88</v>
      </c>
      <c r="AX1143" s="58">
        <v>0</v>
      </c>
      <c r="AY1143" s="200">
        <v>6</v>
      </c>
      <c r="AZ1143" s="184">
        <v>41226</v>
      </c>
      <c r="BA1143" s="58">
        <v>0.79166666666599994</v>
      </c>
      <c r="BB1143" s="58">
        <v>9.4736842105342944</v>
      </c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69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31</v>
      </c>
      <c r="C1144" s="180" t="s">
        <v>29</v>
      </c>
      <c r="D1144" s="192" t="s">
        <v>49</v>
      </c>
      <c r="E1144" s="194" t="s">
        <v>490</v>
      </c>
      <c r="F1144" s="196">
        <v>62</v>
      </c>
      <c r="G1144" s="196">
        <v>1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6.7731664500000006</v>
      </c>
      <c r="R1144" s="197"/>
      <c r="S1144" s="197"/>
      <c r="T1144" s="189">
        <v>9</v>
      </c>
      <c r="U1144" s="197"/>
      <c r="V1144" s="197"/>
      <c r="W1144" s="183">
        <v>6.9133998333333331</v>
      </c>
      <c r="X1144" s="197"/>
      <c r="Y1144" s="197"/>
      <c r="Z1144" s="189">
        <v>9</v>
      </c>
      <c r="AA1144" s="197"/>
      <c r="AB1144" s="197"/>
      <c r="AC1144" s="197"/>
      <c r="AD1144" s="197"/>
      <c r="AE1144" s="197"/>
      <c r="AF1144" s="199">
        <v>3.5392381083397639</v>
      </c>
      <c r="AG1144" s="199">
        <v>420</v>
      </c>
      <c r="AH1144" s="199">
        <v>0.46140230819776845</v>
      </c>
      <c r="AI1144" s="199">
        <v>16</v>
      </c>
      <c r="AJ1144" s="199">
        <v>2.5609756097560976</v>
      </c>
      <c r="AK1144" s="199"/>
      <c r="AL1144" s="199">
        <v>59</v>
      </c>
      <c r="AM1144" s="199">
        <v>3.5491283433489302</v>
      </c>
      <c r="AN1144" s="199">
        <v>3.625</v>
      </c>
      <c r="AO1144" s="190">
        <v>0</v>
      </c>
      <c r="AP1144" s="196">
        <v>0</v>
      </c>
      <c r="AQ1144" s="196">
        <v>0</v>
      </c>
      <c r="AR1144" s="205">
        <v>122</v>
      </c>
      <c r="AS1144" s="58">
        <v>0</v>
      </c>
      <c r="AT1144" s="183">
        <v>4392.7689999999993</v>
      </c>
      <c r="AU1144" s="183">
        <v>0</v>
      </c>
      <c r="AV1144" s="199">
        <v>0</v>
      </c>
      <c r="AW1144" s="227">
        <v>122</v>
      </c>
      <c r="AX1144" s="58">
        <v>0</v>
      </c>
      <c r="AY1144" s="200">
        <v>6</v>
      </c>
      <c r="AZ1144" s="184">
        <v>41226</v>
      </c>
      <c r="BA1144" s="58">
        <v>0.79166666666599994</v>
      </c>
      <c r="BB1144" s="58">
        <v>13.052631578958362</v>
      </c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69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31</v>
      </c>
      <c r="C1145" s="180" t="s">
        <v>29</v>
      </c>
      <c r="D1145" s="192" t="s">
        <v>49</v>
      </c>
      <c r="E1145" s="194" t="s">
        <v>490</v>
      </c>
      <c r="F1145" s="196">
        <v>44</v>
      </c>
      <c r="G1145" s="196">
        <v>5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9.0137689743589728</v>
      </c>
      <c r="R1145" s="197"/>
      <c r="S1145" s="197"/>
      <c r="T1145" s="189">
        <v>14.341666666666667</v>
      </c>
      <c r="U1145" s="197"/>
      <c r="V1145" s="197"/>
      <c r="W1145" s="183">
        <v>8.9926152307692302</v>
      </c>
      <c r="X1145" s="197"/>
      <c r="Y1145" s="197"/>
      <c r="Z1145" s="189">
        <v>14.341666666666667</v>
      </c>
      <c r="AA1145" s="197"/>
      <c r="AB1145" s="197"/>
      <c r="AC1145" s="197"/>
      <c r="AD1145" s="197"/>
      <c r="AE1145" s="197"/>
      <c r="AF1145" s="199">
        <v>2.7067953651936363</v>
      </c>
      <c r="AG1145" s="199">
        <v>259</v>
      </c>
      <c r="AH1145" s="199">
        <v>0.37775063170610751</v>
      </c>
      <c r="AI1145" s="199">
        <v>70</v>
      </c>
      <c r="AJ1145" s="199">
        <v>2.0327464788732392</v>
      </c>
      <c r="AK1145" s="199"/>
      <c r="AL1145" s="199"/>
      <c r="AM1145" s="199"/>
      <c r="AN1145" s="199"/>
      <c r="AO1145" s="190">
        <v>0</v>
      </c>
      <c r="AP1145" s="196">
        <v>0</v>
      </c>
      <c r="AQ1145" s="196">
        <v>0</v>
      </c>
      <c r="AR1145" s="205">
        <v>78</v>
      </c>
      <c r="AS1145" s="58">
        <v>0</v>
      </c>
      <c r="AT1145" s="183">
        <v>2780.913</v>
      </c>
      <c r="AU1145" s="183">
        <v>25.495000000000001</v>
      </c>
      <c r="AV1145" s="199">
        <v>0</v>
      </c>
      <c r="AW1145" s="227">
        <v>78</v>
      </c>
      <c r="AX1145" s="58">
        <v>0</v>
      </c>
      <c r="AY1145" s="200">
        <v>6</v>
      </c>
      <c r="AZ1145" s="184">
        <v>41226</v>
      </c>
      <c r="BA1145" s="58">
        <v>0.79166666666599994</v>
      </c>
      <c r="BB1145" s="58">
        <v>9.2631578947446425</v>
      </c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69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31</v>
      </c>
      <c r="C1146" s="180" t="s">
        <v>29</v>
      </c>
      <c r="D1146" s="192" t="s">
        <v>49</v>
      </c>
      <c r="E1146" s="194" t="s">
        <v>491</v>
      </c>
      <c r="F1146" s="196">
        <v>133</v>
      </c>
      <c r="G1146" s="196">
        <v>0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5.3086088496240604</v>
      </c>
      <c r="R1146" s="197"/>
      <c r="S1146" s="197"/>
      <c r="T1146" s="189">
        <v>6.5583333333333327</v>
      </c>
      <c r="U1146" s="197"/>
      <c r="V1146" s="197"/>
      <c r="W1146" s="183">
        <v>5.0256840451127829</v>
      </c>
      <c r="X1146" s="197"/>
      <c r="Y1146" s="197"/>
      <c r="Z1146" s="189">
        <v>6.0583333333333327</v>
      </c>
      <c r="AA1146" s="197"/>
      <c r="AB1146" s="197"/>
      <c r="AC1146" s="197"/>
      <c r="AD1146" s="197"/>
      <c r="AE1146" s="197"/>
      <c r="AF1146" s="199">
        <v>3.7064608158366981</v>
      </c>
      <c r="AG1146" s="199">
        <v>931</v>
      </c>
      <c r="AH1146" s="199">
        <v>0.4123706437571853</v>
      </c>
      <c r="AI1146" s="199">
        <v>20</v>
      </c>
      <c r="AJ1146" s="199">
        <v>2.7949999999999999</v>
      </c>
      <c r="AK1146" s="199"/>
      <c r="AL1146" s="199">
        <v>130</v>
      </c>
      <c r="AM1146" s="199">
        <v>3.7192637577161682</v>
      </c>
      <c r="AN1146" s="199">
        <v>3.7210317460317461</v>
      </c>
      <c r="AO1146" s="190">
        <v>0</v>
      </c>
      <c r="AP1146" s="196">
        <v>0</v>
      </c>
      <c r="AQ1146" s="196">
        <v>0</v>
      </c>
      <c r="AR1146" s="205">
        <v>266</v>
      </c>
      <c r="AS1146" s="58">
        <v>0</v>
      </c>
      <c r="AT1146" s="183">
        <v>9410.7219999999998</v>
      </c>
      <c r="AU1146" s="183">
        <v>88.542000000000002</v>
      </c>
      <c r="AV1146" s="199">
        <v>0</v>
      </c>
      <c r="AW1146" s="227">
        <v>266</v>
      </c>
      <c r="AX1146" s="58">
        <v>0</v>
      </c>
      <c r="AY1146" s="200">
        <v>13</v>
      </c>
      <c r="AZ1146" s="184">
        <v>32786</v>
      </c>
      <c r="BA1146" s="58">
        <v>0.78846153846099998</v>
      </c>
      <c r="BB1146" s="58">
        <v>12.975609756106422</v>
      </c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251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69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31</v>
      </c>
      <c r="C1147" s="180" t="s">
        <v>29</v>
      </c>
      <c r="D1147" s="192" t="s">
        <v>49</v>
      </c>
      <c r="E1147" s="194" t="s">
        <v>491</v>
      </c>
      <c r="F1147" s="196">
        <v>131</v>
      </c>
      <c r="G1147" s="196">
        <v>3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7.6690388515625001</v>
      </c>
      <c r="R1147" s="197"/>
      <c r="S1147" s="197"/>
      <c r="T1147" s="189">
        <v>13.074999999999999</v>
      </c>
      <c r="U1147" s="197"/>
      <c r="V1147" s="197"/>
      <c r="W1147" s="183">
        <v>7.7127654687500007</v>
      </c>
      <c r="X1147" s="197"/>
      <c r="Y1147" s="197"/>
      <c r="Z1147" s="189">
        <v>13.2</v>
      </c>
      <c r="AA1147" s="197"/>
      <c r="AB1147" s="197"/>
      <c r="AC1147" s="197"/>
      <c r="AD1147" s="197"/>
      <c r="AE1147" s="197"/>
      <c r="AF1147" s="199">
        <v>3.0436407982029183</v>
      </c>
      <c r="AG1147" s="199">
        <v>887</v>
      </c>
      <c r="AH1147" s="199">
        <v>0.59274946382804494</v>
      </c>
      <c r="AI1147" s="199">
        <v>167</v>
      </c>
      <c r="AJ1147" s="199">
        <v>2.0251879699248119</v>
      </c>
      <c r="AK1147" s="199"/>
      <c r="AL1147" s="199">
        <v>127</v>
      </c>
      <c r="AM1147" s="199">
        <v>3.0436407982029183</v>
      </c>
      <c r="AN1147" s="199">
        <v>3.0612648221343872</v>
      </c>
      <c r="AO1147" s="190">
        <v>0</v>
      </c>
      <c r="AP1147" s="196">
        <v>0</v>
      </c>
      <c r="AQ1147" s="196">
        <v>0</v>
      </c>
      <c r="AR1147" s="205">
        <v>256</v>
      </c>
      <c r="AS1147" s="58">
        <v>0</v>
      </c>
      <c r="AT1147" s="183">
        <v>9145.01</v>
      </c>
      <c r="AU1147" s="183">
        <v>0</v>
      </c>
      <c r="AV1147" s="199">
        <v>0</v>
      </c>
      <c r="AW1147" s="227">
        <v>256</v>
      </c>
      <c r="AX1147" s="58">
        <v>0</v>
      </c>
      <c r="AY1147" s="200">
        <v>13</v>
      </c>
      <c r="AZ1147" s="184">
        <v>32786</v>
      </c>
      <c r="BA1147" s="58">
        <v>0.78846153846099998</v>
      </c>
      <c r="BB1147" s="58">
        <v>12.780487804886777</v>
      </c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251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69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31</v>
      </c>
      <c r="C1148" s="180" t="s">
        <v>29</v>
      </c>
      <c r="D1148" s="192" t="s">
        <v>49</v>
      </c>
      <c r="E1148" s="194" t="s">
        <v>491</v>
      </c>
      <c r="F1148" s="196">
        <v>132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5.7400831893939399</v>
      </c>
      <c r="R1148" s="197"/>
      <c r="S1148" s="197"/>
      <c r="T1148" s="189">
        <v>7.5999999999999979</v>
      </c>
      <c r="U1148" s="197"/>
      <c r="V1148" s="197"/>
      <c r="W1148" s="183">
        <v>4.9424240681818175</v>
      </c>
      <c r="X1148" s="197"/>
      <c r="Y1148" s="197"/>
      <c r="Z1148" s="189">
        <v>7.339999999999999</v>
      </c>
      <c r="AA1148" s="197"/>
      <c r="AB1148" s="197"/>
      <c r="AC1148" s="197"/>
      <c r="AD1148" s="197"/>
      <c r="AE1148" s="197"/>
      <c r="AF1148" s="199">
        <v>3.6539632213580147</v>
      </c>
      <c r="AG1148" s="199">
        <v>924</v>
      </c>
      <c r="AH1148" s="199">
        <v>0.39362397939930827</v>
      </c>
      <c r="AI1148" s="199">
        <v>16</v>
      </c>
      <c r="AJ1148" s="199">
        <v>2.7649122807017545</v>
      </c>
      <c r="AK1148" s="199"/>
      <c r="AL1148" s="199">
        <v>131</v>
      </c>
      <c r="AM1148" s="199">
        <v>3.6547873680568186</v>
      </c>
      <c r="AN1148" s="199">
        <v>3.687808896210873</v>
      </c>
      <c r="AO1148" s="190">
        <v>0</v>
      </c>
      <c r="AP1148" s="196">
        <v>0</v>
      </c>
      <c r="AQ1148" s="196">
        <v>0</v>
      </c>
      <c r="AR1148" s="205">
        <v>264</v>
      </c>
      <c r="AS1148" s="58">
        <v>0</v>
      </c>
      <c r="AT1148" s="183">
        <v>9424.9680000000008</v>
      </c>
      <c r="AU1148" s="183">
        <v>0</v>
      </c>
      <c r="AV1148" s="199">
        <v>0</v>
      </c>
      <c r="AW1148" s="227">
        <v>264</v>
      </c>
      <c r="AX1148" s="58">
        <v>0</v>
      </c>
      <c r="AY1148" s="200">
        <v>13</v>
      </c>
      <c r="AZ1148" s="184">
        <v>32786</v>
      </c>
      <c r="BA1148" s="58">
        <v>0.78846153846099998</v>
      </c>
      <c r="BB1148" s="58">
        <v>12.878048780496599</v>
      </c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251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69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31</v>
      </c>
      <c r="C1149" s="180" t="s">
        <v>29</v>
      </c>
      <c r="D1149" s="192" t="s">
        <v>49</v>
      </c>
      <c r="E1149" s="194" t="s">
        <v>491</v>
      </c>
      <c r="F1149" s="196">
        <v>130</v>
      </c>
      <c r="G1149" s="196">
        <v>2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7.7464452421875007</v>
      </c>
      <c r="R1149" s="197"/>
      <c r="S1149" s="197"/>
      <c r="T1149" s="189">
        <v>10.199999999999999</v>
      </c>
      <c r="U1149" s="197"/>
      <c r="V1149" s="197"/>
      <c r="W1149" s="183">
        <v>7.7794138203125005</v>
      </c>
      <c r="X1149" s="197"/>
      <c r="Y1149" s="197"/>
      <c r="Z1149" s="189">
        <v>9.9599999999999991</v>
      </c>
      <c r="AA1149" s="197"/>
      <c r="AB1149" s="197"/>
      <c r="AC1149" s="197"/>
      <c r="AD1149" s="197"/>
      <c r="AE1149" s="197"/>
      <c r="AF1149" s="199">
        <v>2.6012566203162786</v>
      </c>
      <c r="AG1149" s="199">
        <v>756</v>
      </c>
      <c r="AH1149" s="199">
        <v>0.45150628840766771</v>
      </c>
      <c r="AI1149" s="199">
        <v>236</v>
      </c>
      <c r="AJ1149" s="199">
        <v>1.5311827956989248</v>
      </c>
      <c r="AK1149" s="199"/>
      <c r="AL1149" s="199"/>
      <c r="AM1149" s="199"/>
      <c r="AN1149" s="199"/>
      <c r="AO1149" s="190">
        <v>0</v>
      </c>
      <c r="AP1149" s="196">
        <v>0</v>
      </c>
      <c r="AQ1149" s="196">
        <v>0</v>
      </c>
      <c r="AR1149" s="205">
        <v>256</v>
      </c>
      <c r="AS1149" s="58">
        <v>0</v>
      </c>
      <c r="AT1149" s="183">
        <v>9147.5499999999993</v>
      </c>
      <c r="AU1149" s="183">
        <v>0</v>
      </c>
      <c r="AV1149" s="199">
        <v>0</v>
      </c>
      <c r="AW1149" s="227">
        <v>254</v>
      </c>
      <c r="AX1149" s="58">
        <v>0</v>
      </c>
      <c r="AY1149" s="200">
        <v>13</v>
      </c>
      <c r="AZ1149" s="184">
        <v>32786</v>
      </c>
      <c r="BA1149" s="58">
        <v>0.78846153846099998</v>
      </c>
      <c r="BB1149" s="58">
        <v>12.682926829276955</v>
      </c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251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69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31</v>
      </c>
      <c r="C1150" s="180" t="s">
        <v>29</v>
      </c>
      <c r="D1150" s="192" t="s">
        <v>49</v>
      </c>
      <c r="E1150" s="194" t="s">
        <v>492</v>
      </c>
      <c r="F1150" s="196">
        <v>28</v>
      </c>
      <c r="G1150" s="196">
        <v>0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5.6142498214285714</v>
      </c>
      <c r="R1150" s="197"/>
      <c r="S1150" s="197"/>
      <c r="T1150" s="189">
        <v>6.7999999999999989</v>
      </c>
      <c r="U1150" s="197"/>
      <c r="V1150" s="197"/>
      <c r="W1150" s="183">
        <v>5.213464178571428</v>
      </c>
      <c r="X1150" s="197"/>
      <c r="Y1150" s="197"/>
      <c r="Z1150" s="189">
        <v>6.2999999999999989</v>
      </c>
      <c r="AA1150" s="197"/>
      <c r="AB1150" s="197"/>
      <c r="AC1150" s="197"/>
      <c r="AD1150" s="197"/>
      <c r="AE1150" s="197"/>
      <c r="AF1150" s="199">
        <v>3.592729602743979</v>
      </c>
      <c r="AG1150" s="199">
        <v>196</v>
      </c>
      <c r="AH1150" s="199">
        <v>0.51512954785445653</v>
      </c>
      <c r="AI1150" s="199">
        <v>11</v>
      </c>
      <c r="AJ1150" s="199">
        <v>2.4142857142857141</v>
      </c>
      <c r="AK1150" s="199"/>
      <c r="AL1150" s="199">
        <v>25</v>
      </c>
      <c r="AM1150" s="199">
        <v>3.6240571580614351</v>
      </c>
      <c r="AN1150" s="199">
        <v>3.6602564102564101</v>
      </c>
      <c r="AO1150" s="190">
        <v>0</v>
      </c>
      <c r="AP1150" s="196">
        <v>0</v>
      </c>
      <c r="AQ1150" s="196">
        <v>0</v>
      </c>
      <c r="AR1150" s="205">
        <v>56</v>
      </c>
      <c r="AS1150" s="58">
        <v>0</v>
      </c>
      <c r="AT1150" s="183">
        <v>2074.7449999999999</v>
      </c>
      <c r="AU1150" s="183">
        <v>62.83</v>
      </c>
      <c r="AV1150" s="199">
        <v>0</v>
      </c>
      <c r="AW1150" s="227">
        <v>56</v>
      </c>
      <c r="AX1150" s="58">
        <v>0</v>
      </c>
      <c r="AY1150" s="200">
        <v>4.25</v>
      </c>
      <c r="AZ1150" s="184">
        <v>21801</v>
      </c>
      <c r="BA1150" s="58">
        <v>0.82352941176399996</v>
      </c>
      <c r="BB1150" s="58">
        <v>8.0000000000068567</v>
      </c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69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31</v>
      </c>
      <c r="C1151" s="180" t="s">
        <v>29</v>
      </c>
      <c r="D1151" s="192" t="s">
        <v>49</v>
      </c>
      <c r="E1151" s="194" t="s">
        <v>492</v>
      </c>
      <c r="F1151" s="196">
        <v>35</v>
      </c>
      <c r="G1151" s="196">
        <v>1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0.6451469500049295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3.1462770576600905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>
        <v>4.25</v>
      </c>
      <c r="AZ1151" s="184">
        <v>21801</v>
      </c>
      <c r="BA1151" s="58">
        <v>0.82352941176399996</v>
      </c>
      <c r="BB1151" s="58">
        <v>10.000000000008571</v>
      </c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69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31</v>
      </c>
      <c r="C1152" s="180" t="s">
        <v>29</v>
      </c>
      <c r="D1152" s="192" t="s">
        <v>49</v>
      </c>
      <c r="E1152" s="194" t="s">
        <v>492</v>
      </c>
      <c r="F1152" s="196">
        <v>31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6.6786998666666664</v>
      </c>
      <c r="R1152" s="197"/>
      <c r="S1152" s="197"/>
      <c r="T1152" s="189">
        <v>8.75</v>
      </c>
      <c r="U1152" s="197"/>
      <c r="V1152" s="197"/>
      <c r="W1152" s="183">
        <v>5.864399933333333</v>
      </c>
      <c r="X1152" s="197"/>
      <c r="Y1152" s="197"/>
      <c r="Z1152" s="189">
        <v>7.875</v>
      </c>
      <c r="AA1152" s="197"/>
      <c r="AB1152" s="197"/>
      <c r="AC1152" s="197"/>
      <c r="AD1152" s="197"/>
      <c r="AE1152" s="197"/>
      <c r="AF1152" s="199">
        <v>3.5390158904923341</v>
      </c>
      <c r="AG1152" s="199">
        <v>210</v>
      </c>
      <c r="AH1152" s="199">
        <v>0.49871102937267592</v>
      </c>
      <c r="AI1152" s="199">
        <v>11</v>
      </c>
      <c r="AJ1152" s="199">
        <v>2.4642857142857144</v>
      </c>
      <c r="AK1152" s="199"/>
      <c r="AL1152" s="199">
        <v>28</v>
      </c>
      <c r="AM1152" s="199">
        <v>3.5295408325535917</v>
      </c>
      <c r="AN1152" s="199">
        <v>3.626984126984127</v>
      </c>
      <c r="AO1152" s="190">
        <v>0</v>
      </c>
      <c r="AP1152" s="196">
        <v>0</v>
      </c>
      <c r="AQ1152" s="196">
        <v>0</v>
      </c>
      <c r="AR1152" s="205">
        <v>60</v>
      </c>
      <c r="AS1152" s="58">
        <v>0</v>
      </c>
      <c r="AT1152" s="183">
        <v>2260.4679999999998</v>
      </c>
      <c r="AU1152" s="183">
        <v>39.713999999999999</v>
      </c>
      <c r="AV1152" s="199">
        <v>0</v>
      </c>
      <c r="AW1152" s="227">
        <v>60</v>
      </c>
      <c r="AX1152" s="58">
        <v>0</v>
      </c>
      <c r="AY1152" s="200">
        <v>4.25</v>
      </c>
      <c r="AZ1152" s="184">
        <v>21801</v>
      </c>
      <c r="BA1152" s="58">
        <v>0.82352941176399996</v>
      </c>
      <c r="BB1152" s="58">
        <v>8.8571428571504498</v>
      </c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69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31</v>
      </c>
      <c r="C1153" s="180" t="s">
        <v>29</v>
      </c>
      <c r="D1153" s="192" t="s">
        <v>49</v>
      </c>
      <c r="E1153" s="194" t="s">
        <v>492</v>
      </c>
      <c r="F1153" s="196">
        <v>22</v>
      </c>
      <c r="G1153" s="196">
        <v>1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7.1377497999999999</v>
      </c>
      <c r="R1153" s="197"/>
      <c r="S1153" s="197"/>
      <c r="T1153" s="189">
        <v>10.5</v>
      </c>
      <c r="U1153" s="197"/>
      <c r="V1153" s="197"/>
      <c r="W1153" s="183">
        <v>7.2230998499999997</v>
      </c>
      <c r="X1153" s="197"/>
      <c r="Y1153" s="197"/>
      <c r="Z1153" s="189">
        <v>10.5</v>
      </c>
      <c r="AA1153" s="197"/>
      <c r="AB1153" s="197"/>
      <c r="AC1153" s="197"/>
      <c r="AD1153" s="197"/>
      <c r="AE1153" s="197"/>
      <c r="AF1153" s="199">
        <v>2.7443650904155912</v>
      </c>
      <c r="AG1153" s="199">
        <v>140</v>
      </c>
      <c r="AH1153" s="199">
        <v>0.37138113381947674</v>
      </c>
      <c r="AI1153" s="199">
        <v>35</v>
      </c>
      <c r="AJ1153" s="199">
        <v>2</v>
      </c>
      <c r="AK1153" s="199"/>
      <c r="AL1153" s="199"/>
      <c r="AM1153" s="199"/>
      <c r="AN1153" s="199"/>
      <c r="AO1153" s="190">
        <v>0</v>
      </c>
      <c r="AP1153" s="196">
        <v>0</v>
      </c>
      <c r="AQ1153" s="196">
        <v>0</v>
      </c>
      <c r="AR1153" s="205">
        <v>42</v>
      </c>
      <c r="AS1153" s="58">
        <v>0</v>
      </c>
      <c r="AT1153" s="183">
        <v>1567.471</v>
      </c>
      <c r="AU1153" s="183">
        <v>29.719000000000001</v>
      </c>
      <c r="AV1153" s="199">
        <v>0</v>
      </c>
      <c r="AW1153" s="227">
        <v>42</v>
      </c>
      <c r="AX1153" s="58">
        <v>0</v>
      </c>
      <c r="AY1153" s="200">
        <v>4.25</v>
      </c>
      <c r="AZ1153" s="184">
        <v>21801</v>
      </c>
      <c r="BA1153" s="58">
        <v>0.82352941176399996</v>
      </c>
      <c r="BB1153" s="58">
        <v>6.2857142857196742</v>
      </c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69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31</v>
      </c>
      <c r="C1154" s="180" t="s">
        <v>29</v>
      </c>
      <c r="D1154" s="192" t="s">
        <v>49</v>
      </c>
      <c r="E1154" s="194" t="s">
        <v>493</v>
      </c>
      <c r="F1154" s="196">
        <v>206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6.5975872572815542</v>
      </c>
      <c r="R1154" s="197"/>
      <c r="S1154" s="197"/>
      <c r="T1154" s="189">
        <v>8.7312499999999993</v>
      </c>
      <c r="U1154" s="197"/>
      <c r="V1154" s="197"/>
      <c r="W1154" s="183">
        <v>6.5403348155339804</v>
      </c>
      <c r="X1154" s="197"/>
      <c r="Y1154" s="197"/>
      <c r="Z1154" s="189">
        <v>8.6416666666666657</v>
      </c>
      <c r="AA1154" s="197"/>
      <c r="AB1154" s="197"/>
      <c r="AC1154" s="197"/>
      <c r="AD1154" s="197"/>
      <c r="AE1154" s="197"/>
      <c r="AF1154" s="199">
        <v>3.5381333891627857</v>
      </c>
      <c r="AG1154" s="199">
        <v>1442</v>
      </c>
      <c r="AH1154" s="199">
        <v>0.45056313526826369</v>
      </c>
      <c r="AI1154" s="199">
        <v>47</v>
      </c>
      <c r="AJ1154" s="199">
        <v>2.5890070921985817</v>
      </c>
      <c r="AK1154" s="199"/>
      <c r="AL1154" s="199">
        <v>201</v>
      </c>
      <c r="AM1154" s="199">
        <v>3.5498933997998106</v>
      </c>
      <c r="AN1154" s="199">
        <v>3.6226303317535544</v>
      </c>
      <c r="AO1154" s="190">
        <v>0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14776.707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>
        <v>15</v>
      </c>
      <c r="AZ1154" s="184">
        <v>65805</v>
      </c>
      <c r="BA1154" s="58">
        <v>0.85</v>
      </c>
      <c r="BB1154" s="58">
        <v>16.156862745098039</v>
      </c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69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31</v>
      </c>
      <c r="C1155" s="180" t="s">
        <v>29</v>
      </c>
      <c r="D1155" s="192" t="s">
        <v>49</v>
      </c>
      <c r="E1155" s="194" t="s">
        <v>493</v>
      </c>
      <c r="F1155" s="196">
        <v>184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8.3191846576086963</v>
      </c>
      <c r="R1155" s="197"/>
      <c r="S1155" s="197"/>
      <c r="T1155" s="189">
        <v>13.77142857142857</v>
      </c>
      <c r="U1155" s="197"/>
      <c r="V1155" s="197"/>
      <c r="W1155" s="183">
        <v>8.4271303641304343</v>
      </c>
      <c r="X1155" s="197"/>
      <c r="Y1155" s="197"/>
      <c r="Z1155" s="189">
        <v>13.879999999999999</v>
      </c>
      <c r="AA1155" s="197"/>
      <c r="AB1155" s="197"/>
      <c r="AC1155" s="197"/>
      <c r="AD1155" s="197"/>
      <c r="AE1155" s="197"/>
      <c r="AF1155" s="199">
        <v>3.3813768172054317</v>
      </c>
      <c r="AG1155" s="199">
        <v>1288</v>
      </c>
      <c r="AH1155" s="199">
        <v>0.52201329729445622</v>
      </c>
      <c r="AI1155" s="199">
        <v>98</v>
      </c>
      <c r="AJ1155" s="199">
        <v>2.3090909090909091</v>
      </c>
      <c r="AK1155" s="199"/>
      <c r="AL1155" s="199">
        <v>183</v>
      </c>
      <c r="AM1155" s="199">
        <v>3.3820218634177341</v>
      </c>
      <c r="AN1155" s="199">
        <v>3.5102627257799672</v>
      </c>
      <c r="AO1155" s="190">
        <v>0</v>
      </c>
      <c r="AP1155" s="196">
        <v>0</v>
      </c>
      <c r="AQ1155" s="196">
        <v>0</v>
      </c>
      <c r="AR1155" s="205">
        <v>368</v>
      </c>
      <c r="AS1155" s="58">
        <v>0</v>
      </c>
      <c r="AT1155" s="183">
        <v>13234.210999999999</v>
      </c>
      <c r="AU1155" s="183">
        <v>0</v>
      </c>
      <c r="AV1155" s="199">
        <v>0</v>
      </c>
      <c r="AW1155" s="227">
        <v>368</v>
      </c>
      <c r="AX1155" s="58">
        <v>0</v>
      </c>
      <c r="AY1155" s="200">
        <v>15</v>
      </c>
      <c r="AZ1155" s="184">
        <v>65805</v>
      </c>
      <c r="BA1155" s="58">
        <v>0.85</v>
      </c>
      <c r="BB1155" s="58">
        <v>14.43137254901961</v>
      </c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69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31</v>
      </c>
      <c r="C1156" s="180" t="s">
        <v>29</v>
      </c>
      <c r="D1156" s="192" t="s">
        <v>49</v>
      </c>
      <c r="E1156" s="194" t="s">
        <v>493</v>
      </c>
      <c r="F1156" s="196">
        <v>206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5.85006328292683</v>
      </c>
      <c r="R1156" s="197"/>
      <c r="S1156" s="197"/>
      <c r="T1156" s="189">
        <v>7.28125</v>
      </c>
      <c r="U1156" s="197"/>
      <c r="V1156" s="197"/>
      <c r="W1156" s="183">
        <v>5.0845510243902439</v>
      </c>
      <c r="X1156" s="197"/>
      <c r="Y1156" s="197"/>
      <c r="Z1156" s="189">
        <v>6.734375</v>
      </c>
      <c r="AA1156" s="197"/>
      <c r="AB1156" s="197"/>
      <c r="AC1156" s="197"/>
      <c r="AD1156" s="197"/>
      <c r="AE1156" s="197"/>
      <c r="AF1156" s="199">
        <v>3.6268903951524631</v>
      </c>
      <c r="AG1156" s="199">
        <v>1403</v>
      </c>
      <c r="AH1156" s="199">
        <v>0.52511975043614212</v>
      </c>
      <c r="AI1156" s="199">
        <v>49</v>
      </c>
      <c r="AJ1156" s="199">
        <v>2.5494736842105263</v>
      </c>
      <c r="AK1156" s="199"/>
      <c r="AL1156" s="199">
        <v>190</v>
      </c>
      <c r="AM1156" s="199">
        <v>3.6632711919447543</v>
      </c>
      <c r="AN1156" s="199">
        <v>3.6932960893854747</v>
      </c>
      <c r="AO1156" s="190">
        <v>0</v>
      </c>
      <c r="AP1156" s="196">
        <v>0</v>
      </c>
      <c r="AQ1156" s="196">
        <v>0</v>
      </c>
      <c r="AR1156" s="205">
        <v>412</v>
      </c>
      <c r="AS1156" s="58">
        <v>0</v>
      </c>
      <c r="AT1156" s="183">
        <v>14623.189</v>
      </c>
      <c r="AU1156" s="183">
        <v>139.35400000000001</v>
      </c>
      <c r="AV1156" s="199">
        <v>0</v>
      </c>
      <c r="AW1156" s="227">
        <v>412</v>
      </c>
      <c r="AX1156" s="58">
        <v>0</v>
      </c>
      <c r="AY1156" s="200">
        <v>15</v>
      </c>
      <c r="AZ1156" s="184">
        <v>65805</v>
      </c>
      <c r="BA1156" s="58">
        <v>0.85</v>
      </c>
      <c r="BB1156" s="58">
        <v>16.156862745098039</v>
      </c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69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31</v>
      </c>
      <c r="C1157" s="180" t="s">
        <v>29</v>
      </c>
      <c r="D1157" s="192" t="s">
        <v>49</v>
      </c>
      <c r="E1157" s="194" t="s">
        <v>493</v>
      </c>
      <c r="F1157" s="196">
        <v>168</v>
      </c>
      <c r="G1157" s="196">
        <v>8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7.37223733125</v>
      </c>
      <c r="R1157" s="197"/>
      <c r="S1157" s="197"/>
      <c r="T1157" s="189">
        <v>9.375</v>
      </c>
      <c r="U1157" s="197"/>
      <c r="V1157" s="197"/>
      <c r="W1157" s="183">
        <v>7.4757060937500004</v>
      </c>
      <c r="X1157" s="197"/>
      <c r="Y1157" s="197"/>
      <c r="Z1157" s="189">
        <v>9.5</v>
      </c>
      <c r="AA1157" s="197"/>
      <c r="AB1157" s="197"/>
      <c r="AC1157" s="197"/>
      <c r="AD1157" s="197"/>
      <c r="AE1157" s="197"/>
      <c r="AF1157" s="199">
        <v>2.9795327937399492</v>
      </c>
      <c r="AG1157" s="199">
        <v>1113</v>
      </c>
      <c r="AH1157" s="199">
        <v>0.37739167739801022</v>
      </c>
      <c r="AI1157" s="199">
        <v>132</v>
      </c>
      <c r="AJ1157" s="199">
        <v>2.1583333333333332</v>
      </c>
      <c r="AK1157" s="199"/>
      <c r="AL1157" s="199"/>
      <c r="AM1157" s="199"/>
      <c r="AN1157" s="199"/>
      <c r="AO1157" s="190">
        <v>0</v>
      </c>
      <c r="AP1157" s="196">
        <v>0</v>
      </c>
      <c r="AQ1157" s="196">
        <v>0</v>
      </c>
      <c r="AR1157" s="205">
        <v>320</v>
      </c>
      <c r="AS1157" s="58">
        <v>0</v>
      </c>
      <c r="AT1157" s="183">
        <v>11526.178</v>
      </c>
      <c r="AU1157" s="183">
        <v>0</v>
      </c>
      <c r="AV1157" s="199">
        <v>0</v>
      </c>
      <c r="AW1157" s="227">
        <v>320</v>
      </c>
      <c r="AX1157" s="58">
        <v>0</v>
      </c>
      <c r="AY1157" s="200">
        <v>15</v>
      </c>
      <c r="AZ1157" s="184">
        <v>65805</v>
      </c>
      <c r="BA1157" s="58">
        <v>0.85</v>
      </c>
      <c r="BB1157" s="58">
        <v>13.176470588235293</v>
      </c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69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31</v>
      </c>
      <c r="C1158" s="180" t="s">
        <v>29</v>
      </c>
      <c r="D1158" s="192" t="s">
        <v>49</v>
      </c>
      <c r="E1158" s="194" t="s">
        <v>494</v>
      </c>
      <c r="F1158" s="196">
        <v>147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5.5949725034013609</v>
      </c>
      <c r="R1158" s="197"/>
      <c r="S1158" s="197"/>
      <c r="T1158" s="189">
        <v>7.2750000000000012</v>
      </c>
      <c r="U1158" s="197"/>
      <c r="V1158" s="197"/>
      <c r="W1158" s="183">
        <v>5.2403466938775507</v>
      </c>
      <c r="X1158" s="197"/>
      <c r="Y1158" s="197"/>
      <c r="Z1158" s="189">
        <v>6.7750000000000012</v>
      </c>
      <c r="AA1158" s="197"/>
      <c r="AB1158" s="197"/>
      <c r="AC1158" s="197"/>
      <c r="AD1158" s="197"/>
      <c r="AE1158" s="197"/>
      <c r="AF1158" s="199">
        <v>3.72642043759756</v>
      </c>
      <c r="AG1158" s="199">
        <v>1021</v>
      </c>
      <c r="AH1158" s="199">
        <v>0.41528454162925177</v>
      </c>
      <c r="AI1158" s="199">
        <v>16</v>
      </c>
      <c r="AJ1158" s="199">
        <v>2.8837837837837839</v>
      </c>
      <c r="AK1158" s="199"/>
      <c r="AL1158" s="199">
        <v>139</v>
      </c>
      <c r="AM1158" s="199">
        <v>3.7599195142280735</v>
      </c>
      <c r="AN1158" s="199">
        <v>3.7471509971509973</v>
      </c>
      <c r="AO1158" s="190">
        <v>0</v>
      </c>
      <c r="AP1158" s="196">
        <v>0</v>
      </c>
      <c r="AQ1158" s="196">
        <v>0</v>
      </c>
      <c r="AR1158" s="205">
        <v>294</v>
      </c>
      <c r="AS1158" s="58">
        <v>0</v>
      </c>
      <c r="AT1158" s="183">
        <v>10420.572999999999</v>
      </c>
      <c r="AU1158" s="183">
        <v>60.603000000000002</v>
      </c>
      <c r="AV1158" s="199">
        <v>0</v>
      </c>
      <c r="AW1158" s="227">
        <v>294</v>
      </c>
      <c r="AX1158" s="58">
        <v>0</v>
      </c>
      <c r="AY1158" s="200">
        <v>8.5</v>
      </c>
      <c r="AZ1158" s="184">
        <v>24102</v>
      </c>
      <c r="BA1158" s="58">
        <v>0.94117647058800002</v>
      </c>
      <c r="BB1158" s="58">
        <v>18.375000000004594</v>
      </c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69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31</v>
      </c>
      <c r="C1159" s="180" t="s">
        <v>29</v>
      </c>
      <c r="D1159" s="192" t="s">
        <v>49</v>
      </c>
      <c r="E1159" s="194" t="s">
        <v>494</v>
      </c>
      <c r="F1159" s="196">
        <v>145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7.4434635507246369</v>
      </c>
      <c r="R1159" s="197"/>
      <c r="S1159" s="197"/>
      <c r="T1159" s="189">
        <v>13.11</v>
      </c>
      <c r="U1159" s="197"/>
      <c r="V1159" s="197"/>
      <c r="W1159" s="183">
        <v>7.5010070507246365</v>
      </c>
      <c r="X1159" s="197"/>
      <c r="Y1159" s="197"/>
      <c r="Z1159" s="189">
        <v>13.016666666666666</v>
      </c>
      <c r="AA1159" s="197"/>
      <c r="AB1159" s="197"/>
      <c r="AC1159" s="197"/>
      <c r="AD1159" s="197"/>
      <c r="AE1159" s="197"/>
      <c r="AF1159" s="199">
        <v>3.0512992711004214</v>
      </c>
      <c r="AG1159" s="199">
        <v>955</v>
      </c>
      <c r="AH1159" s="199">
        <v>0.58515243544138973</v>
      </c>
      <c r="AI1159" s="199">
        <v>180</v>
      </c>
      <c r="AJ1159" s="199">
        <v>2.0412751677852348</v>
      </c>
      <c r="AK1159" s="199"/>
      <c r="AL1159" s="199">
        <v>133</v>
      </c>
      <c r="AM1159" s="199">
        <v>3.0583243828881734</v>
      </c>
      <c r="AN1159" s="199">
        <v>3.0714285714285716</v>
      </c>
      <c r="AO1159" s="190">
        <v>0</v>
      </c>
      <c r="AP1159" s="196">
        <v>0</v>
      </c>
      <c r="AQ1159" s="196">
        <v>0</v>
      </c>
      <c r="AR1159" s="205">
        <v>276</v>
      </c>
      <c r="AS1159" s="58">
        <v>0</v>
      </c>
      <c r="AT1159" s="183">
        <v>9843.2350000000006</v>
      </c>
      <c r="AU1159" s="183">
        <v>0</v>
      </c>
      <c r="AV1159" s="199">
        <v>0</v>
      </c>
      <c r="AW1159" s="227">
        <v>276</v>
      </c>
      <c r="AX1159" s="58">
        <v>0</v>
      </c>
      <c r="AY1159" s="200">
        <v>8.5</v>
      </c>
      <c r="AZ1159" s="184">
        <v>24102</v>
      </c>
      <c r="BA1159" s="58">
        <v>0.94117647058800002</v>
      </c>
      <c r="BB1159" s="58">
        <v>18.12500000000453</v>
      </c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69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31</v>
      </c>
      <c r="C1160" s="180" t="s">
        <v>29</v>
      </c>
      <c r="D1160" s="192" t="s">
        <v>49</v>
      </c>
      <c r="E1160" s="194" t="s">
        <v>494</v>
      </c>
      <c r="F1160" s="196">
        <v>143</v>
      </c>
      <c r="G1160" s="196">
        <v>5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6.4220650579710137</v>
      </c>
      <c r="R1160" s="197"/>
      <c r="S1160" s="197"/>
      <c r="T1160" s="189">
        <v>9.2749999999999986</v>
      </c>
      <c r="U1160" s="197"/>
      <c r="V1160" s="197"/>
      <c r="W1160" s="183">
        <v>5.7942026811594198</v>
      </c>
      <c r="X1160" s="197"/>
      <c r="Y1160" s="197"/>
      <c r="Z1160" s="189">
        <v>8.7749999999999986</v>
      </c>
      <c r="AA1160" s="197"/>
      <c r="AB1160" s="197"/>
      <c r="AC1160" s="197"/>
      <c r="AD1160" s="197"/>
      <c r="AE1160" s="197"/>
      <c r="AF1160" s="199">
        <v>3.6170125259970218</v>
      </c>
      <c r="AG1160" s="199">
        <v>959</v>
      </c>
      <c r="AH1160" s="199">
        <v>0.45608131906560029</v>
      </c>
      <c r="AI1160" s="199">
        <v>28</v>
      </c>
      <c r="AJ1160" s="199">
        <v>2.6214285714285714</v>
      </c>
      <c r="AK1160" s="199"/>
      <c r="AL1160" s="199">
        <v>134</v>
      </c>
      <c r="AM1160" s="199">
        <v>3.6347974546428419</v>
      </c>
      <c r="AN1160" s="199">
        <v>3.6812700964630225</v>
      </c>
      <c r="AO1160" s="190">
        <v>0</v>
      </c>
      <c r="AP1160" s="196">
        <v>0</v>
      </c>
      <c r="AQ1160" s="196">
        <v>0</v>
      </c>
      <c r="AR1160" s="205">
        <v>276</v>
      </c>
      <c r="AS1160" s="58">
        <v>0</v>
      </c>
      <c r="AT1160" s="183">
        <v>9676.8410000000003</v>
      </c>
      <c r="AU1160" s="183">
        <v>180.952</v>
      </c>
      <c r="AV1160" s="199">
        <v>0</v>
      </c>
      <c r="AW1160" s="227">
        <v>276</v>
      </c>
      <c r="AX1160" s="58">
        <v>0</v>
      </c>
      <c r="AY1160" s="200">
        <v>8.5</v>
      </c>
      <c r="AZ1160" s="184">
        <v>24102</v>
      </c>
      <c r="BA1160" s="58">
        <v>0.94117647058800002</v>
      </c>
      <c r="BB1160" s="58">
        <v>17.875000000004469</v>
      </c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69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31</v>
      </c>
      <c r="C1161" s="180" t="s">
        <v>29</v>
      </c>
      <c r="D1161" s="192" t="s">
        <v>49</v>
      </c>
      <c r="E1161" s="194" t="s">
        <v>494</v>
      </c>
      <c r="F1161" s="196">
        <v>144</v>
      </c>
      <c r="G1161" s="196">
        <v>0</v>
      </c>
      <c r="H1161" s="197"/>
      <c r="I1161" s="197"/>
      <c r="J1161" s="197"/>
      <c r="K1161" s="197"/>
      <c r="L1161" s="196">
        <v>0</v>
      </c>
      <c r="M1161" s="198"/>
      <c r="N1161" s="188">
        <v>0</v>
      </c>
      <c r="O1161" s="197"/>
      <c r="P1161" s="197"/>
      <c r="Q1161" s="183">
        <v>7.5331664236111111</v>
      </c>
      <c r="R1161" s="197"/>
      <c r="S1161" s="197"/>
      <c r="T1161" s="189">
        <v>8.9874999999999989</v>
      </c>
      <c r="U1161" s="197"/>
      <c r="V1161" s="197"/>
      <c r="W1161" s="183">
        <v>7.5907428125000003</v>
      </c>
      <c r="X1161" s="197"/>
      <c r="Y1161" s="197"/>
      <c r="Z1161" s="189">
        <v>8.9888888888888872</v>
      </c>
      <c r="AA1161" s="197"/>
      <c r="AB1161" s="197"/>
      <c r="AC1161" s="197"/>
      <c r="AD1161" s="197"/>
      <c r="AE1161" s="197"/>
      <c r="AF1161" s="199">
        <v>2.7477967838646182</v>
      </c>
      <c r="AG1161" s="199">
        <v>994</v>
      </c>
      <c r="AH1161" s="199">
        <v>0.30674315065973906</v>
      </c>
      <c r="AI1161" s="199">
        <v>166</v>
      </c>
      <c r="AJ1161" s="199">
        <v>2.0772413793103448</v>
      </c>
      <c r="AK1161" s="199"/>
      <c r="AL1161" s="199"/>
      <c r="AM1161" s="199"/>
      <c r="AN1161" s="199"/>
      <c r="AO1161" s="190">
        <v>0</v>
      </c>
      <c r="AP1161" s="196">
        <v>0</v>
      </c>
      <c r="AQ1161" s="196">
        <v>0</v>
      </c>
      <c r="AR1161" s="205">
        <v>288</v>
      </c>
      <c r="AS1161" s="58">
        <v>0</v>
      </c>
      <c r="AT1161" s="183">
        <v>10227.378000000001</v>
      </c>
      <c r="AU1161" s="183">
        <v>42.825000000000003</v>
      </c>
      <c r="AV1161" s="199">
        <v>0</v>
      </c>
      <c r="AW1161" s="227">
        <v>288</v>
      </c>
      <c r="AX1161" s="58">
        <v>0</v>
      </c>
      <c r="AY1161" s="200">
        <v>8.5</v>
      </c>
      <c r="AZ1161" s="184">
        <v>24102</v>
      </c>
      <c r="BA1161" s="58">
        <v>0.94117647058800002</v>
      </c>
      <c r="BB1161" s="58">
        <v>18.000000000004501</v>
      </c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69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31</v>
      </c>
      <c r="C1162" s="180" t="s">
        <v>29</v>
      </c>
      <c r="D1162" s="192" t="s">
        <v>49</v>
      </c>
      <c r="E1162" s="194" t="s">
        <v>495</v>
      </c>
      <c r="F1162" s="196">
        <v>116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5.706353353448276</v>
      </c>
      <c r="R1162" s="197"/>
      <c r="S1162" s="197"/>
      <c r="T1162" s="189">
        <v>7.0499999999999972</v>
      </c>
      <c r="U1162" s="197"/>
      <c r="V1162" s="197"/>
      <c r="W1162" s="183">
        <v>5.2140688017241379</v>
      </c>
      <c r="X1162" s="197"/>
      <c r="Y1162" s="197"/>
      <c r="Z1162" s="189">
        <v>6.5333333333333314</v>
      </c>
      <c r="AA1162" s="197"/>
      <c r="AB1162" s="197"/>
      <c r="AC1162" s="197"/>
      <c r="AD1162" s="197"/>
      <c r="AE1162" s="197"/>
      <c r="AF1162" s="199">
        <v>3.6154637798265887</v>
      </c>
      <c r="AG1162" s="199">
        <v>804</v>
      </c>
      <c r="AH1162" s="199">
        <v>0.43974688990751032</v>
      </c>
      <c r="AI1162" s="199">
        <v>19</v>
      </c>
      <c r="AJ1162" s="199">
        <v>2.6512931034482761</v>
      </c>
      <c r="AK1162" s="199"/>
      <c r="AL1162" s="199">
        <v>113</v>
      </c>
      <c r="AM1162" s="199">
        <v>3.6270269825646406</v>
      </c>
      <c r="AN1162" s="199">
        <v>3.671669793621013</v>
      </c>
      <c r="AO1162" s="190">
        <v>0</v>
      </c>
      <c r="AP1162" s="196">
        <v>0</v>
      </c>
      <c r="AQ1162" s="196">
        <v>0</v>
      </c>
      <c r="AR1162" s="205">
        <v>232</v>
      </c>
      <c r="AS1162" s="58">
        <v>0</v>
      </c>
      <c r="AT1162" s="183">
        <v>8271.3230000000003</v>
      </c>
      <c r="AU1162" s="183">
        <v>0</v>
      </c>
      <c r="AV1162" s="199">
        <v>0</v>
      </c>
      <c r="AW1162" s="227">
        <v>232</v>
      </c>
      <c r="AX1162" s="58">
        <v>0</v>
      </c>
      <c r="AY1162" s="200">
        <v>16.25</v>
      </c>
      <c r="AZ1162" s="184">
        <v>82090</v>
      </c>
      <c r="BA1162" s="58">
        <v>0.87692307692300009</v>
      </c>
      <c r="BB1162" s="58">
        <v>8.140350877193697</v>
      </c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69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31</v>
      </c>
      <c r="C1163" s="180" t="s">
        <v>29</v>
      </c>
      <c r="D1163" s="192" t="s">
        <v>49</v>
      </c>
      <c r="E1163" s="194" t="s">
        <v>495</v>
      </c>
      <c r="F1163" s="196">
        <v>112</v>
      </c>
      <c r="G1163" s="196">
        <v>5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9.0108690560747657</v>
      </c>
      <c r="R1163" s="197"/>
      <c r="S1163" s="197"/>
      <c r="T1163" s="189">
        <v>14.912499999999998</v>
      </c>
      <c r="U1163" s="197"/>
      <c r="V1163" s="197"/>
      <c r="W1163" s="183">
        <v>8.5704298598130837</v>
      </c>
      <c r="X1163" s="197"/>
      <c r="Y1163" s="197"/>
      <c r="Z1163" s="189">
        <v>14.774999999999999</v>
      </c>
      <c r="AA1163" s="197"/>
      <c r="AB1163" s="197"/>
      <c r="AC1163" s="197"/>
      <c r="AD1163" s="197"/>
      <c r="AE1163" s="197"/>
      <c r="AF1163" s="199">
        <v>3.3264092604105047</v>
      </c>
      <c r="AG1163" s="199">
        <v>736</v>
      </c>
      <c r="AH1163" s="199">
        <v>0.54980625855776266</v>
      </c>
      <c r="AI1163" s="199">
        <v>60</v>
      </c>
      <c r="AJ1163" s="199">
        <v>2.246078431372549</v>
      </c>
      <c r="AK1163" s="199"/>
      <c r="AL1163" s="199">
        <v>101</v>
      </c>
      <c r="AM1163" s="199">
        <v>3.3373338114479028</v>
      </c>
      <c r="AN1163" s="199">
        <v>3.4212328767123288</v>
      </c>
      <c r="AO1163" s="190">
        <v>0</v>
      </c>
      <c r="AP1163" s="196">
        <v>0</v>
      </c>
      <c r="AQ1163" s="196">
        <v>0</v>
      </c>
      <c r="AR1163" s="205">
        <v>214</v>
      </c>
      <c r="AS1163" s="58">
        <v>0</v>
      </c>
      <c r="AT1163" s="183">
        <v>7565.5969999999998</v>
      </c>
      <c r="AU1163" s="183">
        <v>15.913</v>
      </c>
      <c r="AV1163" s="199">
        <v>0</v>
      </c>
      <c r="AW1163" s="227">
        <v>212</v>
      </c>
      <c r="AX1163" s="58">
        <v>0</v>
      </c>
      <c r="AY1163" s="200">
        <v>16.25</v>
      </c>
      <c r="AZ1163" s="184">
        <v>82090</v>
      </c>
      <c r="BA1163" s="58">
        <v>0.87692307692300009</v>
      </c>
      <c r="BB1163" s="58">
        <v>7.8596491228077063</v>
      </c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69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31</v>
      </c>
      <c r="C1164" s="180" t="s">
        <v>29</v>
      </c>
      <c r="D1164" s="192" t="s">
        <v>49</v>
      </c>
      <c r="E1164" s="194" t="s">
        <v>495</v>
      </c>
      <c r="F1164" s="196">
        <v>109</v>
      </c>
      <c r="G1164" s="196">
        <v>1</v>
      </c>
      <c r="H1164" s="197"/>
      <c r="I1164" s="197"/>
      <c r="J1164" s="197"/>
      <c r="K1164" s="197"/>
      <c r="L1164" s="196">
        <v>0</v>
      </c>
      <c r="M1164" s="198"/>
      <c r="N1164" s="188">
        <v>0</v>
      </c>
      <c r="O1164" s="197"/>
      <c r="P1164" s="197"/>
      <c r="Q1164" s="183">
        <v>6.7530924351851853</v>
      </c>
      <c r="R1164" s="197"/>
      <c r="S1164" s="197"/>
      <c r="T1164" s="189">
        <v>8.7999999999999972</v>
      </c>
      <c r="U1164" s="197"/>
      <c r="V1164" s="197"/>
      <c r="W1164" s="183">
        <v>6.8193702037037038</v>
      </c>
      <c r="X1164" s="197"/>
      <c r="Y1164" s="197"/>
      <c r="Z1164" s="189">
        <v>8.3833333333333329</v>
      </c>
      <c r="AA1164" s="197"/>
      <c r="AB1164" s="197"/>
      <c r="AC1164" s="197"/>
      <c r="AD1164" s="197"/>
      <c r="AE1164" s="197"/>
      <c r="AF1164" s="199">
        <v>3.3467672068290595</v>
      </c>
      <c r="AG1164" s="199">
        <v>750</v>
      </c>
      <c r="AH1164" s="199">
        <v>0.59406822913204238</v>
      </c>
      <c r="AI1164" s="199">
        <v>66</v>
      </c>
      <c r="AJ1164" s="199">
        <v>2.2035714285714287</v>
      </c>
      <c r="AK1164" s="199"/>
      <c r="AL1164" s="199">
        <v>107</v>
      </c>
      <c r="AM1164" s="199">
        <v>3.3446061520455501</v>
      </c>
      <c r="AN1164" s="199">
        <v>3.4839572192513368</v>
      </c>
      <c r="AO1164" s="190">
        <v>0</v>
      </c>
      <c r="AP1164" s="196">
        <v>0</v>
      </c>
      <c r="AQ1164" s="196">
        <v>0</v>
      </c>
      <c r="AR1164" s="205">
        <v>216</v>
      </c>
      <c r="AS1164" s="58">
        <v>0</v>
      </c>
      <c r="AT1164" s="183">
        <v>7688.4439999999995</v>
      </c>
      <c r="AU1164" s="183">
        <v>16.670000000000002</v>
      </c>
      <c r="AV1164" s="199">
        <v>0</v>
      </c>
      <c r="AW1164" s="227">
        <v>216</v>
      </c>
      <c r="AX1164" s="58">
        <v>0</v>
      </c>
      <c r="AY1164" s="200">
        <v>16.25</v>
      </c>
      <c r="AZ1164" s="184">
        <v>82090</v>
      </c>
      <c r="BA1164" s="58">
        <v>0.87692307692300009</v>
      </c>
      <c r="BB1164" s="58">
        <v>7.6491228070182142</v>
      </c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69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31</v>
      </c>
      <c r="C1165" s="180" t="s">
        <v>29</v>
      </c>
      <c r="D1165" s="192" t="s">
        <v>49</v>
      </c>
      <c r="E1165" s="194" t="s">
        <v>495</v>
      </c>
      <c r="F1165" s="196">
        <v>116</v>
      </c>
      <c r="G1165" s="196">
        <v>4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8.3793302857142855</v>
      </c>
      <c r="R1165" s="197"/>
      <c r="S1165" s="197"/>
      <c r="T1165" s="189">
        <v>10.099999999999998</v>
      </c>
      <c r="U1165" s="197"/>
      <c r="V1165" s="197"/>
      <c r="W1165" s="183">
        <v>8.493374892857144</v>
      </c>
      <c r="X1165" s="197"/>
      <c r="Y1165" s="197"/>
      <c r="Z1165" s="189">
        <v>10.349999999999998</v>
      </c>
      <c r="AA1165" s="197"/>
      <c r="AB1165" s="197"/>
      <c r="AC1165" s="197"/>
      <c r="AD1165" s="197"/>
      <c r="AE1165" s="197"/>
      <c r="AF1165" s="199">
        <v>2.8848232005576597</v>
      </c>
      <c r="AG1165" s="199">
        <v>707</v>
      </c>
      <c r="AH1165" s="199">
        <v>0.49160821783890402</v>
      </c>
      <c r="AI1165" s="199">
        <v>111</v>
      </c>
      <c r="AJ1165" s="199">
        <v>1.7921052631578949</v>
      </c>
      <c r="AK1165" s="199"/>
      <c r="AL1165" s="199"/>
      <c r="AM1165" s="199"/>
      <c r="AN1165" s="199"/>
      <c r="AO1165" s="190">
        <v>0</v>
      </c>
      <c r="AP1165" s="196">
        <v>0</v>
      </c>
      <c r="AQ1165" s="196">
        <v>0</v>
      </c>
      <c r="AR1165" s="205">
        <v>224</v>
      </c>
      <c r="AS1165" s="58">
        <v>0</v>
      </c>
      <c r="AT1165" s="183">
        <v>7991.1040000000003</v>
      </c>
      <c r="AU1165" s="183">
        <v>0</v>
      </c>
      <c r="AV1165" s="199">
        <v>0</v>
      </c>
      <c r="AW1165" s="227">
        <v>222</v>
      </c>
      <c r="AX1165" s="58">
        <v>0</v>
      </c>
      <c r="AY1165" s="200">
        <v>16.25</v>
      </c>
      <c r="AZ1165" s="184">
        <v>82090</v>
      </c>
      <c r="BA1165" s="58">
        <v>0.87692307692300009</v>
      </c>
      <c r="BB1165" s="58">
        <v>8.140350877193697</v>
      </c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69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31</v>
      </c>
      <c r="C1166" s="180" t="s">
        <v>29</v>
      </c>
      <c r="D1166" s="192" t="s">
        <v>49</v>
      </c>
      <c r="E1166" s="194" t="s">
        <v>496</v>
      </c>
      <c r="F1166" s="196">
        <v>111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5.8304231171171175</v>
      </c>
      <c r="R1166" s="197"/>
      <c r="S1166" s="197"/>
      <c r="T1166" s="189">
        <v>7.4083333333333314</v>
      </c>
      <c r="U1166" s="197"/>
      <c r="V1166" s="197"/>
      <c r="W1166" s="183">
        <v>5.5006935045045049</v>
      </c>
      <c r="X1166" s="197"/>
      <c r="Y1166" s="197"/>
      <c r="Z1166" s="189">
        <v>6.9656249999999993</v>
      </c>
      <c r="AA1166" s="197"/>
      <c r="AB1166" s="197"/>
      <c r="AC1166" s="197"/>
      <c r="AD1166" s="197"/>
      <c r="AE1166" s="197"/>
      <c r="AF1166" s="199">
        <v>3.6722265311649878</v>
      </c>
      <c r="AG1166" s="199">
        <v>777</v>
      </c>
      <c r="AH1166" s="199">
        <v>0.37342303770535495</v>
      </c>
      <c r="AI1166" s="199">
        <v>9</v>
      </c>
      <c r="AJ1166" s="199">
        <v>2.8927631578947368</v>
      </c>
      <c r="AK1166" s="199"/>
      <c r="AL1166" s="199">
        <v>111</v>
      </c>
      <c r="AM1166" s="199">
        <v>3.6722265311649878</v>
      </c>
      <c r="AN1166" s="199">
        <v>3.6887450199203187</v>
      </c>
      <c r="AO1166" s="190">
        <v>0</v>
      </c>
      <c r="AP1166" s="196">
        <v>0</v>
      </c>
      <c r="AQ1166" s="196">
        <v>0</v>
      </c>
      <c r="AR1166" s="205">
        <v>222</v>
      </c>
      <c r="AS1166" s="58">
        <v>0</v>
      </c>
      <c r="AT1166" s="183">
        <v>7902.1909999999998</v>
      </c>
      <c r="AU1166" s="183">
        <v>0</v>
      </c>
      <c r="AV1166" s="199">
        <v>0</v>
      </c>
      <c r="AW1166" s="227">
        <v>222</v>
      </c>
      <c r="AX1166" s="58">
        <v>0</v>
      </c>
      <c r="AY1166" s="200">
        <v>14.25</v>
      </c>
      <c r="AZ1166" s="184">
        <v>55781</v>
      </c>
      <c r="BA1166" s="58">
        <v>0.73684210526300009</v>
      </c>
      <c r="BB1166" s="58">
        <v>10.571428571430836</v>
      </c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160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69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31</v>
      </c>
      <c r="C1167" s="180" t="s">
        <v>29</v>
      </c>
      <c r="D1167" s="192" t="s">
        <v>49</v>
      </c>
      <c r="E1167" s="194" t="s">
        <v>496</v>
      </c>
      <c r="F1167" s="196">
        <v>107</v>
      </c>
      <c r="G1167" s="196">
        <v>0</v>
      </c>
      <c r="H1167" s="197"/>
      <c r="I1167" s="197"/>
      <c r="J1167" s="197"/>
      <c r="K1167" s="197"/>
      <c r="L1167" s="196">
        <v>0</v>
      </c>
      <c r="M1167" s="198"/>
      <c r="N1167" s="188">
        <v>0</v>
      </c>
      <c r="O1167" s="197"/>
      <c r="P1167" s="197"/>
      <c r="Q1167" s="183">
        <v>6.8307568691588783</v>
      </c>
      <c r="R1167" s="197"/>
      <c r="S1167" s="197"/>
      <c r="T1167" s="189">
        <v>8.6624999999999979</v>
      </c>
      <c r="U1167" s="197"/>
      <c r="V1167" s="197"/>
      <c r="W1167" s="183">
        <v>6.976336317757009</v>
      </c>
      <c r="X1167" s="197"/>
      <c r="Y1167" s="197"/>
      <c r="Z1167" s="189">
        <v>8.7749999999999986</v>
      </c>
      <c r="AA1167" s="197"/>
      <c r="AB1167" s="197"/>
      <c r="AC1167" s="197"/>
      <c r="AD1167" s="197"/>
      <c r="AE1167" s="197"/>
      <c r="AF1167" s="199">
        <v>2.9953741540714178</v>
      </c>
      <c r="AG1167" s="199">
        <v>735</v>
      </c>
      <c r="AH1167" s="199">
        <v>0.60312331872471425</v>
      </c>
      <c r="AI1167" s="199">
        <v>160</v>
      </c>
      <c r="AJ1167" s="199">
        <v>1.9645833333333333</v>
      </c>
      <c r="AK1167" s="199"/>
      <c r="AL1167" s="199">
        <v>104</v>
      </c>
      <c r="AM1167" s="199">
        <v>3.0011401145340315</v>
      </c>
      <c r="AN1167" s="199">
        <v>2.9905660377358489</v>
      </c>
      <c r="AO1167" s="190">
        <v>0</v>
      </c>
      <c r="AP1167" s="196">
        <v>0</v>
      </c>
      <c r="AQ1167" s="196">
        <v>0</v>
      </c>
      <c r="AR1167" s="205">
        <v>214</v>
      </c>
      <c r="AS1167" s="58">
        <v>0</v>
      </c>
      <c r="AT1167" s="183">
        <v>7523.509</v>
      </c>
      <c r="AU1167" s="183">
        <v>111.34699999999999</v>
      </c>
      <c r="AV1167" s="199">
        <v>0</v>
      </c>
      <c r="AW1167" s="227">
        <v>214</v>
      </c>
      <c r="AX1167" s="58">
        <v>0</v>
      </c>
      <c r="AY1167" s="200">
        <v>14.25</v>
      </c>
      <c r="AZ1167" s="184">
        <v>55781</v>
      </c>
      <c r="BA1167" s="58">
        <v>0.73684210526300009</v>
      </c>
      <c r="BB1167" s="58">
        <v>10.190476190478373</v>
      </c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160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69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31</v>
      </c>
      <c r="C1168" s="180" t="s">
        <v>29</v>
      </c>
      <c r="D1168" s="192" t="s">
        <v>49</v>
      </c>
      <c r="E1168" s="194" t="s">
        <v>496</v>
      </c>
      <c r="F1168" s="196">
        <v>98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5.916183530612245</v>
      </c>
      <c r="R1168" s="197"/>
      <c r="S1168" s="197"/>
      <c r="T1168" s="189">
        <v>8.0499999999999972</v>
      </c>
      <c r="U1168" s="197"/>
      <c r="V1168" s="197"/>
      <c r="W1168" s="183">
        <v>5.2451835204081627</v>
      </c>
      <c r="X1168" s="197"/>
      <c r="Y1168" s="197"/>
      <c r="Z1168" s="189">
        <v>7.5499999999999972</v>
      </c>
      <c r="AA1168" s="197"/>
      <c r="AB1168" s="197"/>
      <c r="AC1168" s="197"/>
      <c r="AD1168" s="197"/>
      <c r="AE1168" s="197"/>
      <c r="AF1168" s="199">
        <v>3.6495821366794372</v>
      </c>
      <c r="AG1168" s="199">
        <v>686</v>
      </c>
      <c r="AH1168" s="199">
        <v>0.44756083138853248</v>
      </c>
      <c r="AI1168" s="199">
        <v>19</v>
      </c>
      <c r="AJ1168" s="199">
        <v>2.653</v>
      </c>
      <c r="AK1168" s="199"/>
      <c r="AL1168" s="199">
        <v>96</v>
      </c>
      <c r="AM1168" s="199">
        <v>3.660580375364848</v>
      </c>
      <c r="AN1168" s="199">
        <v>3.6934389140271495</v>
      </c>
      <c r="AO1168" s="190">
        <v>0</v>
      </c>
      <c r="AP1168" s="196">
        <v>0</v>
      </c>
      <c r="AQ1168" s="196">
        <v>0</v>
      </c>
      <c r="AR1168" s="205">
        <v>196</v>
      </c>
      <c r="AS1168" s="58">
        <v>0</v>
      </c>
      <c r="AT1168" s="183">
        <v>6981.9160000000002</v>
      </c>
      <c r="AU1168" s="183">
        <v>15.087</v>
      </c>
      <c r="AV1168" s="199">
        <v>0</v>
      </c>
      <c r="AW1168" s="227">
        <v>196</v>
      </c>
      <c r="AX1168" s="58">
        <v>0</v>
      </c>
      <c r="AY1168" s="200">
        <v>14.25</v>
      </c>
      <c r="AZ1168" s="184">
        <v>55781</v>
      </c>
      <c r="BA1168" s="58">
        <v>0.73684210526300009</v>
      </c>
      <c r="BB1168" s="58">
        <v>9.3333333333353323</v>
      </c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160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69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31</v>
      </c>
      <c r="C1169" s="180" t="s">
        <v>29</v>
      </c>
      <c r="D1169" s="192" t="s">
        <v>49</v>
      </c>
      <c r="E1169" s="194" t="s">
        <v>496</v>
      </c>
      <c r="F1169" s="196">
        <v>97</v>
      </c>
      <c r="G1169" s="196">
        <v>1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7.538479020833333</v>
      </c>
      <c r="R1169" s="197"/>
      <c r="S1169" s="197"/>
      <c r="T1169" s="189">
        <v>9.5333333333333314</v>
      </c>
      <c r="U1169" s="197"/>
      <c r="V1169" s="197"/>
      <c r="W1169" s="183">
        <v>7.587562291666667</v>
      </c>
      <c r="X1169" s="197"/>
      <c r="Y1169" s="197"/>
      <c r="Z1169" s="189">
        <v>9.4499999999999993</v>
      </c>
      <c r="AA1169" s="197"/>
      <c r="AB1169" s="197"/>
      <c r="AC1169" s="197"/>
      <c r="AD1169" s="197"/>
      <c r="AE1169" s="197"/>
      <c r="AF1169" s="199">
        <v>2.9866337343189855</v>
      </c>
      <c r="AG1169" s="199">
        <v>655</v>
      </c>
      <c r="AH1169" s="199">
        <v>0.39382609719956502</v>
      </c>
      <c r="AI1169" s="199">
        <v>71</v>
      </c>
      <c r="AJ1169" s="199">
        <v>2.1266393442622951</v>
      </c>
      <c r="AK1169" s="199"/>
      <c r="AL1169" s="199"/>
      <c r="AM1169" s="199"/>
      <c r="AN1169" s="199"/>
      <c r="AO1169" s="190">
        <v>0</v>
      </c>
      <c r="AP1169" s="196">
        <v>0</v>
      </c>
      <c r="AQ1169" s="196">
        <v>0</v>
      </c>
      <c r="AR1169" s="205">
        <v>192</v>
      </c>
      <c r="AS1169" s="58">
        <v>0</v>
      </c>
      <c r="AT1169" s="183">
        <v>6810.3490000000002</v>
      </c>
      <c r="AU1169" s="183">
        <v>0</v>
      </c>
      <c r="AV1169" s="199">
        <v>0</v>
      </c>
      <c r="AW1169" s="227">
        <v>192</v>
      </c>
      <c r="AX1169" s="58">
        <v>0</v>
      </c>
      <c r="AY1169" s="200">
        <v>14.25</v>
      </c>
      <c r="AZ1169" s="184">
        <v>55781</v>
      </c>
      <c r="BA1169" s="58">
        <v>0.73684210526300009</v>
      </c>
      <c r="BB1169" s="58">
        <v>9.2380952380972161</v>
      </c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160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69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31</v>
      </c>
      <c r="C1170" s="180" t="s">
        <v>29</v>
      </c>
      <c r="D1170" s="192" t="s">
        <v>49</v>
      </c>
      <c r="E1170" s="194" t="s">
        <v>497</v>
      </c>
      <c r="F1170" s="196">
        <v>42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5.759219219512195</v>
      </c>
      <c r="R1170" s="197"/>
      <c r="S1170" s="197"/>
      <c r="T1170" s="189">
        <v>7.9749999999999979</v>
      </c>
      <c r="U1170" s="197"/>
      <c r="V1170" s="197"/>
      <c r="W1170" s="183">
        <v>5.4471462195121951</v>
      </c>
      <c r="X1170" s="197"/>
      <c r="Y1170" s="197"/>
      <c r="Z1170" s="189">
        <v>7.4749999999999979</v>
      </c>
      <c r="AA1170" s="197"/>
      <c r="AB1170" s="197"/>
      <c r="AC1170" s="197"/>
      <c r="AD1170" s="197"/>
      <c r="AE1170" s="197"/>
      <c r="AF1170" s="199">
        <v>3.627055754644946</v>
      </c>
      <c r="AG1170" s="199">
        <v>287</v>
      </c>
      <c r="AH1170" s="199">
        <v>0.43952107167582433</v>
      </c>
      <c r="AI1170" s="199">
        <v>7</v>
      </c>
      <c r="AJ1170" s="199">
        <v>2.7161764705882354</v>
      </c>
      <c r="AK1170" s="199"/>
      <c r="AL1170" s="199">
        <v>39</v>
      </c>
      <c r="AM1170" s="199">
        <v>3.6579120945144488</v>
      </c>
      <c r="AN1170" s="199">
        <v>3.6970108695652173</v>
      </c>
      <c r="AO1170" s="190">
        <v>0</v>
      </c>
      <c r="AP1170" s="196">
        <v>0</v>
      </c>
      <c r="AQ1170" s="196">
        <v>0</v>
      </c>
      <c r="AR1170" s="205">
        <v>84</v>
      </c>
      <c r="AS1170" s="58">
        <v>0</v>
      </c>
      <c r="AT1170" s="183">
        <v>2994.8170000000005</v>
      </c>
      <c r="AU1170" s="183">
        <v>0</v>
      </c>
      <c r="AV1170" s="199">
        <v>0</v>
      </c>
      <c r="AW1170" s="227">
        <v>84</v>
      </c>
      <c r="AX1170" s="58">
        <v>0</v>
      </c>
      <c r="AY1170" s="200">
        <v>2.25</v>
      </c>
      <c r="AZ1170" s="184">
        <v>34822</v>
      </c>
      <c r="BA1170" s="58">
        <v>1</v>
      </c>
      <c r="BB1170" s="58">
        <v>18.666666666666668</v>
      </c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69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31</v>
      </c>
      <c r="C1171" s="180" t="s">
        <v>29</v>
      </c>
      <c r="D1171" s="192" t="s">
        <v>49</v>
      </c>
      <c r="E1171" s="194" t="s">
        <v>497</v>
      </c>
      <c r="F1171" s="196">
        <v>50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8.0083553111111119</v>
      </c>
      <c r="R1171" s="197"/>
      <c r="S1171" s="197"/>
      <c r="T1171" s="189">
        <v>13.875</v>
      </c>
      <c r="U1171" s="197"/>
      <c r="V1171" s="197"/>
      <c r="W1171" s="183">
        <v>7.9164221111111122</v>
      </c>
      <c r="X1171" s="197"/>
      <c r="Y1171" s="197"/>
      <c r="Z1171" s="189">
        <v>13.875</v>
      </c>
      <c r="AA1171" s="197"/>
      <c r="AB1171" s="197"/>
      <c r="AC1171" s="197"/>
      <c r="AD1171" s="197"/>
      <c r="AE1171" s="197"/>
      <c r="AF1171" s="199">
        <v>3.3100952375502817</v>
      </c>
      <c r="AG1171" s="199">
        <v>315</v>
      </c>
      <c r="AH1171" s="199">
        <v>0.49706956440243039</v>
      </c>
      <c r="AI1171" s="199">
        <v>20</v>
      </c>
      <c r="AJ1171" s="199">
        <v>2.375</v>
      </c>
      <c r="AK1171" s="199"/>
      <c r="AL1171" s="199">
        <v>45</v>
      </c>
      <c r="AM1171" s="199">
        <v>3.3100952375502817</v>
      </c>
      <c r="AN1171" s="199">
        <v>3.3785714285714286</v>
      </c>
      <c r="AO1171" s="190">
        <v>0</v>
      </c>
      <c r="AP1171" s="196">
        <v>0</v>
      </c>
      <c r="AQ1171" s="196">
        <v>0</v>
      </c>
      <c r="AR1171" s="205">
        <v>90</v>
      </c>
      <c r="AS1171" s="58">
        <v>0</v>
      </c>
      <c r="AT1171" s="183">
        <v>3204.8609999999999</v>
      </c>
      <c r="AU1171" s="183">
        <v>0</v>
      </c>
      <c r="AV1171" s="199">
        <v>0</v>
      </c>
      <c r="AW1171" s="227">
        <v>90</v>
      </c>
      <c r="AX1171" s="58">
        <v>0</v>
      </c>
      <c r="AY1171" s="200">
        <v>2.25</v>
      </c>
      <c r="AZ1171" s="184">
        <v>34822</v>
      </c>
      <c r="BA1171" s="58">
        <v>1</v>
      </c>
      <c r="BB1171" s="58">
        <v>22.222222222222221</v>
      </c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69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31</v>
      </c>
      <c r="C1172" s="180" t="s">
        <v>29</v>
      </c>
      <c r="D1172" s="192" t="s">
        <v>49</v>
      </c>
      <c r="E1172" s="194" t="s">
        <v>497</v>
      </c>
      <c r="F1172" s="196">
        <v>50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7.2313672244897971</v>
      </c>
      <c r="R1172" s="197"/>
      <c r="S1172" s="197"/>
      <c r="T1172" s="189">
        <v>9.2749999999999986</v>
      </c>
      <c r="U1172" s="197"/>
      <c r="V1172" s="197"/>
      <c r="W1172" s="183">
        <v>7.4280200612244895</v>
      </c>
      <c r="X1172" s="197"/>
      <c r="Y1172" s="197"/>
      <c r="Z1172" s="189">
        <v>10.137499999999999</v>
      </c>
      <c r="AA1172" s="197"/>
      <c r="AB1172" s="197"/>
      <c r="AC1172" s="197"/>
      <c r="AD1172" s="197"/>
      <c r="AE1172" s="197"/>
      <c r="AF1172" s="199">
        <v>3.3050000065153844</v>
      </c>
      <c r="AG1172" s="199">
        <v>343</v>
      </c>
      <c r="AH1172" s="199">
        <v>0.63143099074524134</v>
      </c>
      <c r="AI1172" s="199">
        <v>43</v>
      </c>
      <c r="AJ1172" s="199">
        <v>2.0212962962962964</v>
      </c>
      <c r="AK1172" s="199"/>
      <c r="AL1172" s="199">
        <v>47</v>
      </c>
      <c r="AM1172" s="199">
        <v>3.3223404315467295</v>
      </c>
      <c r="AN1172" s="199">
        <v>3.5046012269938651</v>
      </c>
      <c r="AO1172" s="190">
        <v>0</v>
      </c>
      <c r="AP1172" s="196">
        <v>0</v>
      </c>
      <c r="AQ1172" s="196">
        <v>0</v>
      </c>
      <c r="AR1172" s="205">
        <v>98</v>
      </c>
      <c r="AS1172" s="58">
        <v>0</v>
      </c>
      <c r="AT1172" s="183">
        <v>3511.2070000000003</v>
      </c>
      <c r="AU1172" s="183">
        <v>0</v>
      </c>
      <c r="AV1172" s="199">
        <v>0</v>
      </c>
      <c r="AW1172" s="227">
        <v>96</v>
      </c>
      <c r="AX1172" s="58">
        <v>0</v>
      </c>
      <c r="AY1172" s="200">
        <v>2.25</v>
      </c>
      <c r="AZ1172" s="184">
        <v>34822</v>
      </c>
      <c r="BA1172" s="58">
        <v>1</v>
      </c>
      <c r="BB1172" s="58">
        <v>22.222222222222221</v>
      </c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69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31</v>
      </c>
      <c r="C1173" s="180" t="s">
        <v>29</v>
      </c>
      <c r="D1173" s="192" t="s">
        <v>49</v>
      </c>
      <c r="E1173" s="194" t="s">
        <v>497</v>
      </c>
      <c r="F1173" s="196">
        <v>50</v>
      </c>
      <c r="G1173" s="196">
        <v>0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8.3814796999999999</v>
      </c>
      <c r="R1173" s="197"/>
      <c r="S1173" s="197"/>
      <c r="T1173" s="189">
        <v>10.25</v>
      </c>
      <c r="U1173" s="197"/>
      <c r="V1173" s="197"/>
      <c r="W1173" s="183">
        <v>8.44853992</v>
      </c>
      <c r="X1173" s="197"/>
      <c r="Y1173" s="197"/>
      <c r="Z1173" s="189">
        <v>10.25</v>
      </c>
      <c r="AA1173" s="197"/>
      <c r="AB1173" s="197"/>
      <c r="AC1173" s="197"/>
      <c r="AD1173" s="197"/>
      <c r="AE1173" s="197"/>
      <c r="AF1173" s="199">
        <v>2.7284000025476729</v>
      </c>
      <c r="AG1173" s="199">
        <v>350</v>
      </c>
      <c r="AH1173" s="199">
        <v>0.29303554762785539</v>
      </c>
      <c r="AI1173" s="199">
        <v>64</v>
      </c>
      <c r="AJ1173" s="199">
        <v>2.0921052631578947</v>
      </c>
      <c r="AK1173" s="199"/>
      <c r="AL1173" s="199"/>
      <c r="AM1173" s="199"/>
      <c r="AN1173" s="199"/>
      <c r="AO1173" s="190">
        <v>0</v>
      </c>
      <c r="AP1173" s="196">
        <v>0</v>
      </c>
      <c r="AQ1173" s="196">
        <v>0</v>
      </c>
      <c r="AR1173" s="205">
        <v>100</v>
      </c>
      <c r="AS1173" s="58">
        <v>0</v>
      </c>
      <c r="AT1173" s="183">
        <v>3573.8779999999997</v>
      </c>
      <c r="AU1173" s="183">
        <v>0</v>
      </c>
      <c r="AV1173" s="199">
        <v>0</v>
      </c>
      <c r="AW1173" s="227">
        <v>100</v>
      </c>
      <c r="AX1173" s="58">
        <v>0</v>
      </c>
      <c r="AY1173" s="200">
        <v>2.25</v>
      </c>
      <c r="AZ1173" s="184">
        <v>34822</v>
      </c>
      <c r="BA1173" s="58">
        <v>1</v>
      </c>
      <c r="BB1173" s="58">
        <v>22.222222222222221</v>
      </c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69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31</v>
      </c>
      <c r="C1174" s="180" t="s">
        <v>29</v>
      </c>
      <c r="D1174" s="192" t="s">
        <v>49</v>
      </c>
      <c r="E1174" s="194" t="s">
        <v>498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3.6471428688691589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3.6471428688691589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>
        <v>7.5</v>
      </c>
      <c r="AZ1174" s="184">
        <v>27329</v>
      </c>
      <c r="BA1174" s="58">
        <v>0.76666666666599992</v>
      </c>
      <c r="BB1174" s="58">
        <v>9.739130434791079</v>
      </c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69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31</v>
      </c>
      <c r="C1175" s="180" t="s">
        <v>29</v>
      </c>
      <c r="D1175" s="192" t="s">
        <v>49</v>
      </c>
      <c r="E1175" s="194" t="s">
        <v>498</v>
      </c>
      <c r="F1175" s="196">
        <v>47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6.8104090454545458</v>
      </c>
      <c r="R1175" s="197"/>
      <c r="S1175" s="197"/>
      <c r="T1175" s="189">
        <v>10.899999999999999</v>
      </c>
      <c r="U1175" s="197"/>
      <c r="V1175" s="197"/>
      <c r="W1175" s="183">
        <v>6.8377953636363635</v>
      </c>
      <c r="X1175" s="197"/>
      <c r="Y1175" s="197"/>
      <c r="Z1175" s="189">
        <v>11.399999999999999</v>
      </c>
      <c r="AA1175" s="197"/>
      <c r="AB1175" s="197"/>
      <c r="AC1175" s="197"/>
      <c r="AD1175" s="197"/>
      <c r="AE1175" s="197"/>
      <c r="AF1175" s="199">
        <v>3.2926298677921295</v>
      </c>
      <c r="AG1175" s="199">
        <v>308</v>
      </c>
      <c r="AH1175" s="199">
        <v>0.50844220271058027</v>
      </c>
      <c r="AI1175" s="199">
        <v>25</v>
      </c>
      <c r="AJ1175" s="199">
        <v>2.2333333333333334</v>
      </c>
      <c r="AK1175" s="199"/>
      <c r="AL1175" s="199">
        <v>44</v>
      </c>
      <c r="AM1175" s="199">
        <v>3.2926298677921295</v>
      </c>
      <c r="AN1175" s="199">
        <v>3.3663793103448274</v>
      </c>
      <c r="AO1175" s="190">
        <v>0</v>
      </c>
      <c r="AP1175" s="196">
        <v>0</v>
      </c>
      <c r="AQ1175" s="196">
        <v>0</v>
      </c>
      <c r="AR1175" s="205">
        <v>88</v>
      </c>
      <c r="AS1175" s="58">
        <v>0</v>
      </c>
      <c r="AT1175" s="183">
        <v>3138.6459999999997</v>
      </c>
      <c r="AU1175" s="183">
        <v>0</v>
      </c>
      <c r="AV1175" s="199">
        <v>0</v>
      </c>
      <c r="AW1175" s="227">
        <v>88</v>
      </c>
      <c r="AX1175" s="58">
        <v>0</v>
      </c>
      <c r="AY1175" s="200">
        <v>7.5</v>
      </c>
      <c r="AZ1175" s="184">
        <v>27329</v>
      </c>
      <c r="BA1175" s="58">
        <v>0.76666666666599992</v>
      </c>
      <c r="BB1175" s="58">
        <v>8.1739130434853688</v>
      </c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69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31</v>
      </c>
      <c r="C1176" s="180" t="s">
        <v>29</v>
      </c>
      <c r="D1176" s="192" t="s">
        <v>49</v>
      </c>
      <c r="E1176" s="194" t="s">
        <v>498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3.4512807958819014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3.4665413610917293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>
        <v>7.5</v>
      </c>
      <c r="AZ1176" s="184">
        <v>27329</v>
      </c>
      <c r="BA1176" s="58">
        <v>0.76666666666599992</v>
      </c>
      <c r="BB1176" s="58">
        <v>10.086956521747902</v>
      </c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69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31</v>
      </c>
      <c r="C1177" s="180" t="s">
        <v>29</v>
      </c>
      <c r="D1177" s="192" t="s">
        <v>49</v>
      </c>
      <c r="E1177" s="194" t="s">
        <v>498</v>
      </c>
      <c r="F1177" s="196">
        <v>47</v>
      </c>
      <c r="G1177" s="196">
        <v>4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7.3208371860465116</v>
      </c>
      <c r="R1177" s="197"/>
      <c r="S1177" s="197"/>
      <c r="T1177" s="189">
        <v>8.7125000000000004</v>
      </c>
      <c r="U1177" s="197"/>
      <c r="V1177" s="197"/>
      <c r="W1177" s="183">
        <v>7.257162604651163</v>
      </c>
      <c r="X1177" s="197"/>
      <c r="Y1177" s="197"/>
      <c r="Z1177" s="189">
        <v>8.8083333333333336</v>
      </c>
      <c r="AA1177" s="197"/>
      <c r="AB1177" s="197"/>
      <c r="AC1177" s="197"/>
      <c r="AD1177" s="197"/>
      <c r="AE1177" s="197"/>
      <c r="AF1177" s="199">
        <v>2.712923589734936</v>
      </c>
      <c r="AG1177" s="199">
        <v>301</v>
      </c>
      <c r="AH1177" s="199">
        <v>0.2819800264676362</v>
      </c>
      <c r="AI1177" s="199">
        <v>57</v>
      </c>
      <c r="AJ1177" s="199">
        <v>2.0804999999999998</v>
      </c>
      <c r="AK1177" s="199"/>
      <c r="AL1177" s="199"/>
      <c r="AM1177" s="199"/>
      <c r="AN1177" s="199"/>
      <c r="AO1177" s="190">
        <v>0</v>
      </c>
      <c r="AP1177" s="196">
        <v>0</v>
      </c>
      <c r="AQ1177" s="196">
        <v>0</v>
      </c>
      <c r="AR1177" s="205">
        <v>86</v>
      </c>
      <c r="AS1177" s="58">
        <v>0</v>
      </c>
      <c r="AT1177" s="183">
        <v>3070.7050000000004</v>
      </c>
      <c r="AU1177" s="183">
        <v>0</v>
      </c>
      <c r="AV1177" s="199">
        <v>0</v>
      </c>
      <c r="AW1177" s="227">
        <v>86</v>
      </c>
      <c r="AX1177" s="58">
        <v>0</v>
      </c>
      <c r="AY1177" s="200">
        <v>7.5</v>
      </c>
      <c r="AZ1177" s="184">
        <v>27329</v>
      </c>
      <c r="BA1177" s="58">
        <v>0.76666666666599992</v>
      </c>
      <c r="BB1177" s="58">
        <v>8.1739130434853688</v>
      </c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69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31</v>
      </c>
      <c r="C1178" s="180" t="s">
        <v>29</v>
      </c>
      <c r="D1178" s="192" t="s">
        <v>49</v>
      </c>
      <c r="E1178" s="194" t="s">
        <v>499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7.3264598999999997</v>
      </c>
      <c r="R1178" s="197"/>
      <c r="S1178" s="197"/>
      <c r="T1178" s="189">
        <v>9.625</v>
      </c>
      <c r="U1178" s="197"/>
      <c r="V1178" s="197"/>
      <c r="W1178" s="183">
        <v>7.37023998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>
        <v>4</v>
      </c>
      <c r="AZ1178" s="184">
        <v>23314</v>
      </c>
      <c r="BA1178" s="58">
        <v>0.8125</v>
      </c>
      <c r="BB1178" s="58">
        <v>15.692307692307692</v>
      </c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487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69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31</v>
      </c>
      <c r="C1179" s="180" t="s">
        <v>29</v>
      </c>
      <c r="D1179" s="192" t="s">
        <v>49</v>
      </c>
      <c r="E1179" s="194" t="s">
        <v>499</v>
      </c>
      <c r="F1179" s="196">
        <v>49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7.8930206458333343</v>
      </c>
      <c r="R1179" s="197"/>
      <c r="S1179" s="197"/>
      <c r="T1179" s="189">
        <v>10.649999999999999</v>
      </c>
      <c r="U1179" s="197"/>
      <c r="V1179" s="197"/>
      <c r="W1179" s="183">
        <v>7.9419165833333336</v>
      </c>
      <c r="X1179" s="197"/>
      <c r="Y1179" s="197"/>
      <c r="Z1179" s="189">
        <v>10.766666666666666</v>
      </c>
      <c r="AA1179" s="197"/>
      <c r="AB1179" s="197"/>
      <c r="AC1179" s="197"/>
      <c r="AD1179" s="197"/>
      <c r="AE1179" s="197"/>
      <c r="AF1179" s="199">
        <v>3.4355208383252225</v>
      </c>
      <c r="AG1179" s="199">
        <v>192</v>
      </c>
      <c r="AH1179" s="199">
        <v>0.46680260111943184</v>
      </c>
      <c r="AI1179" s="199">
        <v>7</v>
      </c>
      <c r="AJ1179" s="199">
        <v>2.5433333333333334</v>
      </c>
      <c r="AK1179" s="199"/>
      <c r="AL1179" s="199">
        <v>48</v>
      </c>
      <c r="AM1179" s="199">
        <v>3.4355208383252225</v>
      </c>
      <c r="AN1179" s="199">
        <v>3.5108695652173911</v>
      </c>
      <c r="AO1179" s="190">
        <v>0</v>
      </c>
      <c r="AP1179" s="196">
        <v>0</v>
      </c>
      <c r="AQ1179" s="196">
        <v>0</v>
      </c>
      <c r="AR1179" s="205">
        <v>96</v>
      </c>
      <c r="AS1179" s="58">
        <v>0</v>
      </c>
      <c r="AT1179" s="183">
        <v>3757.8510000000006</v>
      </c>
      <c r="AU1179" s="183">
        <v>0</v>
      </c>
      <c r="AV1179" s="199">
        <v>0</v>
      </c>
      <c r="AW1179" s="227">
        <v>96</v>
      </c>
      <c r="AX1179" s="58">
        <v>0</v>
      </c>
      <c r="AY1179" s="200">
        <v>4</v>
      </c>
      <c r="AZ1179" s="184">
        <v>23314</v>
      </c>
      <c r="BA1179" s="58">
        <v>0.8125</v>
      </c>
      <c r="BB1179" s="58">
        <v>15.076923076923077</v>
      </c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487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69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31</v>
      </c>
      <c r="C1180" s="180" t="s">
        <v>29</v>
      </c>
      <c r="D1180" s="192" t="s">
        <v>49</v>
      </c>
      <c r="E1180" s="194" t="s">
        <v>499</v>
      </c>
      <c r="F1180" s="196">
        <v>48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7.461489212765958</v>
      </c>
      <c r="R1180" s="197"/>
      <c r="S1180" s="197"/>
      <c r="T1180" s="189">
        <v>9.3650000000000002</v>
      </c>
      <c r="U1180" s="197"/>
      <c r="V1180" s="197"/>
      <c r="W1180" s="183">
        <v>7.6494678936170208</v>
      </c>
      <c r="X1180" s="197"/>
      <c r="Y1180" s="197"/>
      <c r="Z1180" s="189">
        <v>9.4562500000000007</v>
      </c>
      <c r="AA1180" s="197"/>
      <c r="AB1180" s="197"/>
      <c r="AC1180" s="197"/>
      <c r="AD1180" s="197"/>
      <c r="AE1180" s="197"/>
      <c r="AF1180" s="199">
        <v>3.3584042546596935</v>
      </c>
      <c r="AG1180" s="199">
        <v>188</v>
      </c>
      <c r="AH1180" s="199">
        <v>0.5070612997255578</v>
      </c>
      <c r="AI1180" s="199">
        <v>14</v>
      </c>
      <c r="AJ1180" s="199">
        <v>2.3230769230769233</v>
      </c>
      <c r="AK1180" s="199"/>
      <c r="AL1180" s="199">
        <v>47</v>
      </c>
      <c r="AM1180" s="199">
        <v>3.3584042546596935</v>
      </c>
      <c r="AN1180" s="199">
        <v>3.5219780219780219</v>
      </c>
      <c r="AO1180" s="190">
        <v>0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3598.3760000000002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>
        <v>4</v>
      </c>
      <c r="AZ1180" s="184">
        <v>23314</v>
      </c>
      <c r="BA1180" s="58">
        <v>0.8125</v>
      </c>
      <c r="BB1180" s="58">
        <v>14.76923076923077</v>
      </c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487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69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31</v>
      </c>
      <c r="C1181" s="180" t="s">
        <v>29</v>
      </c>
      <c r="D1181" s="192" t="s">
        <v>49</v>
      </c>
      <c r="E1181" s="194" t="s">
        <v>499</v>
      </c>
      <c r="F1181" s="196">
        <v>42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7.2336097317073165</v>
      </c>
      <c r="R1181" s="197"/>
      <c r="S1181" s="197"/>
      <c r="T1181" s="189">
        <v>8.4949999999999992</v>
      </c>
      <c r="U1181" s="197"/>
      <c r="V1181" s="197"/>
      <c r="W1181" s="183">
        <v>7.4142924878048779</v>
      </c>
      <c r="X1181" s="197"/>
      <c r="Y1181" s="197"/>
      <c r="Z1181" s="189">
        <v>8.7374999999999989</v>
      </c>
      <c r="AA1181" s="197"/>
      <c r="AB1181" s="197"/>
      <c r="AC1181" s="197"/>
      <c r="AD1181" s="197"/>
      <c r="AE1181" s="197"/>
      <c r="AF1181" s="199">
        <v>2.7293902621036623</v>
      </c>
      <c r="AG1181" s="199">
        <v>164</v>
      </c>
      <c r="AH1181" s="199">
        <v>0.33870644511566489</v>
      </c>
      <c r="AI1181" s="199">
        <v>33</v>
      </c>
      <c r="AJ1181" s="199">
        <v>2.0407407407407407</v>
      </c>
      <c r="AK1181" s="199"/>
      <c r="AL1181" s="199"/>
      <c r="AM1181" s="199"/>
      <c r="AN1181" s="199"/>
      <c r="AO1181" s="190">
        <v>0</v>
      </c>
      <c r="AP1181" s="196">
        <v>0</v>
      </c>
      <c r="AQ1181" s="196">
        <v>0</v>
      </c>
      <c r="AR1181" s="205">
        <v>82</v>
      </c>
      <c r="AS1181" s="58">
        <v>0</v>
      </c>
      <c r="AT1181" s="183">
        <v>3170.4620000000004</v>
      </c>
      <c r="AU1181" s="183">
        <v>0</v>
      </c>
      <c r="AV1181" s="199">
        <v>0</v>
      </c>
      <c r="AW1181" s="227">
        <v>82</v>
      </c>
      <c r="AX1181" s="58">
        <v>0</v>
      </c>
      <c r="AY1181" s="200">
        <v>4</v>
      </c>
      <c r="AZ1181" s="184">
        <v>23314</v>
      </c>
      <c r="BA1181" s="58">
        <v>0.8125</v>
      </c>
      <c r="BB1181" s="58">
        <v>12.923076923076923</v>
      </c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487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69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31</v>
      </c>
      <c r="C1182" s="180" t="s">
        <v>29</v>
      </c>
      <c r="D1182" s="192" t="s">
        <v>49</v>
      </c>
      <c r="E1182" s="194" t="s">
        <v>500</v>
      </c>
      <c r="F1182" s="196">
        <v>68</v>
      </c>
      <c r="G1182" s="196">
        <v>0</v>
      </c>
      <c r="H1182" s="197"/>
      <c r="I1182" s="197"/>
      <c r="J1182" s="197"/>
      <c r="K1182" s="197"/>
      <c r="L1182" s="196">
        <v>0</v>
      </c>
      <c r="M1182" s="198"/>
      <c r="N1182" s="188">
        <v>1</v>
      </c>
      <c r="O1182" s="197"/>
      <c r="P1182" s="197"/>
      <c r="Q1182" s="183">
        <v>5.8762351764705887</v>
      </c>
      <c r="R1182" s="197"/>
      <c r="S1182" s="197"/>
      <c r="T1182" s="189">
        <v>7.8249999999999993</v>
      </c>
      <c r="U1182" s="197"/>
      <c r="V1182" s="197"/>
      <c r="W1182" s="183">
        <v>5.5482350882352947</v>
      </c>
      <c r="X1182" s="197"/>
      <c r="Y1182" s="197"/>
      <c r="Z1182" s="189">
        <v>7.5999999999999988</v>
      </c>
      <c r="AA1182" s="197"/>
      <c r="AB1182" s="197"/>
      <c r="AC1182" s="197"/>
      <c r="AD1182" s="197"/>
      <c r="AE1182" s="197"/>
      <c r="AF1182" s="199">
        <v>3.6108102540471663</v>
      </c>
      <c r="AG1182" s="199">
        <v>469</v>
      </c>
      <c r="AH1182" s="199">
        <v>0.51479976397865723</v>
      </c>
      <c r="AI1182" s="199">
        <v>16</v>
      </c>
      <c r="AJ1182" s="199">
        <v>2.54</v>
      </c>
      <c r="AK1182" s="199"/>
      <c r="AL1182" s="199">
        <v>65</v>
      </c>
      <c r="AM1182" s="199">
        <v>3.6365274924498334</v>
      </c>
      <c r="AN1182" s="199">
        <v>3.6763698630136985</v>
      </c>
      <c r="AO1182" s="190">
        <v>0</v>
      </c>
      <c r="AP1182" s="196">
        <v>0</v>
      </c>
      <c r="AQ1182" s="196">
        <v>0</v>
      </c>
      <c r="AR1182" s="205">
        <v>136</v>
      </c>
      <c r="AS1182" s="58">
        <v>0</v>
      </c>
      <c r="AT1182" s="183">
        <v>4852.3810000000003</v>
      </c>
      <c r="AU1182" s="183">
        <v>0</v>
      </c>
      <c r="AV1182" s="199">
        <v>0</v>
      </c>
      <c r="AW1182" s="227">
        <v>136</v>
      </c>
      <c r="AX1182" s="58">
        <v>0</v>
      </c>
      <c r="AY1182" s="200">
        <v>13</v>
      </c>
      <c r="AZ1182" s="184">
        <v>83408</v>
      </c>
      <c r="BA1182" s="58">
        <v>0.82692307692300004</v>
      </c>
      <c r="BB1182" s="58">
        <v>6.3255813953494258</v>
      </c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69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31</v>
      </c>
      <c r="C1183" s="180" t="s">
        <v>29</v>
      </c>
      <c r="D1183" s="192" t="s">
        <v>49</v>
      </c>
      <c r="E1183" s="194" t="s">
        <v>500</v>
      </c>
      <c r="F1183" s="196">
        <v>70</v>
      </c>
      <c r="G1183" s="196">
        <v>7</v>
      </c>
      <c r="H1183" s="197"/>
      <c r="I1183" s="197"/>
      <c r="J1183" s="197"/>
      <c r="K1183" s="197"/>
      <c r="L1183" s="196">
        <v>0</v>
      </c>
      <c r="M1183" s="198"/>
      <c r="N1183" s="188">
        <v>0</v>
      </c>
      <c r="O1183" s="197"/>
      <c r="P1183" s="197"/>
      <c r="Q1183" s="183">
        <v>7.7965395555555554</v>
      </c>
      <c r="R1183" s="197"/>
      <c r="S1183" s="197"/>
      <c r="T1183" s="189">
        <v>13.424999999999997</v>
      </c>
      <c r="U1183" s="197"/>
      <c r="V1183" s="197"/>
      <c r="W1183" s="183">
        <v>7.6933649682539675</v>
      </c>
      <c r="X1183" s="197"/>
      <c r="Y1183" s="197"/>
      <c r="Z1183" s="189">
        <v>13.424999999999997</v>
      </c>
      <c r="AA1183" s="197"/>
      <c r="AB1183" s="197"/>
      <c r="AC1183" s="197"/>
      <c r="AD1183" s="197"/>
      <c r="AE1183" s="197"/>
      <c r="AF1183" s="199">
        <v>3.3068193548706026</v>
      </c>
      <c r="AG1183" s="199">
        <v>435</v>
      </c>
      <c r="AH1183" s="199">
        <v>0.56773082121661111</v>
      </c>
      <c r="AI1183" s="199">
        <v>35</v>
      </c>
      <c r="AJ1183" s="199">
        <v>2.1538461538461537</v>
      </c>
      <c r="AK1183" s="199"/>
      <c r="AL1183" s="199">
        <v>58</v>
      </c>
      <c r="AM1183" s="199">
        <v>3.3448645381504685</v>
      </c>
      <c r="AN1183" s="199">
        <v>3.375</v>
      </c>
      <c r="AO1183" s="190">
        <v>0</v>
      </c>
      <c r="AP1183" s="196">
        <v>0</v>
      </c>
      <c r="AQ1183" s="196">
        <v>0</v>
      </c>
      <c r="AR1183" s="205">
        <v>126</v>
      </c>
      <c r="AS1183" s="58">
        <v>0</v>
      </c>
      <c r="AT1183" s="183">
        <v>4326.6409999999996</v>
      </c>
      <c r="AU1183" s="183">
        <v>179.435</v>
      </c>
      <c r="AV1183" s="199">
        <v>0</v>
      </c>
      <c r="AW1183" s="227">
        <v>126</v>
      </c>
      <c r="AX1183" s="58">
        <v>0</v>
      </c>
      <c r="AY1183" s="200">
        <v>13</v>
      </c>
      <c r="AZ1183" s="184">
        <v>83408</v>
      </c>
      <c r="BA1183" s="58">
        <v>0.82692307692300004</v>
      </c>
      <c r="BB1183" s="58">
        <v>6.5116279069773499</v>
      </c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69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31</v>
      </c>
      <c r="C1184" s="180" t="s">
        <v>29</v>
      </c>
      <c r="D1184" s="192" t="s">
        <v>49</v>
      </c>
      <c r="E1184" s="194" t="s">
        <v>500</v>
      </c>
      <c r="F1184" s="196">
        <v>77</v>
      </c>
      <c r="G1184" s="196">
        <v>1</v>
      </c>
      <c r="H1184" s="197"/>
      <c r="I1184" s="197"/>
      <c r="J1184" s="197"/>
      <c r="K1184" s="197"/>
      <c r="L1184" s="196">
        <v>0</v>
      </c>
      <c r="M1184" s="198"/>
      <c r="N1184" s="188">
        <v>2</v>
      </c>
      <c r="O1184" s="197"/>
      <c r="P1184" s="197"/>
      <c r="Q1184" s="183">
        <v>7.5433550657894735</v>
      </c>
      <c r="R1184" s="197"/>
      <c r="S1184" s="197"/>
      <c r="T1184" s="189">
        <v>9.2000000000000011</v>
      </c>
      <c r="U1184" s="197"/>
      <c r="V1184" s="197"/>
      <c r="W1184" s="183">
        <v>7.6186314342105259</v>
      </c>
      <c r="X1184" s="197"/>
      <c r="Y1184" s="197"/>
      <c r="Z1184" s="189">
        <v>9.0500000000000007</v>
      </c>
      <c r="AA1184" s="197"/>
      <c r="AB1184" s="197"/>
      <c r="AC1184" s="197"/>
      <c r="AD1184" s="197"/>
      <c r="AE1184" s="197"/>
      <c r="AF1184" s="199">
        <v>3.434181349229283</v>
      </c>
      <c r="AG1184" s="199">
        <v>511</v>
      </c>
      <c r="AH1184" s="199">
        <v>0.53381339636415126</v>
      </c>
      <c r="AI1184" s="199">
        <v>22</v>
      </c>
      <c r="AJ1184" s="199">
        <v>2.3624999999999998</v>
      </c>
      <c r="AK1184" s="199"/>
      <c r="AL1184" s="199">
        <v>71</v>
      </c>
      <c r="AM1184" s="199">
        <v>3.4370221384094508</v>
      </c>
      <c r="AN1184" s="199">
        <v>3.5365168539325844</v>
      </c>
      <c r="AO1184" s="190">
        <v>0</v>
      </c>
      <c r="AP1184" s="196">
        <v>0</v>
      </c>
      <c r="AQ1184" s="196">
        <v>0</v>
      </c>
      <c r="AR1184" s="205">
        <v>152</v>
      </c>
      <c r="AS1184" s="58">
        <v>0</v>
      </c>
      <c r="AT1184" s="183">
        <v>5372.8779999999997</v>
      </c>
      <c r="AU1184" s="183">
        <v>75.349000000000004</v>
      </c>
      <c r="AV1184" s="199">
        <v>0</v>
      </c>
      <c r="AW1184" s="227">
        <v>152</v>
      </c>
      <c r="AX1184" s="58">
        <v>0</v>
      </c>
      <c r="AY1184" s="200">
        <v>13</v>
      </c>
      <c r="AZ1184" s="184">
        <v>83408</v>
      </c>
      <c r="BA1184" s="58">
        <v>0.82692307692300004</v>
      </c>
      <c r="BB1184" s="58">
        <v>7.162790697675085</v>
      </c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69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31</v>
      </c>
      <c r="C1185" s="180" t="s">
        <v>29</v>
      </c>
      <c r="D1185" s="192" t="s">
        <v>49</v>
      </c>
      <c r="E1185" s="194" t="s">
        <v>500</v>
      </c>
      <c r="F1185" s="196">
        <v>67</v>
      </c>
      <c r="G1185" s="196">
        <v>1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8.1749090454545446</v>
      </c>
      <c r="R1185" s="197"/>
      <c r="S1185" s="197"/>
      <c r="T1185" s="189">
        <v>10.849999999999998</v>
      </c>
      <c r="U1185" s="197"/>
      <c r="V1185" s="197"/>
      <c r="W1185" s="183">
        <v>8.1647878484848491</v>
      </c>
      <c r="X1185" s="197"/>
      <c r="Y1185" s="197"/>
      <c r="Z1185" s="189">
        <v>10.849999999999998</v>
      </c>
      <c r="AA1185" s="197"/>
      <c r="AB1185" s="197"/>
      <c r="AC1185" s="197"/>
      <c r="AD1185" s="197"/>
      <c r="AE1185" s="197"/>
      <c r="AF1185" s="199">
        <v>2.6989115719892545</v>
      </c>
      <c r="AG1185" s="199">
        <v>441</v>
      </c>
      <c r="AH1185" s="199">
        <v>0.35453806850668723</v>
      </c>
      <c r="AI1185" s="199">
        <v>93</v>
      </c>
      <c r="AJ1185" s="199">
        <v>1.930952380952381</v>
      </c>
      <c r="AK1185" s="199"/>
      <c r="AL1185" s="199"/>
      <c r="AM1185" s="199"/>
      <c r="AN1185" s="199"/>
      <c r="AO1185" s="190">
        <v>0</v>
      </c>
      <c r="AP1185" s="196">
        <v>0</v>
      </c>
      <c r="AQ1185" s="196">
        <v>0</v>
      </c>
      <c r="AR1185" s="205">
        <v>132</v>
      </c>
      <c r="AS1185" s="58">
        <v>0</v>
      </c>
      <c r="AT1185" s="183">
        <v>4601.9809999999998</v>
      </c>
      <c r="AU1185" s="183">
        <v>139.52600000000001</v>
      </c>
      <c r="AV1185" s="199">
        <v>0</v>
      </c>
      <c r="AW1185" s="227">
        <v>132</v>
      </c>
      <c r="AX1185" s="58">
        <v>0</v>
      </c>
      <c r="AY1185" s="200">
        <v>13</v>
      </c>
      <c r="AZ1185" s="184">
        <v>83408</v>
      </c>
      <c r="BA1185" s="58">
        <v>0.82692307692300004</v>
      </c>
      <c r="BB1185" s="58">
        <v>6.2325581395354632</v>
      </c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69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31</v>
      </c>
      <c r="C1186" s="180" t="s">
        <v>29</v>
      </c>
      <c r="D1186" s="192" t="s">
        <v>49</v>
      </c>
      <c r="E1186" s="194" t="s">
        <v>501</v>
      </c>
      <c r="F1186" s="196">
        <v>152</v>
      </c>
      <c r="G1186" s="196">
        <v>1</v>
      </c>
      <c r="H1186" s="197"/>
      <c r="I1186" s="197"/>
      <c r="J1186" s="197"/>
      <c r="K1186" s="197"/>
      <c r="L1186" s="196">
        <v>0</v>
      </c>
      <c r="M1186" s="198"/>
      <c r="N1186" s="188">
        <v>0</v>
      </c>
      <c r="O1186" s="197"/>
      <c r="P1186" s="197"/>
      <c r="Q1186" s="183">
        <v>5.6931124701986757</v>
      </c>
      <c r="R1186" s="197"/>
      <c r="S1186" s="197"/>
      <c r="T1186" s="189">
        <v>7.1812499999999986</v>
      </c>
      <c r="U1186" s="197"/>
      <c r="V1186" s="197"/>
      <c r="W1186" s="183">
        <v>5.4270860066225168</v>
      </c>
      <c r="X1186" s="197"/>
      <c r="Y1186" s="197"/>
      <c r="Z1186" s="189">
        <v>6.7874999999999988</v>
      </c>
      <c r="AA1186" s="197"/>
      <c r="AB1186" s="197"/>
      <c r="AC1186" s="197"/>
      <c r="AD1186" s="197"/>
      <c r="AE1186" s="197"/>
      <c r="AF1186" s="199">
        <v>3.667000341268662</v>
      </c>
      <c r="AG1186" s="199">
        <v>1029</v>
      </c>
      <c r="AH1186" s="199">
        <v>0.54932555776910352</v>
      </c>
      <c r="AI1186" s="199">
        <v>34</v>
      </c>
      <c r="AJ1186" s="199">
        <v>2.409782608695652</v>
      </c>
      <c r="AK1186" s="199"/>
      <c r="AL1186" s="199">
        <v>135</v>
      </c>
      <c r="AM1186" s="199">
        <v>3.7299788541894734</v>
      </c>
      <c r="AN1186" s="199">
        <v>3.7251114413075781</v>
      </c>
      <c r="AO1186" s="190">
        <v>0</v>
      </c>
      <c r="AP1186" s="196">
        <v>0</v>
      </c>
      <c r="AQ1186" s="196">
        <v>0</v>
      </c>
      <c r="AR1186" s="205">
        <v>302</v>
      </c>
      <c r="AS1186" s="58">
        <v>0</v>
      </c>
      <c r="AT1186" s="183">
        <v>10533.944</v>
      </c>
      <c r="AU1186" s="183">
        <v>299.30100000000004</v>
      </c>
      <c r="AV1186" s="199">
        <v>0</v>
      </c>
      <c r="AW1186" s="227">
        <v>302</v>
      </c>
      <c r="AX1186" s="58">
        <v>0</v>
      </c>
      <c r="AY1186" s="200">
        <v>21.75</v>
      </c>
      <c r="AZ1186" s="184">
        <v>79253</v>
      </c>
      <c r="BA1186" s="58">
        <v>0.89655172413700002</v>
      </c>
      <c r="BB1186" s="58">
        <v>7.7948717948798896</v>
      </c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69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31</v>
      </c>
      <c r="C1187" s="180" t="s">
        <v>29</v>
      </c>
      <c r="D1187" s="192" t="s">
        <v>49</v>
      </c>
      <c r="E1187" s="194" t="s">
        <v>501</v>
      </c>
      <c r="F1187" s="196">
        <v>138</v>
      </c>
      <c r="G1187" s="196">
        <v>7</v>
      </c>
      <c r="H1187" s="197"/>
      <c r="I1187" s="197"/>
      <c r="J1187" s="197"/>
      <c r="K1187" s="197"/>
      <c r="L1187" s="196">
        <v>0</v>
      </c>
      <c r="M1187" s="198"/>
      <c r="N1187" s="188">
        <v>0</v>
      </c>
      <c r="O1187" s="197"/>
      <c r="P1187" s="197"/>
      <c r="Q1187" s="183">
        <v>7.4709158320610687</v>
      </c>
      <c r="R1187" s="197"/>
      <c r="S1187" s="197"/>
      <c r="T1187" s="189">
        <v>13.181249999999999</v>
      </c>
      <c r="U1187" s="197"/>
      <c r="V1187" s="197"/>
      <c r="W1187" s="183">
        <v>7.5207860763358765</v>
      </c>
      <c r="X1187" s="197"/>
      <c r="Y1187" s="197"/>
      <c r="Z1187" s="189">
        <v>12.931249999999999</v>
      </c>
      <c r="AA1187" s="197"/>
      <c r="AB1187" s="197"/>
      <c r="AC1187" s="197"/>
      <c r="AD1187" s="197"/>
      <c r="AE1187" s="197"/>
      <c r="AF1187" s="199">
        <v>3.406603058395886</v>
      </c>
      <c r="AG1187" s="199">
        <v>917</v>
      </c>
      <c r="AH1187" s="199">
        <v>0.48693299004198343</v>
      </c>
      <c r="AI1187" s="199">
        <v>55</v>
      </c>
      <c r="AJ1187" s="199">
        <v>2.4102941176470587</v>
      </c>
      <c r="AK1187" s="199"/>
      <c r="AL1187" s="199">
        <v>130</v>
      </c>
      <c r="AM1187" s="199">
        <v>3.410384620676985</v>
      </c>
      <c r="AN1187" s="199">
        <v>3.5223214285714284</v>
      </c>
      <c r="AO1187" s="190">
        <v>0</v>
      </c>
      <c r="AP1187" s="196">
        <v>0</v>
      </c>
      <c r="AQ1187" s="196">
        <v>0</v>
      </c>
      <c r="AR1187" s="205">
        <v>262</v>
      </c>
      <c r="AS1187" s="58">
        <v>0</v>
      </c>
      <c r="AT1187" s="183">
        <v>9379.3419999999987</v>
      </c>
      <c r="AU1187" s="183">
        <v>0</v>
      </c>
      <c r="AV1187" s="199">
        <v>0</v>
      </c>
      <c r="AW1187" s="227">
        <v>262</v>
      </c>
      <c r="AX1187" s="58">
        <v>0</v>
      </c>
      <c r="AY1187" s="200">
        <v>21.75</v>
      </c>
      <c r="AZ1187" s="184">
        <v>79253</v>
      </c>
      <c r="BA1187" s="58">
        <v>0.89655172413700002</v>
      </c>
      <c r="BB1187" s="58">
        <v>7.0769230769304263</v>
      </c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69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31</v>
      </c>
      <c r="C1188" s="180" t="s">
        <v>29</v>
      </c>
      <c r="D1188" s="192" t="s">
        <v>49</v>
      </c>
      <c r="E1188" s="194" t="s">
        <v>501</v>
      </c>
      <c r="F1188" s="196">
        <v>156</v>
      </c>
      <c r="G1188" s="196">
        <v>3</v>
      </c>
      <c r="H1188" s="197"/>
      <c r="I1188" s="197"/>
      <c r="J1188" s="197"/>
      <c r="K1188" s="197"/>
      <c r="L1188" s="196">
        <v>2</v>
      </c>
      <c r="M1188" s="198"/>
      <c r="N1188" s="188">
        <v>0</v>
      </c>
      <c r="O1188" s="197"/>
      <c r="P1188" s="197"/>
      <c r="Q1188" s="183">
        <v>7.0693243973509929</v>
      </c>
      <c r="R1188" s="197"/>
      <c r="S1188" s="197"/>
      <c r="T1188" s="189">
        <v>8.9224999999999994</v>
      </c>
      <c r="U1188" s="197"/>
      <c r="V1188" s="197"/>
      <c r="W1188" s="183">
        <v>7.2753111788079448</v>
      </c>
      <c r="X1188" s="197"/>
      <c r="Y1188" s="197"/>
      <c r="Z1188" s="189">
        <v>9.3062499999999986</v>
      </c>
      <c r="AA1188" s="197"/>
      <c r="AB1188" s="197"/>
      <c r="AC1188" s="197"/>
      <c r="AD1188" s="197"/>
      <c r="AE1188" s="197"/>
      <c r="AF1188" s="199">
        <v>3.439897512551251</v>
      </c>
      <c r="AG1188" s="199">
        <v>1052</v>
      </c>
      <c r="AH1188" s="199">
        <v>0.49442147774854506</v>
      </c>
      <c r="AI1188" s="199">
        <v>54</v>
      </c>
      <c r="AJ1188" s="199">
        <v>2.4395348837209303</v>
      </c>
      <c r="AK1188" s="199"/>
      <c r="AL1188" s="199">
        <v>147</v>
      </c>
      <c r="AM1188" s="199">
        <v>3.4476271493943877</v>
      </c>
      <c r="AN1188" s="199">
        <v>3.5667259786476868</v>
      </c>
      <c r="AO1188" s="190">
        <v>0</v>
      </c>
      <c r="AP1188" s="196">
        <v>0</v>
      </c>
      <c r="AQ1188" s="196">
        <v>0</v>
      </c>
      <c r="AR1188" s="205">
        <v>306</v>
      </c>
      <c r="AS1188" s="58">
        <v>0</v>
      </c>
      <c r="AT1188" s="183">
        <v>10874.748</v>
      </c>
      <c r="AU1188" s="183">
        <v>53.488</v>
      </c>
      <c r="AV1188" s="199">
        <v>0</v>
      </c>
      <c r="AW1188" s="227">
        <v>306</v>
      </c>
      <c r="AX1188" s="58">
        <v>0</v>
      </c>
      <c r="AY1188" s="200">
        <v>21.75</v>
      </c>
      <c r="AZ1188" s="184">
        <v>79253</v>
      </c>
      <c r="BA1188" s="58">
        <v>0.89655172413700002</v>
      </c>
      <c r="BB1188" s="58">
        <v>8.000000000008308</v>
      </c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69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31</v>
      </c>
      <c r="C1189" s="180" t="s">
        <v>29</v>
      </c>
      <c r="D1189" s="192" t="s">
        <v>49</v>
      </c>
      <c r="E1189" s="194" t="s">
        <v>501</v>
      </c>
      <c r="F1189" s="196">
        <v>131</v>
      </c>
      <c r="G1189" s="196">
        <v>8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8.0320414833333338</v>
      </c>
      <c r="R1189" s="197"/>
      <c r="S1189" s="197"/>
      <c r="T1189" s="189">
        <v>13</v>
      </c>
      <c r="U1189" s="197"/>
      <c r="V1189" s="197"/>
      <c r="W1189" s="183">
        <v>8.037633125000001</v>
      </c>
      <c r="X1189" s="197"/>
      <c r="Y1189" s="197"/>
      <c r="Z1189" s="189">
        <v>12.5</v>
      </c>
      <c r="AA1189" s="197"/>
      <c r="AB1189" s="197"/>
      <c r="AC1189" s="197"/>
      <c r="AD1189" s="197"/>
      <c r="AE1189" s="197"/>
      <c r="AF1189" s="199">
        <v>2.6465757433563604</v>
      </c>
      <c r="AG1189" s="199">
        <v>805</v>
      </c>
      <c r="AH1189" s="199">
        <v>0.34593558108817429</v>
      </c>
      <c r="AI1189" s="199">
        <v>224</v>
      </c>
      <c r="AJ1189" s="199">
        <v>1.9807142857142859</v>
      </c>
      <c r="AK1189" s="199"/>
      <c r="AL1189" s="199"/>
      <c r="AM1189" s="199"/>
      <c r="AN1189" s="199"/>
      <c r="AO1189" s="190">
        <v>0</v>
      </c>
      <c r="AP1189" s="196">
        <v>0</v>
      </c>
      <c r="AQ1189" s="196">
        <v>0</v>
      </c>
      <c r="AR1189" s="205">
        <v>246</v>
      </c>
      <c r="AS1189" s="58">
        <v>0</v>
      </c>
      <c r="AT1189" s="183">
        <v>8725.3160000000007</v>
      </c>
      <c r="AU1189" s="183">
        <v>35.155999999999999</v>
      </c>
      <c r="AV1189" s="199">
        <v>0</v>
      </c>
      <c r="AW1189" s="227">
        <v>246</v>
      </c>
      <c r="AX1189" s="58">
        <v>0</v>
      </c>
      <c r="AY1189" s="200">
        <v>21.75</v>
      </c>
      <c r="AZ1189" s="184">
        <v>79253</v>
      </c>
      <c r="BA1189" s="58">
        <v>0.89655172413700002</v>
      </c>
      <c r="BB1189" s="58">
        <v>6.7179487179556947</v>
      </c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69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31</v>
      </c>
      <c r="C1190" s="180" t="s">
        <v>29</v>
      </c>
      <c r="D1190" s="192" t="s">
        <v>49</v>
      </c>
      <c r="E1190" s="194" t="s">
        <v>502</v>
      </c>
      <c r="F1190" s="196">
        <v>57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6.5982320892857143</v>
      </c>
      <c r="R1190" s="197"/>
      <c r="S1190" s="197"/>
      <c r="T1190" s="189">
        <v>11.599999999999998</v>
      </c>
      <c r="U1190" s="197"/>
      <c r="V1190" s="197"/>
      <c r="W1190" s="183">
        <v>6.756178464285715</v>
      </c>
      <c r="X1190" s="197"/>
      <c r="Y1190" s="197"/>
      <c r="Z1190" s="189">
        <v>10.599999999999998</v>
      </c>
      <c r="AA1190" s="197"/>
      <c r="AB1190" s="197"/>
      <c r="AC1190" s="197"/>
      <c r="AD1190" s="197"/>
      <c r="AE1190" s="197"/>
      <c r="AF1190" s="199">
        <v>3.5670663425508806</v>
      </c>
      <c r="AG1190" s="199">
        <v>392</v>
      </c>
      <c r="AH1190" s="199">
        <v>0.4654803915149493</v>
      </c>
      <c r="AI1190" s="199">
        <v>12</v>
      </c>
      <c r="AJ1190" s="199">
        <v>2.5904761904761906</v>
      </c>
      <c r="AK1190" s="199"/>
      <c r="AL1190" s="199">
        <v>56</v>
      </c>
      <c r="AM1190" s="199">
        <v>3.5670663425508806</v>
      </c>
      <c r="AN1190" s="199">
        <v>3.6457399103139014</v>
      </c>
      <c r="AO1190" s="190">
        <v>0</v>
      </c>
      <c r="AP1190" s="196">
        <v>0</v>
      </c>
      <c r="AQ1190" s="196">
        <v>0</v>
      </c>
      <c r="AR1190" s="205">
        <v>112</v>
      </c>
      <c r="AS1190" s="58">
        <v>0</v>
      </c>
      <c r="AT1190" s="183">
        <v>4287</v>
      </c>
      <c r="AU1190" s="183">
        <v>0</v>
      </c>
      <c r="AV1190" s="199">
        <v>0</v>
      </c>
      <c r="AW1190" s="227">
        <v>112</v>
      </c>
      <c r="AX1190" s="58">
        <v>0</v>
      </c>
      <c r="AY1190" s="200">
        <v>7.75</v>
      </c>
      <c r="AZ1190" s="184">
        <v>21945</v>
      </c>
      <c r="BA1190" s="58">
        <v>0.93548387096699992</v>
      </c>
      <c r="BB1190" s="58">
        <v>7.862068965523477</v>
      </c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287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69</v>
      </c>
      <c r="BO1190" s="178" t="s">
        <v>269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31</v>
      </c>
      <c r="C1191" s="180" t="s">
        <v>29</v>
      </c>
      <c r="D1191" s="192" t="s">
        <v>49</v>
      </c>
      <c r="E1191" s="194" t="s">
        <v>502</v>
      </c>
      <c r="F1191" s="196">
        <v>54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6.3211479444444443</v>
      </c>
      <c r="R1191" s="197"/>
      <c r="S1191" s="197"/>
      <c r="T1191" s="189">
        <v>7.8833333333333329</v>
      </c>
      <c r="U1191" s="197"/>
      <c r="V1191" s="197"/>
      <c r="W1191" s="183">
        <v>6.2351480185185189</v>
      </c>
      <c r="X1191" s="197"/>
      <c r="Y1191" s="197"/>
      <c r="Z1191" s="189">
        <v>7.43</v>
      </c>
      <c r="AA1191" s="197"/>
      <c r="AB1191" s="197"/>
      <c r="AC1191" s="197"/>
      <c r="AD1191" s="197"/>
      <c r="AE1191" s="197"/>
      <c r="AF1191" s="199">
        <v>3.4227513257788607</v>
      </c>
      <c r="AG1191" s="199">
        <v>378</v>
      </c>
      <c r="AH1191" s="199">
        <v>0.46661110178833853</v>
      </c>
      <c r="AI1191" s="199">
        <v>18</v>
      </c>
      <c r="AJ1191" s="199">
        <v>2.5088235294117647</v>
      </c>
      <c r="AK1191" s="199"/>
      <c r="AL1191" s="199">
        <v>54</v>
      </c>
      <c r="AM1191" s="199">
        <v>3.4227513257788607</v>
      </c>
      <c r="AN1191" s="199">
        <v>3.5320855614973263</v>
      </c>
      <c r="AO1191" s="190">
        <v>0</v>
      </c>
      <c r="AP1191" s="196">
        <v>0</v>
      </c>
      <c r="AQ1191" s="196">
        <v>0</v>
      </c>
      <c r="AR1191" s="205">
        <v>108</v>
      </c>
      <c r="AS1191" s="58">
        <v>0</v>
      </c>
      <c r="AT1191" s="183">
        <v>4089.989</v>
      </c>
      <c r="AU1191" s="183">
        <v>0</v>
      </c>
      <c r="AV1191" s="199">
        <v>0</v>
      </c>
      <c r="AW1191" s="227">
        <v>108</v>
      </c>
      <c r="AX1191" s="58">
        <v>0</v>
      </c>
      <c r="AY1191" s="200">
        <v>7.75</v>
      </c>
      <c r="AZ1191" s="184">
        <v>21945</v>
      </c>
      <c r="BA1191" s="58">
        <v>0.93548387096699992</v>
      </c>
      <c r="BB1191" s="58">
        <v>7.4482758620748735</v>
      </c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287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69</v>
      </c>
      <c r="BO1191" s="178" t="s">
        <v>269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31</v>
      </c>
      <c r="C1192" s="180" t="s">
        <v>29</v>
      </c>
      <c r="D1192" s="192" t="s">
        <v>49</v>
      </c>
      <c r="E1192" s="194" t="s">
        <v>502</v>
      </c>
      <c r="F1192" s="196">
        <v>56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6.7474105714285724</v>
      </c>
      <c r="R1192" s="197"/>
      <c r="S1192" s="197"/>
      <c r="T1192" s="189">
        <v>7.92</v>
      </c>
      <c r="U1192" s="197"/>
      <c r="V1192" s="197"/>
      <c r="W1192" s="183">
        <v>6.9665356249999997</v>
      </c>
      <c r="X1192" s="197"/>
      <c r="Y1192" s="197"/>
      <c r="Z1192" s="189">
        <v>8.5499999999999989</v>
      </c>
      <c r="AA1192" s="197"/>
      <c r="AB1192" s="197"/>
      <c r="AC1192" s="197"/>
      <c r="AD1192" s="197"/>
      <c r="AE1192" s="197"/>
      <c r="AF1192" s="199">
        <v>3.5787244992596761</v>
      </c>
      <c r="AG1192" s="199">
        <v>392</v>
      </c>
      <c r="AH1192" s="199">
        <v>0.43840710915862507</v>
      </c>
      <c r="AI1192" s="199">
        <v>16</v>
      </c>
      <c r="AJ1192" s="199">
        <v>2.5720000000000001</v>
      </c>
      <c r="AK1192" s="199"/>
      <c r="AL1192" s="199">
        <v>56</v>
      </c>
      <c r="AM1192" s="199">
        <v>3.5787244992596761</v>
      </c>
      <c r="AN1192" s="199">
        <v>3.6593625498007967</v>
      </c>
      <c r="AO1192" s="190">
        <v>0</v>
      </c>
      <c r="AP1192" s="196">
        <v>0</v>
      </c>
      <c r="AQ1192" s="196">
        <v>0</v>
      </c>
      <c r="AR1192" s="205">
        <v>112</v>
      </c>
      <c r="AS1192" s="58">
        <v>0</v>
      </c>
      <c r="AT1192" s="183">
        <v>4285.97</v>
      </c>
      <c r="AU1192" s="183">
        <v>0</v>
      </c>
      <c r="AV1192" s="199">
        <v>0</v>
      </c>
      <c r="AW1192" s="227">
        <v>112</v>
      </c>
      <c r="AX1192" s="58">
        <v>0</v>
      </c>
      <c r="AY1192" s="200">
        <v>7.75</v>
      </c>
      <c r="AZ1192" s="184">
        <v>21945</v>
      </c>
      <c r="BA1192" s="58">
        <v>0.93548387096699992</v>
      </c>
      <c r="BB1192" s="58">
        <v>7.7241379310406089</v>
      </c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287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69</v>
      </c>
      <c r="BO1192" s="178" t="s">
        <v>269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31</v>
      </c>
      <c r="C1193" s="180" t="s">
        <v>29</v>
      </c>
      <c r="D1193" s="192" t="s">
        <v>49</v>
      </c>
      <c r="E1193" s="194" t="s">
        <v>502</v>
      </c>
      <c r="F1193" s="196">
        <v>2</v>
      </c>
      <c r="G1193" s="196">
        <v>0</v>
      </c>
      <c r="H1193" s="197"/>
      <c r="I1193" s="197"/>
      <c r="J1193" s="197"/>
      <c r="K1193" s="197"/>
      <c r="L1193" s="196">
        <v>0</v>
      </c>
      <c r="M1193" s="198"/>
      <c r="N1193" s="188">
        <v>0</v>
      </c>
      <c r="O1193" s="197"/>
      <c r="P1193" s="197"/>
      <c r="Q1193" s="183">
        <v>6.4584999999999999</v>
      </c>
      <c r="R1193" s="197"/>
      <c r="S1193" s="197"/>
      <c r="T1193" s="189">
        <v>6.95</v>
      </c>
      <c r="U1193" s="197"/>
      <c r="V1193" s="197"/>
      <c r="W1193" s="183">
        <v>6.6219999999999999</v>
      </c>
      <c r="X1193" s="197"/>
      <c r="Y1193" s="197"/>
      <c r="Z1193" s="189">
        <v>6.95</v>
      </c>
      <c r="AA1193" s="197"/>
      <c r="AB1193" s="197"/>
      <c r="AC1193" s="197"/>
      <c r="AD1193" s="197"/>
      <c r="AE1193" s="197"/>
      <c r="AF1193" s="199">
        <v>2.6057142700467795</v>
      </c>
      <c r="AG1193" s="199">
        <v>14</v>
      </c>
      <c r="AH1193" s="199">
        <v>0.42094869307054772</v>
      </c>
      <c r="AI1193" s="199">
        <v>3</v>
      </c>
      <c r="AJ1193" s="199">
        <v>1.35</v>
      </c>
      <c r="AK1193" s="199"/>
      <c r="AL1193" s="199"/>
      <c r="AM1193" s="199"/>
      <c r="AN1193" s="199"/>
      <c r="AO1193" s="190">
        <v>0</v>
      </c>
      <c r="AP1193" s="196">
        <v>0</v>
      </c>
      <c r="AQ1193" s="196">
        <v>0</v>
      </c>
      <c r="AR1193" s="205">
        <v>4</v>
      </c>
      <c r="AS1193" s="58">
        <v>0</v>
      </c>
      <c r="AT1193" s="183">
        <v>147.453</v>
      </c>
      <c r="AU1193" s="183">
        <v>1.538</v>
      </c>
      <c r="AV1193" s="199">
        <v>0</v>
      </c>
      <c r="AW1193" s="227">
        <v>4</v>
      </c>
      <c r="AX1193" s="58">
        <v>0</v>
      </c>
      <c r="AY1193" s="200">
        <v>7.75</v>
      </c>
      <c r="AZ1193" s="184">
        <v>21945</v>
      </c>
      <c r="BA1193" s="58">
        <v>0.93548387096699992</v>
      </c>
      <c r="BB1193" s="58">
        <v>0.27586206896573606</v>
      </c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287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69</v>
      </c>
      <c r="BO1193" s="178" t="s">
        <v>269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31</v>
      </c>
      <c r="C1194" s="180" t="s">
        <v>29</v>
      </c>
      <c r="D1194" s="192" t="s">
        <v>49</v>
      </c>
      <c r="E1194" s="194" t="s">
        <v>503</v>
      </c>
      <c r="F1194" s="196">
        <v>52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6.2785382307692306</v>
      </c>
      <c r="R1194" s="197"/>
      <c r="S1194" s="197"/>
      <c r="T1194" s="189">
        <v>10.35</v>
      </c>
      <c r="U1194" s="197"/>
      <c r="V1194" s="197"/>
      <c r="W1194" s="183">
        <v>5.9736150576923084</v>
      </c>
      <c r="X1194" s="197"/>
      <c r="Y1194" s="197"/>
      <c r="Z1194" s="189">
        <v>10.199999999999999</v>
      </c>
      <c r="AA1194" s="197"/>
      <c r="AB1194" s="197"/>
      <c r="AC1194" s="197"/>
      <c r="AD1194" s="197"/>
      <c r="AE1194" s="197"/>
      <c r="AF1194" s="199">
        <v>3.5749176000500782</v>
      </c>
      <c r="AG1194" s="199">
        <v>364</v>
      </c>
      <c r="AH1194" s="199">
        <v>0.52486928830514712</v>
      </c>
      <c r="AI1194" s="199">
        <v>18</v>
      </c>
      <c r="AJ1194" s="199">
        <v>2.5034482758620689</v>
      </c>
      <c r="AK1194" s="199"/>
      <c r="AL1194" s="199">
        <v>52</v>
      </c>
      <c r="AM1194" s="199">
        <v>3.5749176000500782</v>
      </c>
      <c r="AN1194" s="199">
        <v>3.6696428571428572</v>
      </c>
      <c r="AO1194" s="190">
        <v>0</v>
      </c>
      <c r="AP1194" s="196">
        <v>0</v>
      </c>
      <c r="AQ1194" s="196">
        <v>0</v>
      </c>
      <c r="AR1194" s="205">
        <v>104</v>
      </c>
      <c r="AS1194" s="58">
        <v>0</v>
      </c>
      <c r="AT1194" s="183">
        <v>3717.3989999999999</v>
      </c>
      <c r="AU1194" s="183">
        <v>0</v>
      </c>
      <c r="AV1194" s="199">
        <v>0</v>
      </c>
      <c r="AW1194" s="227">
        <v>104</v>
      </c>
      <c r="AX1194" s="58">
        <v>0</v>
      </c>
      <c r="AY1194" s="200">
        <v>5.75</v>
      </c>
      <c r="AZ1194" s="184">
        <v>42919</v>
      </c>
      <c r="BA1194" s="58">
        <v>0.95652173912999994</v>
      </c>
      <c r="BB1194" s="58">
        <v>9.454545454549752</v>
      </c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69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31</v>
      </c>
      <c r="C1195" s="180" t="s">
        <v>29</v>
      </c>
      <c r="D1195" s="192" t="s">
        <v>49</v>
      </c>
      <c r="E1195" s="194" t="s">
        <v>503</v>
      </c>
      <c r="F1195" s="196">
        <v>55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7.7245096862745095</v>
      </c>
      <c r="R1195" s="197"/>
      <c r="S1195" s="197"/>
      <c r="T1195" s="189">
        <v>13.724999999999998</v>
      </c>
      <c r="U1195" s="197"/>
      <c r="V1195" s="197"/>
      <c r="W1195" s="183">
        <v>7.5511959411764709</v>
      </c>
      <c r="X1195" s="197"/>
      <c r="Y1195" s="197"/>
      <c r="Z1195" s="189">
        <v>13.724999999999998</v>
      </c>
      <c r="AA1195" s="197"/>
      <c r="AB1195" s="197"/>
      <c r="AC1195" s="197"/>
      <c r="AD1195" s="197"/>
      <c r="AE1195" s="197"/>
      <c r="AF1195" s="199">
        <v>3.3334000001634871</v>
      </c>
      <c r="AG1195" s="199">
        <v>350</v>
      </c>
      <c r="AH1195" s="199">
        <v>0.53938382742826019</v>
      </c>
      <c r="AI1195" s="199">
        <v>27</v>
      </c>
      <c r="AJ1195" s="199">
        <v>2.2473214285714285</v>
      </c>
      <c r="AK1195" s="199"/>
      <c r="AL1195" s="199">
        <v>49</v>
      </c>
      <c r="AM1195" s="199">
        <v>3.3450728866866313</v>
      </c>
      <c r="AN1195" s="199">
        <v>3.4657894736842105</v>
      </c>
      <c r="AO1195" s="190">
        <v>0</v>
      </c>
      <c r="AP1195" s="196">
        <v>0</v>
      </c>
      <c r="AQ1195" s="196">
        <v>0</v>
      </c>
      <c r="AR1195" s="205">
        <v>102</v>
      </c>
      <c r="AS1195" s="58">
        <v>0</v>
      </c>
      <c r="AT1195" s="183">
        <v>3642.587</v>
      </c>
      <c r="AU1195" s="183">
        <v>0</v>
      </c>
      <c r="AV1195" s="199">
        <v>0</v>
      </c>
      <c r="AW1195" s="227">
        <v>102</v>
      </c>
      <c r="AX1195" s="58">
        <v>0</v>
      </c>
      <c r="AY1195" s="200">
        <v>5.75</v>
      </c>
      <c r="AZ1195" s="184">
        <v>42919</v>
      </c>
      <c r="BA1195" s="58">
        <v>0.95652173912999994</v>
      </c>
      <c r="BB1195" s="58">
        <v>10.000000000004546</v>
      </c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69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31</v>
      </c>
      <c r="C1196" s="180" t="s">
        <v>29</v>
      </c>
      <c r="D1196" s="192" t="s">
        <v>49</v>
      </c>
      <c r="E1196" s="194" t="s">
        <v>503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3.4442171176370833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3.4513300566250473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>
        <v>5.75</v>
      </c>
      <c r="AZ1196" s="184">
        <v>42919</v>
      </c>
      <c r="BA1196" s="58">
        <v>0.95652173912999994</v>
      </c>
      <c r="BB1196" s="58">
        <v>10.909090909095868</v>
      </c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69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31</v>
      </c>
      <c r="C1197" s="180" t="s">
        <v>29</v>
      </c>
      <c r="D1197" s="192" t="s">
        <v>49</v>
      </c>
      <c r="E1197" s="194" t="s">
        <v>503</v>
      </c>
      <c r="F1197" s="196">
        <v>52</v>
      </c>
      <c r="G1197" s="196">
        <v>0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8.4634614038461553</v>
      </c>
      <c r="R1197" s="197"/>
      <c r="S1197" s="197"/>
      <c r="T1197" s="189">
        <v>10.7</v>
      </c>
      <c r="U1197" s="197"/>
      <c r="V1197" s="197"/>
      <c r="W1197" s="183">
        <v>8.5675959230769241</v>
      </c>
      <c r="X1197" s="197"/>
      <c r="Y1197" s="197"/>
      <c r="Z1197" s="189">
        <v>10.85</v>
      </c>
      <c r="AA1197" s="197"/>
      <c r="AB1197" s="197"/>
      <c r="AC1197" s="197"/>
      <c r="AD1197" s="197"/>
      <c r="AE1197" s="197"/>
      <c r="AF1197" s="199">
        <v>2.7038655558220146</v>
      </c>
      <c r="AG1197" s="199">
        <v>357</v>
      </c>
      <c r="AH1197" s="199">
        <v>0.327812020977091</v>
      </c>
      <c r="AI1197" s="199">
        <v>67</v>
      </c>
      <c r="AJ1197" s="199">
        <v>2.0456140350877194</v>
      </c>
      <c r="AK1197" s="199"/>
      <c r="AL1197" s="199"/>
      <c r="AM1197" s="199"/>
      <c r="AN1197" s="199"/>
      <c r="AO1197" s="190">
        <v>0</v>
      </c>
      <c r="AP1197" s="196">
        <v>0</v>
      </c>
      <c r="AQ1197" s="196">
        <v>0</v>
      </c>
      <c r="AR1197" s="205">
        <v>104</v>
      </c>
      <c r="AS1197" s="58">
        <v>0</v>
      </c>
      <c r="AT1197" s="183">
        <v>3704.5480000000002</v>
      </c>
      <c r="AU1197" s="183">
        <v>0</v>
      </c>
      <c r="AV1197" s="199">
        <v>0</v>
      </c>
      <c r="AW1197" s="227">
        <v>104</v>
      </c>
      <c r="AX1197" s="58">
        <v>0</v>
      </c>
      <c r="AY1197" s="200">
        <v>5.75</v>
      </c>
      <c r="AZ1197" s="184">
        <v>42919</v>
      </c>
      <c r="BA1197" s="58">
        <v>0.95652173912999994</v>
      </c>
      <c r="BB1197" s="58">
        <v>9.454545454549752</v>
      </c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69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31</v>
      </c>
      <c r="C1198" s="180" t="s">
        <v>29</v>
      </c>
      <c r="D1198" s="192" t="s">
        <v>49</v>
      </c>
      <c r="E1198" s="194" t="s">
        <v>504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3.6415629037570612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3.6603968493522165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>
        <v>10.75</v>
      </c>
      <c r="AZ1198" s="184">
        <v>23026</v>
      </c>
      <c r="BA1198" s="58">
        <v>0.46511627906900005</v>
      </c>
      <c r="BB1198" s="58">
        <v>8.4000000000138595</v>
      </c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69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31</v>
      </c>
      <c r="C1199" s="180" t="s">
        <v>29</v>
      </c>
      <c r="D1199" s="192" t="s">
        <v>49</v>
      </c>
      <c r="E1199" s="194" t="s">
        <v>504</v>
      </c>
      <c r="F1199" s="196">
        <v>35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7.2401515151515143</v>
      </c>
      <c r="R1199" s="197"/>
      <c r="S1199" s="197"/>
      <c r="T1199" s="189">
        <v>9.3374999999999986</v>
      </c>
      <c r="U1199" s="197"/>
      <c r="V1199" s="197"/>
      <c r="W1199" s="183">
        <v>7.2839696060606061</v>
      </c>
      <c r="X1199" s="197"/>
      <c r="Y1199" s="197"/>
      <c r="Z1199" s="189">
        <v>9.3374999999999986</v>
      </c>
      <c r="AA1199" s="197"/>
      <c r="AB1199" s="197"/>
      <c r="AC1199" s="197"/>
      <c r="AD1199" s="197"/>
      <c r="AE1199" s="197"/>
      <c r="AF1199" s="199">
        <v>3.1276785800499578</v>
      </c>
      <c r="AG1199" s="199">
        <v>224</v>
      </c>
      <c r="AH1199" s="199">
        <v>0.63927836692317441</v>
      </c>
      <c r="AI1199" s="199">
        <v>43</v>
      </c>
      <c r="AJ1199" s="199">
        <v>1.9775</v>
      </c>
      <c r="AK1199" s="199"/>
      <c r="AL1199" s="199">
        <v>31</v>
      </c>
      <c r="AM1199" s="199">
        <v>3.1436866455913144</v>
      </c>
      <c r="AN1199" s="199">
        <v>3.1607142857142856</v>
      </c>
      <c r="AO1199" s="190">
        <v>0</v>
      </c>
      <c r="AP1199" s="196">
        <v>0</v>
      </c>
      <c r="AQ1199" s="196">
        <v>0</v>
      </c>
      <c r="AR1199" s="205">
        <v>66</v>
      </c>
      <c r="AS1199" s="58">
        <v>0</v>
      </c>
      <c r="AT1199" s="183">
        <v>2367.4730000000004</v>
      </c>
      <c r="AU1199" s="183">
        <v>0</v>
      </c>
      <c r="AV1199" s="199">
        <v>0</v>
      </c>
      <c r="AW1199" s="227">
        <v>66</v>
      </c>
      <c r="AX1199" s="58">
        <v>0</v>
      </c>
      <c r="AY1199" s="200">
        <v>10.75</v>
      </c>
      <c r="AZ1199" s="184">
        <v>23026</v>
      </c>
      <c r="BA1199" s="58">
        <v>0.46511627906900005</v>
      </c>
      <c r="BB1199" s="58">
        <v>7.000000000011549</v>
      </c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69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31</v>
      </c>
      <c r="C1200" s="180" t="s">
        <v>29</v>
      </c>
      <c r="D1200" s="192" t="s">
        <v>49</v>
      </c>
      <c r="E1200" s="194" t="s">
        <v>504</v>
      </c>
      <c r="F1200" s="196">
        <v>35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5.9521142571428571</v>
      </c>
      <c r="R1200" s="197"/>
      <c r="S1200" s="197"/>
      <c r="T1200" s="189">
        <v>9.625</v>
      </c>
      <c r="U1200" s="197"/>
      <c r="V1200" s="197"/>
      <c r="W1200" s="183">
        <v>5.3607999428571436</v>
      </c>
      <c r="X1200" s="197"/>
      <c r="Y1200" s="197"/>
      <c r="Z1200" s="189">
        <v>8.625</v>
      </c>
      <c r="AA1200" s="197"/>
      <c r="AB1200" s="197"/>
      <c r="AC1200" s="197"/>
      <c r="AD1200" s="197"/>
      <c r="AE1200" s="197"/>
      <c r="AF1200" s="199">
        <v>3.476561229083003</v>
      </c>
      <c r="AG1200" s="199">
        <v>245</v>
      </c>
      <c r="AH1200" s="199">
        <v>0.52321483522603052</v>
      </c>
      <c r="AI1200" s="199">
        <v>17</v>
      </c>
      <c r="AJ1200" s="199">
        <v>2.3303571428571428</v>
      </c>
      <c r="AK1200" s="199"/>
      <c r="AL1200" s="199">
        <v>32</v>
      </c>
      <c r="AM1200" s="199">
        <v>3.5205803625285625</v>
      </c>
      <c r="AN1200" s="199">
        <v>3.622047244094488</v>
      </c>
      <c r="AO1200" s="190">
        <v>0</v>
      </c>
      <c r="AP1200" s="196">
        <v>0</v>
      </c>
      <c r="AQ1200" s="196">
        <v>0</v>
      </c>
      <c r="AR1200" s="205">
        <v>70</v>
      </c>
      <c r="AS1200" s="58">
        <v>0</v>
      </c>
      <c r="AT1200" s="183">
        <v>2355.9409999999998</v>
      </c>
      <c r="AU1200" s="183">
        <v>157.43600000000001</v>
      </c>
      <c r="AV1200" s="199">
        <v>0</v>
      </c>
      <c r="AW1200" s="227">
        <v>70</v>
      </c>
      <c r="AX1200" s="58">
        <v>0</v>
      </c>
      <c r="AY1200" s="200">
        <v>10.75</v>
      </c>
      <c r="AZ1200" s="184">
        <v>23026</v>
      </c>
      <c r="BA1200" s="58">
        <v>0.46511627906900005</v>
      </c>
      <c r="BB1200" s="58">
        <v>7.000000000011549</v>
      </c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69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31</v>
      </c>
      <c r="C1201" s="180" t="s">
        <v>29</v>
      </c>
      <c r="D1201" s="192" t="s">
        <v>49</v>
      </c>
      <c r="E1201" s="194" t="s">
        <v>504</v>
      </c>
      <c r="F1201" s="196">
        <v>39</v>
      </c>
      <c r="G1201" s="196">
        <v>0</v>
      </c>
      <c r="H1201" s="197"/>
      <c r="I1201" s="197"/>
      <c r="J1201" s="197"/>
      <c r="K1201" s="197"/>
      <c r="L1201" s="196">
        <v>0</v>
      </c>
      <c r="M1201" s="198"/>
      <c r="N1201" s="188">
        <v>0</v>
      </c>
      <c r="O1201" s="197"/>
      <c r="P1201" s="197"/>
      <c r="Q1201" s="183">
        <v>8.4246408461538458</v>
      </c>
      <c r="R1201" s="197"/>
      <c r="S1201" s="197"/>
      <c r="T1201" s="189">
        <v>14.262499999999999</v>
      </c>
      <c r="U1201" s="197"/>
      <c r="V1201" s="197"/>
      <c r="W1201" s="183">
        <v>8.4104870256410269</v>
      </c>
      <c r="X1201" s="197"/>
      <c r="Y1201" s="197"/>
      <c r="Z1201" s="189">
        <v>14.262499999999999</v>
      </c>
      <c r="AA1201" s="197"/>
      <c r="AB1201" s="197"/>
      <c r="AC1201" s="197"/>
      <c r="AD1201" s="197"/>
      <c r="AE1201" s="197"/>
      <c r="AF1201" s="199">
        <v>2.6919747936625447</v>
      </c>
      <c r="AG1201" s="199">
        <v>238</v>
      </c>
      <c r="AH1201" s="199">
        <v>0.39444060034564676</v>
      </c>
      <c r="AI1201" s="199">
        <v>54</v>
      </c>
      <c r="AJ1201" s="199">
        <v>1.7330000000000001</v>
      </c>
      <c r="AK1201" s="199"/>
      <c r="AL1201" s="199"/>
      <c r="AM1201" s="199"/>
      <c r="AN1201" s="199"/>
      <c r="AO1201" s="190">
        <v>0</v>
      </c>
      <c r="AP1201" s="196">
        <v>0</v>
      </c>
      <c r="AQ1201" s="196">
        <v>0</v>
      </c>
      <c r="AR1201" s="205">
        <v>78</v>
      </c>
      <c r="AS1201" s="58">
        <v>0</v>
      </c>
      <c r="AT1201" s="183">
        <v>2779.7529999999997</v>
      </c>
      <c r="AU1201" s="183">
        <v>0</v>
      </c>
      <c r="AV1201" s="199">
        <v>0</v>
      </c>
      <c r="AW1201" s="227">
        <v>78</v>
      </c>
      <c r="AX1201" s="58">
        <v>0</v>
      </c>
      <c r="AY1201" s="200">
        <v>10.75</v>
      </c>
      <c r="AZ1201" s="184">
        <v>23026</v>
      </c>
      <c r="BA1201" s="58">
        <v>0.46511627906900005</v>
      </c>
      <c r="BB1201" s="58">
        <v>7.8000000000128686</v>
      </c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69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31</v>
      </c>
      <c r="C1202" s="180" t="s">
        <v>29</v>
      </c>
      <c r="D1202" s="192" t="s">
        <v>49</v>
      </c>
      <c r="E1202" s="194" t="s">
        <v>505</v>
      </c>
      <c r="F1202" s="196">
        <v>65</v>
      </c>
      <c r="G1202" s="196">
        <v>0</v>
      </c>
      <c r="H1202" s="197"/>
      <c r="I1202" s="197"/>
      <c r="J1202" s="197"/>
      <c r="K1202" s="197"/>
      <c r="L1202" s="196">
        <v>0</v>
      </c>
      <c r="M1202" s="198"/>
      <c r="N1202" s="188">
        <v>1</v>
      </c>
      <c r="O1202" s="197"/>
      <c r="P1202" s="197"/>
      <c r="Q1202" s="183">
        <v>5.8007844615384609</v>
      </c>
      <c r="R1202" s="197"/>
      <c r="S1202" s="197"/>
      <c r="T1202" s="189">
        <v>7.6875</v>
      </c>
      <c r="U1202" s="197"/>
      <c r="V1202" s="197"/>
      <c r="W1202" s="183">
        <v>5.5071845384615381</v>
      </c>
      <c r="X1202" s="197"/>
      <c r="Y1202" s="197"/>
      <c r="Z1202" s="189">
        <v>7.6875</v>
      </c>
      <c r="AA1202" s="197"/>
      <c r="AB1202" s="197"/>
      <c r="AC1202" s="197"/>
      <c r="AD1202" s="197"/>
      <c r="AE1202" s="197"/>
      <c r="AF1202" s="199">
        <v>3.4475737034328402</v>
      </c>
      <c r="AG1202" s="199">
        <v>441</v>
      </c>
      <c r="AH1202" s="199">
        <v>0.55059852482329641</v>
      </c>
      <c r="AI1202" s="199">
        <v>22</v>
      </c>
      <c r="AJ1202" s="199">
        <v>2.3355263157894735</v>
      </c>
      <c r="AK1202" s="199"/>
      <c r="AL1202" s="199">
        <v>55</v>
      </c>
      <c r="AM1202" s="199">
        <v>3.5326493582168186</v>
      </c>
      <c r="AN1202" s="199">
        <v>3.6179039301310043</v>
      </c>
      <c r="AO1202" s="190">
        <v>0</v>
      </c>
      <c r="AP1202" s="196">
        <v>0</v>
      </c>
      <c r="AQ1202" s="196">
        <v>0</v>
      </c>
      <c r="AR1202" s="205">
        <v>130</v>
      </c>
      <c r="AS1202" s="58">
        <v>0</v>
      </c>
      <c r="AT1202" s="183">
        <v>4601.0200000000004</v>
      </c>
      <c r="AU1202" s="183">
        <v>48.512999999999998</v>
      </c>
      <c r="AV1202" s="199">
        <v>0</v>
      </c>
      <c r="AW1202" s="227">
        <v>130</v>
      </c>
      <c r="AX1202" s="58">
        <v>0</v>
      </c>
      <c r="AY1202" s="200">
        <v>5.25</v>
      </c>
      <c r="AZ1202" s="184">
        <v>32812</v>
      </c>
      <c r="BA1202" s="58">
        <v>0.857142857142</v>
      </c>
      <c r="BB1202" s="58">
        <v>14.44444444445889</v>
      </c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69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31</v>
      </c>
      <c r="C1203" s="180" t="s">
        <v>29</v>
      </c>
      <c r="D1203" s="192" t="s">
        <v>49</v>
      </c>
      <c r="E1203" s="194" t="s">
        <v>505</v>
      </c>
      <c r="F1203" s="196">
        <v>66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8.6823998166666669</v>
      </c>
      <c r="R1203" s="197"/>
      <c r="S1203" s="197"/>
      <c r="T1203" s="189">
        <v>14.25</v>
      </c>
      <c r="U1203" s="197"/>
      <c r="V1203" s="197"/>
      <c r="W1203" s="183">
        <v>8.5313498333333335</v>
      </c>
      <c r="X1203" s="197"/>
      <c r="Y1203" s="197"/>
      <c r="Z1203" s="189">
        <v>14</v>
      </c>
      <c r="AA1203" s="197"/>
      <c r="AB1203" s="197"/>
      <c r="AC1203" s="197"/>
      <c r="AD1203" s="197"/>
      <c r="AE1203" s="197"/>
      <c r="AF1203" s="199">
        <v>3.3731428569271449</v>
      </c>
      <c r="AG1203" s="199">
        <v>420</v>
      </c>
      <c r="AH1203" s="199">
        <v>0.49155269116066691</v>
      </c>
      <c r="AI1203" s="199">
        <v>26</v>
      </c>
      <c r="AJ1203" s="199">
        <v>2.4</v>
      </c>
      <c r="AK1203" s="199"/>
      <c r="AL1203" s="199">
        <v>59</v>
      </c>
      <c r="AM1203" s="199">
        <v>3.383995158043092</v>
      </c>
      <c r="AN1203" s="199">
        <v>3.4814049586776861</v>
      </c>
      <c r="AO1203" s="190">
        <v>0</v>
      </c>
      <c r="AP1203" s="196">
        <v>0</v>
      </c>
      <c r="AQ1203" s="196">
        <v>0</v>
      </c>
      <c r="AR1203" s="205">
        <v>120</v>
      </c>
      <c r="AS1203" s="58">
        <v>0</v>
      </c>
      <c r="AT1203" s="183">
        <v>4299.0429999999997</v>
      </c>
      <c r="AU1203" s="183">
        <v>0</v>
      </c>
      <c r="AV1203" s="199">
        <v>0</v>
      </c>
      <c r="AW1203" s="227">
        <v>120</v>
      </c>
      <c r="AX1203" s="58">
        <v>0</v>
      </c>
      <c r="AY1203" s="200">
        <v>5.25</v>
      </c>
      <c r="AZ1203" s="184">
        <v>32812</v>
      </c>
      <c r="BA1203" s="58">
        <v>0.857142857142</v>
      </c>
      <c r="BB1203" s="58">
        <v>14.666666666681333</v>
      </c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69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31</v>
      </c>
      <c r="C1204" s="180" t="s">
        <v>29</v>
      </c>
      <c r="D1204" s="192" t="s">
        <v>49</v>
      </c>
      <c r="E1204" s="194" t="s">
        <v>505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3.4262648888287095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3.4273038306226677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>
        <v>5.25</v>
      </c>
      <c r="AZ1204" s="184">
        <v>32812</v>
      </c>
      <c r="BA1204" s="58">
        <v>0.857142857142</v>
      </c>
      <c r="BB1204" s="58">
        <v>16.222222222238443</v>
      </c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69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31</v>
      </c>
      <c r="C1205" s="180" t="s">
        <v>29</v>
      </c>
      <c r="D1205" s="192" t="s">
        <v>49</v>
      </c>
      <c r="E1205" s="194" t="s">
        <v>505</v>
      </c>
      <c r="F1205" s="196">
        <v>74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7.9852701081081081</v>
      </c>
      <c r="R1205" s="197"/>
      <c r="S1205" s="197"/>
      <c r="T1205" s="189">
        <v>9.6624999999999996</v>
      </c>
      <c r="U1205" s="197"/>
      <c r="V1205" s="197"/>
      <c r="W1205" s="183">
        <v>8.0681214054054067</v>
      </c>
      <c r="X1205" s="197"/>
      <c r="Y1205" s="197"/>
      <c r="Z1205" s="189">
        <v>9.7166666666666668</v>
      </c>
      <c r="AA1205" s="197"/>
      <c r="AB1205" s="197"/>
      <c r="AC1205" s="197"/>
      <c r="AD1205" s="197"/>
      <c r="AE1205" s="197"/>
      <c r="AF1205" s="199">
        <v>2.7272393899074396</v>
      </c>
      <c r="AG1205" s="199">
        <v>518</v>
      </c>
      <c r="AH1205" s="199">
        <v>0.31472842161636483</v>
      </c>
      <c r="AI1205" s="199">
        <v>89</v>
      </c>
      <c r="AJ1205" s="199">
        <v>2.0848684210526316</v>
      </c>
      <c r="AK1205" s="199"/>
      <c r="AL1205" s="199"/>
      <c r="AM1205" s="199"/>
      <c r="AN1205" s="199"/>
      <c r="AO1205" s="190">
        <v>0</v>
      </c>
      <c r="AP1205" s="196">
        <v>0</v>
      </c>
      <c r="AQ1205" s="196">
        <v>0</v>
      </c>
      <c r="AR1205" s="205">
        <v>148</v>
      </c>
      <c r="AS1205" s="58">
        <v>0</v>
      </c>
      <c r="AT1205" s="183">
        <v>5286.4610000000002</v>
      </c>
      <c r="AU1205" s="183">
        <v>6.298</v>
      </c>
      <c r="AV1205" s="199">
        <v>0</v>
      </c>
      <c r="AW1205" s="227">
        <v>148</v>
      </c>
      <c r="AX1205" s="58">
        <v>0</v>
      </c>
      <c r="AY1205" s="200">
        <v>5.25</v>
      </c>
      <c r="AZ1205" s="184">
        <v>32812</v>
      </c>
      <c r="BA1205" s="58">
        <v>0.857142857142</v>
      </c>
      <c r="BB1205" s="58">
        <v>16.444444444460888</v>
      </c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69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31</v>
      </c>
      <c r="C1206" s="180" t="s">
        <v>29</v>
      </c>
      <c r="D1206" s="192" t="s">
        <v>49</v>
      </c>
      <c r="E1206" s="194" t="s">
        <v>506</v>
      </c>
      <c r="F1206" s="196">
        <v>68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5.6400793492063492</v>
      </c>
      <c r="R1206" s="197"/>
      <c r="S1206" s="197"/>
      <c r="T1206" s="189">
        <v>7.4249999999999972</v>
      </c>
      <c r="U1206" s="197"/>
      <c r="V1206" s="197"/>
      <c r="W1206" s="183">
        <v>5.3266507460317456</v>
      </c>
      <c r="X1206" s="197"/>
      <c r="Y1206" s="197"/>
      <c r="Z1206" s="189">
        <v>6.9624999999999986</v>
      </c>
      <c r="AA1206" s="197"/>
      <c r="AB1206" s="197"/>
      <c r="AC1206" s="197"/>
      <c r="AD1206" s="197"/>
      <c r="AE1206" s="197"/>
      <c r="AF1206" s="199">
        <v>3.4490745132603036</v>
      </c>
      <c r="AG1206" s="199">
        <v>433</v>
      </c>
      <c r="AH1206" s="199">
        <v>0.59026648796721159</v>
      </c>
      <c r="AI1206" s="199">
        <v>30</v>
      </c>
      <c r="AJ1206" s="199">
        <v>2.2142857142857144</v>
      </c>
      <c r="AK1206" s="199"/>
      <c r="AL1206" s="199">
        <v>62</v>
      </c>
      <c r="AM1206" s="199">
        <v>3.4490745132603036</v>
      </c>
      <c r="AN1206" s="199">
        <v>3.5810502283105023</v>
      </c>
      <c r="AO1206" s="190">
        <v>0</v>
      </c>
      <c r="AP1206" s="196">
        <v>0</v>
      </c>
      <c r="AQ1206" s="196">
        <v>0</v>
      </c>
      <c r="AR1206" s="205">
        <v>130</v>
      </c>
      <c r="AS1206" s="58">
        <v>0</v>
      </c>
      <c r="AT1206" s="183">
        <v>4594.6379999999999</v>
      </c>
      <c r="AU1206" s="183">
        <v>60.704999999999998</v>
      </c>
      <c r="AV1206" s="199">
        <v>0</v>
      </c>
      <c r="AW1206" s="227">
        <v>130</v>
      </c>
      <c r="AX1206" s="58">
        <v>0</v>
      </c>
      <c r="AY1206" s="200">
        <v>17</v>
      </c>
      <c r="AZ1206" s="184">
        <v>24498</v>
      </c>
      <c r="BA1206" s="58">
        <v>0.73529411764700003</v>
      </c>
      <c r="BB1206" s="58">
        <v>5.4400000000004347</v>
      </c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69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31</v>
      </c>
      <c r="C1207" s="180" t="s">
        <v>29</v>
      </c>
      <c r="D1207" s="192" t="s">
        <v>49</v>
      </c>
      <c r="E1207" s="194" t="s">
        <v>506</v>
      </c>
      <c r="F1207" s="196">
        <v>83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8.1127071707317064</v>
      </c>
      <c r="R1207" s="197"/>
      <c r="S1207" s="197"/>
      <c r="T1207" s="189">
        <v>13.724999999999998</v>
      </c>
      <c r="U1207" s="197"/>
      <c r="V1207" s="197"/>
      <c r="W1207" s="183">
        <v>8.1826219024390241</v>
      </c>
      <c r="X1207" s="197"/>
      <c r="Y1207" s="197"/>
      <c r="Z1207" s="189">
        <v>13.949999999999996</v>
      </c>
      <c r="AA1207" s="197"/>
      <c r="AB1207" s="197"/>
      <c r="AC1207" s="197"/>
      <c r="AD1207" s="197"/>
      <c r="AE1207" s="197"/>
      <c r="AF1207" s="199">
        <v>3.4141463533511147</v>
      </c>
      <c r="AG1207" s="199">
        <v>574</v>
      </c>
      <c r="AH1207" s="199">
        <v>0.50662226499748941</v>
      </c>
      <c r="AI1207" s="199">
        <v>30</v>
      </c>
      <c r="AJ1207" s="199">
        <v>2.4750000000000001</v>
      </c>
      <c r="AK1207" s="199"/>
      <c r="AL1207" s="199">
        <v>82</v>
      </c>
      <c r="AM1207" s="199">
        <v>3.4141463533511147</v>
      </c>
      <c r="AN1207" s="199">
        <v>3.527173913043478</v>
      </c>
      <c r="AO1207" s="190">
        <v>0</v>
      </c>
      <c r="AP1207" s="196">
        <v>0</v>
      </c>
      <c r="AQ1207" s="196">
        <v>0</v>
      </c>
      <c r="AR1207" s="205">
        <v>164</v>
      </c>
      <c r="AS1207" s="58">
        <v>0</v>
      </c>
      <c r="AT1207" s="183">
        <v>5905.8180000000002</v>
      </c>
      <c r="AU1207" s="183">
        <v>0</v>
      </c>
      <c r="AV1207" s="199">
        <v>0</v>
      </c>
      <c r="AW1207" s="227">
        <v>164</v>
      </c>
      <c r="AX1207" s="58">
        <v>0</v>
      </c>
      <c r="AY1207" s="200">
        <v>17</v>
      </c>
      <c r="AZ1207" s="184">
        <v>24498</v>
      </c>
      <c r="BA1207" s="58">
        <v>0.73529411764700003</v>
      </c>
      <c r="BB1207" s="58">
        <v>6.6400000000005317</v>
      </c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69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31</v>
      </c>
      <c r="C1208" s="180" t="s">
        <v>29</v>
      </c>
      <c r="D1208" s="192" t="s">
        <v>49</v>
      </c>
      <c r="E1208" s="194" t="s">
        <v>506</v>
      </c>
      <c r="F1208" s="196">
        <v>72</v>
      </c>
      <c r="G1208" s="196">
        <v>1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5.9527141571428572</v>
      </c>
      <c r="R1208" s="197"/>
      <c r="S1208" s="197"/>
      <c r="T1208" s="189">
        <v>9.625</v>
      </c>
      <c r="U1208" s="197"/>
      <c r="V1208" s="197"/>
      <c r="W1208" s="183">
        <v>5.4601283571428576</v>
      </c>
      <c r="X1208" s="197"/>
      <c r="Y1208" s="197"/>
      <c r="Z1208" s="189">
        <v>8.875</v>
      </c>
      <c r="AA1208" s="197"/>
      <c r="AB1208" s="197"/>
      <c r="AC1208" s="197"/>
      <c r="AD1208" s="197"/>
      <c r="AE1208" s="197"/>
      <c r="AF1208" s="199">
        <v>3.5257993298728452</v>
      </c>
      <c r="AG1208" s="199">
        <v>490</v>
      </c>
      <c r="AH1208" s="199">
        <v>0.55498638818712798</v>
      </c>
      <c r="AI1208" s="199">
        <v>30</v>
      </c>
      <c r="AJ1208" s="199">
        <v>2.3166666666666664</v>
      </c>
      <c r="AK1208" s="199"/>
      <c r="AL1208" s="199">
        <v>64</v>
      </c>
      <c r="AM1208" s="199">
        <v>3.6204910829131092</v>
      </c>
      <c r="AN1208" s="199">
        <v>3.6710069444444446</v>
      </c>
      <c r="AO1208" s="190">
        <v>0</v>
      </c>
      <c r="AP1208" s="196">
        <v>0</v>
      </c>
      <c r="AQ1208" s="196">
        <v>0</v>
      </c>
      <c r="AR1208" s="205">
        <v>142</v>
      </c>
      <c r="AS1208" s="58">
        <v>0</v>
      </c>
      <c r="AT1208" s="183">
        <v>4930.9320000000007</v>
      </c>
      <c r="AU1208" s="183">
        <v>143.44200000000001</v>
      </c>
      <c r="AV1208" s="199">
        <v>0</v>
      </c>
      <c r="AW1208" s="227">
        <v>138</v>
      </c>
      <c r="AX1208" s="58">
        <v>0</v>
      </c>
      <c r="AY1208" s="200">
        <v>17</v>
      </c>
      <c r="AZ1208" s="184">
        <v>24498</v>
      </c>
      <c r="BA1208" s="58">
        <v>0.73529411764700003</v>
      </c>
      <c r="BB1208" s="58">
        <v>5.7600000000004608</v>
      </c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69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31</v>
      </c>
      <c r="C1209" s="180" t="s">
        <v>29</v>
      </c>
      <c r="D1209" s="192" t="s">
        <v>49</v>
      </c>
      <c r="E1209" s="194" t="s">
        <v>506</v>
      </c>
      <c r="F1209" s="196">
        <v>68</v>
      </c>
      <c r="G1209" s="196">
        <v>0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7.8420293676470596</v>
      </c>
      <c r="R1209" s="197"/>
      <c r="S1209" s="197"/>
      <c r="T1209" s="189">
        <v>10.299999999999997</v>
      </c>
      <c r="U1209" s="197"/>
      <c r="V1209" s="197"/>
      <c r="W1209" s="183">
        <v>7.8745146176470584</v>
      </c>
      <c r="X1209" s="197"/>
      <c r="Y1209" s="197"/>
      <c r="Z1209" s="189">
        <v>10.299999999999997</v>
      </c>
      <c r="AA1209" s="197"/>
      <c r="AB1209" s="197"/>
      <c r="AC1209" s="197"/>
      <c r="AD1209" s="197"/>
      <c r="AE1209" s="197"/>
      <c r="AF1209" s="199">
        <v>2.6282993209064682</v>
      </c>
      <c r="AG1209" s="199">
        <v>441</v>
      </c>
      <c r="AH1209" s="199">
        <v>0.42353371170847831</v>
      </c>
      <c r="AI1209" s="199">
        <v>158</v>
      </c>
      <c r="AJ1209" s="199">
        <v>1.8257142857142856</v>
      </c>
      <c r="AK1209" s="199"/>
      <c r="AL1209" s="199"/>
      <c r="AM1209" s="199"/>
      <c r="AN1209" s="199"/>
      <c r="AO1209" s="190">
        <v>0</v>
      </c>
      <c r="AP1209" s="196">
        <v>0</v>
      </c>
      <c r="AQ1209" s="196">
        <v>0</v>
      </c>
      <c r="AR1209" s="205">
        <v>136</v>
      </c>
      <c r="AS1209" s="58">
        <v>0</v>
      </c>
      <c r="AT1209" s="183">
        <v>4893.6749999999993</v>
      </c>
      <c r="AU1209" s="183">
        <v>0</v>
      </c>
      <c r="AV1209" s="199">
        <v>0</v>
      </c>
      <c r="AW1209" s="227">
        <v>136</v>
      </c>
      <c r="AX1209" s="58">
        <v>0</v>
      </c>
      <c r="AY1209" s="200">
        <v>17</v>
      </c>
      <c r="AZ1209" s="184">
        <v>24498</v>
      </c>
      <c r="BA1209" s="58">
        <v>0.73529411764700003</v>
      </c>
      <c r="BB1209" s="58">
        <v>5.4400000000004347</v>
      </c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69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31</v>
      </c>
      <c r="C1210" s="180" t="s">
        <v>29</v>
      </c>
      <c r="D1210" s="192" t="s">
        <v>49</v>
      </c>
      <c r="E1210" s="194" t="s">
        <v>507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>
        <v>5.5</v>
      </c>
      <c r="AZ1210" s="184">
        <v>16859</v>
      </c>
      <c r="BA1210" s="58">
        <v>0.86363636363599994</v>
      </c>
      <c r="BB1210" s="58">
        <v>7.5789473684242452</v>
      </c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69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31</v>
      </c>
      <c r="C1211" s="180" t="s">
        <v>29</v>
      </c>
      <c r="D1211" s="192" t="s">
        <v>49</v>
      </c>
      <c r="E1211" s="194" t="s">
        <v>507</v>
      </c>
      <c r="F1211" s="196">
        <v>33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7.3641247500000002</v>
      </c>
      <c r="R1211" s="197"/>
      <c r="S1211" s="197"/>
      <c r="T1211" s="189">
        <v>9.9</v>
      </c>
      <c r="U1211" s="197"/>
      <c r="V1211" s="197"/>
      <c r="W1211" s="183">
        <v>7.1437184374999996</v>
      </c>
      <c r="X1211" s="197"/>
      <c r="Y1211" s="197"/>
      <c r="Z1211" s="189">
        <v>10.199999999999999</v>
      </c>
      <c r="AA1211" s="197"/>
      <c r="AB1211" s="197"/>
      <c r="AC1211" s="197"/>
      <c r="AD1211" s="197"/>
      <c r="AE1211" s="197"/>
      <c r="AF1211" s="199">
        <v>3.3068771128280918</v>
      </c>
      <c r="AG1211" s="199">
        <v>205</v>
      </c>
      <c r="AH1211" s="199">
        <v>0.67261751222000987</v>
      </c>
      <c r="AI1211" s="199">
        <v>16</v>
      </c>
      <c r="AJ1211" s="199">
        <v>1.7000000000000002</v>
      </c>
      <c r="AK1211" s="199"/>
      <c r="AL1211" s="199">
        <v>29</v>
      </c>
      <c r="AM1211" s="199">
        <v>3.312236452572451</v>
      </c>
      <c r="AN1211" s="199">
        <v>3.4090909090909092</v>
      </c>
      <c r="AO1211" s="190">
        <v>0</v>
      </c>
      <c r="AP1211" s="196">
        <v>0</v>
      </c>
      <c r="AQ1211" s="196">
        <v>0</v>
      </c>
      <c r="AR1211" s="205">
        <v>64</v>
      </c>
      <c r="AS1211" s="58">
        <v>0</v>
      </c>
      <c r="AT1211" s="183">
        <v>2214.7890000000002</v>
      </c>
      <c r="AU1211" s="183">
        <v>235.43600000000001</v>
      </c>
      <c r="AV1211" s="199">
        <v>0</v>
      </c>
      <c r="AW1211" s="227">
        <v>64</v>
      </c>
      <c r="AX1211" s="58">
        <v>0</v>
      </c>
      <c r="AY1211" s="200">
        <v>5.5</v>
      </c>
      <c r="AZ1211" s="184">
        <v>16859</v>
      </c>
      <c r="BA1211" s="58">
        <v>0.86363636363599994</v>
      </c>
      <c r="BB1211" s="58">
        <v>6.9473684210555575</v>
      </c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69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31</v>
      </c>
      <c r="C1212" s="180" t="s">
        <v>29</v>
      </c>
      <c r="D1212" s="192" t="s">
        <v>49</v>
      </c>
      <c r="E1212" s="194" t="s">
        <v>507</v>
      </c>
      <c r="F1212" s="196">
        <v>33</v>
      </c>
      <c r="G1212" s="196">
        <v>1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7.3106560312499997</v>
      </c>
      <c r="R1212" s="197"/>
      <c r="S1212" s="197"/>
      <c r="T1212" s="189">
        <v>8.9</v>
      </c>
      <c r="U1212" s="197"/>
      <c r="V1212" s="197"/>
      <c r="W1212" s="183">
        <v>7.4828435312499995</v>
      </c>
      <c r="X1212" s="197"/>
      <c r="Y1212" s="197"/>
      <c r="Z1212" s="189">
        <v>8.9</v>
      </c>
      <c r="AA1212" s="197"/>
      <c r="AB1212" s="197"/>
      <c r="AC1212" s="197"/>
      <c r="AD1212" s="197"/>
      <c r="AE1212" s="197"/>
      <c r="AF1212" s="199">
        <v>3.4514732163931647</v>
      </c>
      <c r="AG1212" s="199">
        <v>224</v>
      </c>
      <c r="AH1212" s="199">
        <v>0.471432241604334</v>
      </c>
      <c r="AI1212" s="199">
        <v>10</v>
      </c>
      <c r="AJ1212" s="199">
        <v>2.5206896551724136</v>
      </c>
      <c r="AK1212" s="199"/>
      <c r="AL1212" s="199">
        <v>32</v>
      </c>
      <c r="AM1212" s="199">
        <v>3.4514732163931647</v>
      </c>
      <c r="AN1212" s="199">
        <v>3.5625</v>
      </c>
      <c r="AO1212" s="190">
        <v>0</v>
      </c>
      <c r="AP1212" s="196">
        <v>0</v>
      </c>
      <c r="AQ1212" s="196">
        <v>0</v>
      </c>
      <c r="AR1212" s="205">
        <v>64</v>
      </c>
      <c r="AS1212" s="58">
        <v>0</v>
      </c>
      <c r="AT1212" s="183">
        <v>2453.3620000000001</v>
      </c>
      <c r="AU1212" s="183">
        <v>0</v>
      </c>
      <c r="AV1212" s="199">
        <v>0</v>
      </c>
      <c r="AW1212" s="227">
        <v>64</v>
      </c>
      <c r="AX1212" s="58">
        <v>0</v>
      </c>
      <c r="AY1212" s="200">
        <v>5.5</v>
      </c>
      <c r="AZ1212" s="184">
        <v>16859</v>
      </c>
      <c r="BA1212" s="58">
        <v>0.86363636363599994</v>
      </c>
      <c r="BB1212" s="58">
        <v>6.9473684210555575</v>
      </c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69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31</v>
      </c>
      <c r="C1213" s="180" t="s">
        <v>29</v>
      </c>
      <c r="D1213" s="192" t="s">
        <v>49</v>
      </c>
      <c r="E1213" s="194" t="s">
        <v>507</v>
      </c>
      <c r="F1213" s="196">
        <v>8</v>
      </c>
      <c r="G1213" s="196">
        <v>0</v>
      </c>
      <c r="H1213" s="197"/>
      <c r="I1213" s="197"/>
      <c r="J1213" s="197"/>
      <c r="K1213" s="197"/>
      <c r="L1213" s="196">
        <v>0</v>
      </c>
      <c r="M1213" s="198"/>
      <c r="N1213" s="188">
        <v>0</v>
      </c>
      <c r="O1213" s="197"/>
      <c r="P1213" s="197"/>
      <c r="Q1213" s="183">
        <v>8.3123749999999994</v>
      </c>
      <c r="R1213" s="197"/>
      <c r="S1213" s="197"/>
      <c r="T1213" s="189">
        <v>10.8</v>
      </c>
      <c r="U1213" s="197"/>
      <c r="V1213" s="197"/>
      <c r="W1213" s="183">
        <v>8.438625</v>
      </c>
      <c r="X1213" s="197"/>
      <c r="Y1213" s="197"/>
      <c r="Z1213" s="189">
        <v>11.3</v>
      </c>
      <c r="AA1213" s="197"/>
      <c r="AB1213" s="197"/>
      <c r="AC1213" s="197"/>
      <c r="AD1213" s="197"/>
      <c r="AE1213" s="197"/>
      <c r="AF1213" s="199">
        <v>2.7630952312832786</v>
      </c>
      <c r="AG1213" s="199">
        <v>42</v>
      </c>
      <c r="AH1213" s="199">
        <v>0.59373077549191755</v>
      </c>
      <c r="AI1213" s="199">
        <v>7</v>
      </c>
      <c r="AJ1213" s="199">
        <v>1.2333333333333334</v>
      </c>
      <c r="AK1213" s="199"/>
      <c r="AL1213" s="199"/>
      <c r="AM1213" s="199"/>
      <c r="AN1213" s="199"/>
      <c r="AO1213" s="190">
        <v>0</v>
      </c>
      <c r="AP1213" s="196">
        <v>0</v>
      </c>
      <c r="AQ1213" s="196">
        <v>0</v>
      </c>
      <c r="AR1213" s="205">
        <v>16</v>
      </c>
      <c r="AS1213" s="58">
        <v>0</v>
      </c>
      <c r="AT1213" s="183">
        <v>409.5</v>
      </c>
      <c r="AU1213" s="183">
        <v>215.72399999999999</v>
      </c>
      <c r="AV1213" s="199">
        <v>0</v>
      </c>
      <c r="AW1213" s="227">
        <v>16</v>
      </c>
      <c r="AX1213" s="58">
        <v>0</v>
      </c>
      <c r="AY1213" s="200">
        <v>5.5</v>
      </c>
      <c r="AZ1213" s="184">
        <v>16859</v>
      </c>
      <c r="BA1213" s="58">
        <v>0.86363636363599994</v>
      </c>
      <c r="BB1213" s="58">
        <v>1.6842105263164988</v>
      </c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69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31</v>
      </c>
      <c r="C1214" s="180" t="s">
        <v>29</v>
      </c>
      <c r="D1214" s="192" t="s">
        <v>49</v>
      </c>
      <c r="E1214" s="194" t="s">
        <v>508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3.7670623953913291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3.7670623953913291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>
        <v>9.5</v>
      </c>
      <c r="AZ1214" s="184">
        <v>28730</v>
      </c>
      <c r="BA1214" s="58">
        <v>0.71052631578900005</v>
      </c>
      <c r="BB1214" s="58">
        <v>10.814814814822023</v>
      </c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69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31</v>
      </c>
      <c r="C1215" s="180" t="s">
        <v>29</v>
      </c>
      <c r="D1215" s="192" t="s">
        <v>49</v>
      </c>
      <c r="E1215" s="194" t="s">
        <v>508</v>
      </c>
      <c r="F1215" s="196">
        <v>95</v>
      </c>
      <c r="G1215" s="196">
        <v>4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7.2241996333333329</v>
      </c>
      <c r="R1215" s="197"/>
      <c r="S1215" s="197"/>
      <c r="T1215" s="189">
        <v>12.861111111111111</v>
      </c>
      <c r="U1215" s="197"/>
      <c r="V1215" s="197"/>
      <c r="W1215" s="183">
        <v>7.2765108777777776</v>
      </c>
      <c r="X1215" s="197"/>
      <c r="Y1215" s="197"/>
      <c r="Z1215" s="189">
        <v>12.861111111111111</v>
      </c>
      <c r="AA1215" s="197"/>
      <c r="AB1215" s="197"/>
      <c r="AC1215" s="197"/>
      <c r="AD1215" s="197"/>
      <c r="AE1215" s="197"/>
      <c r="AF1215" s="199">
        <v>3.3042486808918143</v>
      </c>
      <c r="AG1215" s="199">
        <v>626</v>
      </c>
      <c r="AH1215" s="199">
        <v>0.48942621422368571</v>
      </c>
      <c r="AI1215" s="199">
        <v>41</v>
      </c>
      <c r="AJ1215" s="199">
        <v>2.365277777777778</v>
      </c>
      <c r="AK1215" s="199"/>
      <c r="AL1215" s="199">
        <v>90</v>
      </c>
      <c r="AM1215" s="199">
        <v>3.3042486808918143</v>
      </c>
      <c r="AN1215" s="199">
        <v>3.3454545454545457</v>
      </c>
      <c r="AO1215" s="190">
        <v>0</v>
      </c>
      <c r="AP1215" s="196">
        <v>0</v>
      </c>
      <c r="AQ1215" s="196">
        <v>0</v>
      </c>
      <c r="AR1215" s="205">
        <v>182</v>
      </c>
      <c r="AS1215" s="58">
        <v>0</v>
      </c>
      <c r="AT1215" s="183">
        <v>6446.7079999999996</v>
      </c>
      <c r="AU1215" s="183">
        <v>0</v>
      </c>
      <c r="AV1215" s="199">
        <v>0</v>
      </c>
      <c r="AW1215" s="227">
        <v>182</v>
      </c>
      <c r="AX1215" s="58">
        <v>0</v>
      </c>
      <c r="AY1215" s="200">
        <v>9.5</v>
      </c>
      <c r="AZ1215" s="184">
        <v>28730</v>
      </c>
      <c r="BA1215" s="58">
        <v>0.71052631578900005</v>
      </c>
      <c r="BB1215" s="58">
        <v>14.074074074083455</v>
      </c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69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31</v>
      </c>
      <c r="C1216" s="180" t="s">
        <v>29</v>
      </c>
      <c r="D1216" s="192" t="s">
        <v>49</v>
      </c>
      <c r="E1216" s="194" t="s">
        <v>508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3.3116594527190899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3.3116594527190899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>
        <v>9.5</v>
      </c>
      <c r="AZ1216" s="184">
        <v>28730</v>
      </c>
      <c r="BA1216" s="58">
        <v>0.71052631578900005</v>
      </c>
      <c r="BB1216" s="58">
        <v>14.666666666676443</v>
      </c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69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31</v>
      </c>
      <c r="C1217" s="180" t="s">
        <v>29</v>
      </c>
      <c r="D1217" s="192" t="s">
        <v>49</v>
      </c>
      <c r="E1217" s="194" t="s">
        <v>508</v>
      </c>
      <c r="F1217" s="196">
        <v>89</v>
      </c>
      <c r="G1217" s="196">
        <v>3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7.6775060246913576</v>
      </c>
      <c r="R1217" s="197"/>
      <c r="S1217" s="197"/>
      <c r="T1217" s="189">
        <v>9.4916666666666671</v>
      </c>
      <c r="U1217" s="197"/>
      <c r="V1217" s="197"/>
      <c r="W1217" s="183">
        <v>7.733283444444444</v>
      </c>
      <c r="X1217" s="197"/>
      <c r="Y1217" s="197"/>
      <c r="Z1217" s="189">
        <v>9.9750000000000014</v>
      </c>
      <c r="AA1217" s="197"/>
      <c r="AB1217" s="197"/>
      <c r="AC1217" s="197"/>
      <c r="AD1217" s="197"/>
      <c r="AE1217" s="197"/>
      <c r="AF1217" s="199">
        <v>2.6273745252358869</v>
      </c>
      <c r="AG1217" s="199">
        <v>518</v>
      </c>
      <c r="AH1217" s="199">
        <v>0.38938261112348566</v>
      </c>
      <c r="AI1217" s="199">
        <v>135</v>
      </c>
      <c r="AJ1217" s="199">
        <v>1.7296296296296296</v>
      </c>
      <c r="AK1217" s="199"/>
      <c r="AL1217" s="199"/>
      <c r="AM1217" s="199"/>
      <c r="AN1217" s="199"/>
      <c r="AO1217" s="190">
        <v>0</v>
      </c>
      <c r="AP1217" s="196">
        <v>0</v>
      </c>
      <c r="AQ1217" s="196">
        <v>0</v>
      </c>
      <c r="AR1217" s="205">
        <v>172</v>
      </c>
      <c r="AS1217" s="58">
        <v>0</v>
      </c>
      <c r="AT1217" s="183">
        <v>5982.9870000000001</v>
      </c>
      <c r="AU1217" s="183">
        <v>0</v>
      </c>
      <c r="AV1217" s="199">
        <v>0</v>
      </c>
      <c r="AW1217" s="227">
        <v>172</v>
      </c>
      <c r="AX1217" s="58">
        <v>0</v>
      </c>
      <c r="AY1217" s="200">
        <v>9.5</v>
      </c>
      <c r="AZ1217" s="184">
        <v>28730</v>
      </c>
      <c r="BA1217" s="58">
        <v>0.71052631578900005</v>
      </c>
      <c r="BB1217" s="58">
        <v>13.185185185193975</v>
      </c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69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31</v>
      </c>
      <c r="C1218" s="180" t="s">
        <v>29</v>
      </c>
      <c r="D1218" s="192" t="s">
        <v>49</v>
      </c>
      <c r="E1218" s="194" t="s">
        <v>509</v>
      </c>
      <c r="F1218" s="196">
        <v>70</v>
      </c>
      <c r="G1218" s="196">
        <v>0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6.3648426571428569</v>
      </c>
      <c r="R1218" s="197"/>
      <c r="S1218" s="197"/>
      <c r="T1218" s="189">
        <v>9.85</v>
      </c>
      <c r="U1218" s="197"/>
      <c r="V1218" s="197"/>
      <c r="W1218" s="183">
        <v>6.3519139714285711</v>
      </c>
      <c r="X1218" s="197"/>
      <c r="Y1218" s="197"/>
      <c r="Z1218" s="189">
        <v>9.9375</v>
      </c>
      <c r="AA1218" s="197"/>
      <c r="AB1218" s="197"/>
      <c r="AC1218" s="197"/>
      <c r="AD1218" s="197"/>
      <c r="AE1218" s="197"/>
      <c r="AF1218" s="199">
        <v>3.7834391461262085</v>
      </c>
      <c r="AG1218" s="199">
        <v>520</v>
      </c>
      <c r="AH1218" s="199">
        <v>0.48044230769898183</v>
      </c>
      <c r="AI1218" s="199">
        <v>15</v>
      </c>
      <c r="AJ1218" s="199">
        <v>2.7619047619047619</v>
      </c>
      <c r="AK1218" s="199"/>
      <c r="AL1218" s="199">
        <v>70</v>
      </c>
      <c r="AM1218" s="199">
        <v>3.7834391461262085</v>
      </c>
      <c r="AN1218" s="199">
        <v>3.8562753036437245</v>
      </c>
      <c r="AO1218" s="190">
        <v>0</v>
      </c>
      <c r="AP1218" s="196">
        <v>0</v>
      </c>
      <c r="AQ1218" s="196">
        <v>0</v>
      </c>
      <c r="AR1218" s="205">
        <v>140</v>
      </c>
      <c r="AS1218" s="58">
        <v>0</v>
      </c>
      <c r="AT1218" s="183">
        <v>5978.442</v>
      </c>
      <c r="AU1218" s="183">
        <v>0</v>
      </c>
      <c r="AV1218" s="199">
        <v>0</v>
      </c>
      <c r="AW1218" s="227">
        <v>140</v>
      </c>
      <c r="AX1218" s="58">
        <v>0</v>
      </c>
      <c r="AY1218" s="200">
        <v>5</v>
      </c>
      <c r="AZ1218" s="184">
        <v>19408</v>
      </c>
      <c r="BA1218" s="58">
        <v>0.8</v>
      </c>
      <c r="BB1218" s="58">
        <v>17.5</v>
      </c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295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69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31</v>
      </c>
      <c r="C1219" s="180" t="s">
        <v>29</v>
      </c>
      <c r="D1219" s="192" t="s">
        <v>49</v>
      </c>
      <c r="E1219" s="194" t="s">
        <v>509</v>
      </c>
      <c r="F1219" s="196">
        <v>97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7.2900728645833333</v>
      </c>
      <c r="R1219" s="197"/>
      <c r="S1219" s="197"/>
      <c r="T1219" s="189">
        <v>12.399999999999999</v>
      </c>
      <c r="U1219" s="197"/>
      <c r="V1219" s="197"/>
      <c r="W1219" s="183">
        <v>7.2504893854166674</v>
      </c>
      <c r="X1219" s="197"/>
      <c r="Y1219" s="197"/>
      <c r="Z1219" s="189">
        <v>12.319999999999999</v>
      </c>
      <c r="AA1219" s="197"/>
      <c r="AB1219" s="197"/>
      <c r="AC1219" s="197"/>
      <c r="AD1219" s="197"/>
      <c r="AE1219" s="197"/>
      <c r="AF1219" s="199">
        <v>3.5593824542704078</v>
      </c>
      <c r="AG1219" s="199">
        <v>717</v>
      </c>
      <c r="AH1219" s="199">
        <v>0.46183728085008324</v>
      </c>
      <c r="AI1219" s="199">
        <v>18</v>
      </c>
      <c r="AJ1219" s="199">
        <v>2.6115624999999998</v>
      </c>
      <c r="AK1219" s="199"/>
      <c r="AL1219" s="199">
        <v>96</v>
      </c>
      <c r="AM1219" s="199">
        <v>3.5593824542704078</v>
      </c>
      <c r="AN1219" s="199">
        <v>3.6414473684210527</v>
      </c>
      <c r="AO1219" s="190">
        <v>0</v>
      </c>
      <c r="AP1219" s="196">
        <v>0</v>
      </c>
      <c r="AQ1219" s="196">
        <v>0</v>
      </c>
      <c r="AR1219" s="205">
        <v>192</v>
      </c>
      <c r="AS1219" s="58">
        <v>0</v>
      </c>
      <c r="AT1219" s="183">
        <v>7914.7309999999998</v>
      </c>
      <c r="AU1219" s="183">
        <v>0</v>
      </c>
      <c r="AV1219" s="199">
        <v>0</v>
      </c>
      <c r="AW1219" s="227">
        <v>192</v>
      </c>
      <c r="AX1219" s="58">
        <v>0</v>
      </c>
      <c r="AY1219" s="200">
        <v>5</v>
      </c>
      <c r="AZ1219" s="184">
        <v>19408</v>
      </c>
      <c r="BA1219" s="58">
        <v>0.8</v>
      </c>
      <c r="BB1219" s="58">
        <v>24.249999999999996</v>
      </c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295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69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31</v>
      </c>
      <c r="C1220" s="180" t="s">
        <v>29</v>
      </c>
      <c r="D1220" s="192" t="s">
        <v>49</v>
      </c>
      <c r="E1220" s="194" t="s">
        <v>509</v>
      </c>
      <c r="F1220" s="196">
        <v>100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6.9758684343434352</v>
      </c>
      <c r="R1220" s="197"/>
      <c r="S1220" s="197"/>
      <c r="T1220" s="189">
        <v>9.5083333333333329</v>
      </c>
      <c r="U1220" s="197"/>
      <c r="V1220" s="197"/>
      <c r="W1220" s="183">
        <v>7.1439593030303037</v>
      </c>
      <c r="X1220" s="197"/>
      <c r="Y1220" s="197"/>
      <c r="Z1220" s="189">
        <v>9.3416666666666668</v>
      </c>
      <c r="AA1220" s="197"/>
      <c r="AB1220" s="197"/>
      <c r="AC1220" s="197"/>
      <c r="AD1220" s="197"/>
      <c r="AE1220" s="197"/>
      <c r="AF1220" s="199">
        <v>3.4987225890933704</v>
      </c>
      <c r="AG1220" s="199">
        <v>738</v>
      </c>
      <c r="AH1220" s="199">
        <v>0.45159067270909847</v>
      </c>
      <c r="AI1220" s="199">
        <v>34</v>
      </c>
      <c r="AJ1220" s="199">
        <v>2.521969696969697</v>
      </c>
      <c r="AK1220" s="199"/>
      <c r="AL1220" s="199">
        <v>98</v>
      </c>
      <c r="AM1220" s="199">
        <v>3.5010769014021403</v>
      </c>
      <c r="AN1220" s="199">
        <v>3.5920096852300243</v>
      </c>
      <c r="AO1220" s="190">
        <v>0</v>
      </c>
      <c r="AP1220" s="196">
        <v>0</v>
      </c>
      <c r="AQ1220" s="196">
        <v>0</v>
      </c>
      <c r="AR1220" s="205">
        <v>198</v>
      </c>
      <c r="AS1220" s="58">
        <v>0</v>
      </c>
      <c r="AT1220" s="183">
        <v>8185.2979999999998</v>
      </c>
      <c r="AU1220" s="183">
        <v>25.312999999999999</v>
      </c>
      <c r="AV1220" s="199">
        <v>0</v>
      </c>
      <c r="AW1220" s="227">
        <v>198</v>
      </c>
      <c r="AX1220" s="58">
        <v>0</v>
      </c>
      <c r="AY1220" s="200">
        <v>5</v>
      </c>
      <c r="AZ1220" s="184">
        <v>19408</v>
      </c>
      <c r="BA1220" s="58">
        <v>0.8</v>
      </c>
      <c r="BB1220" s="58">
        <v>25</v>
      </c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295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69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31</v>
      </c>
      <c r="C1221" s="180" t="s">
        <v>29</v>
      </c>
      <c r="D1221" s="192" t="s">
        <v>49</v>
      </c>
      <c r="E1221" s="194" t="s">
        <v>509</v>
      </c>
      <c r="F1221" s="196">
        <v>32</v>
      </c>
      <c r="G1221" s="196">
        <v>1</v>
      </c>
      <c r="H1221" s="197"/>
      <c r="I1221" s="197"/>
      <c r="J1221" s="197"/>
      <c r="K1221" s="197"/>
      <c r="L1221" s="196">
        <v>1</v>
      </c>
      <c r="M1221" s="198"/>
      <c r="N1221" s="188">
        <v>0</v>
      </c>
      <c r="O1221" s="197"/>
      <c r="P1221" s="197"/>
      <c r="Q1221" s="183">
        <v>6.690999866666667</v>
      </c>
      <c r="R1221" s="197"/>
      <c r="S1221" s="197"/>
      <c r="T1221" s="189">
        <v>8.875</v>
      </c>
      <c r="U1221" s="197"/>
      <c r="V1221" s="197"/>
      <c r="W1221" s="183">
        <v>6.7700999333333334</v>
      </c>
      <c r="X1221" s="197"/>
      <c r="Y1221" s="197"/>
      <c r="Z1221" s="189">
        <v>8.75</v>
      </c>
      <c r="AA1221" s="197"/>
      <c r="AB1221" s="197"/>
      <c r="AC1221" s="197"/>
      <c r="AD1221" s="197"/>
      <c r="AE1221" s="197"/>
      <c r="AF1221" s="199">
        <v>2.9290806863989149</v>
      </c>
      <c r="AG1221" s="199">
        <v>223</v>
      </c>
      <c r="AH1221" s="199">
        <v>0.49936330811271473</v>
      </c>
      <c r="AI1221" s="199">
        <v>42</v>
      </c>
      <c r="AJ1221" s="199">
        <v>1.7749999999999999</v>
      </c>
      <c r="AK1221" s="199"/>
      <c r="AL1221" s="199"/>
      <c r="AM1221" s="199"/>
      <c r="AN1221" s="199"/>
      <c r="AO1221" s="190">
        <v>0</v>
      </c>
      <c r="AP1221" s="196">
        <v>0</v>
      </c>
      <c r="AQ1221" s="196">
        <v>0</v>
      </c>
      <c r="AR1221" s="205">
        <v>62</v>
      </c>
      <c r="AS1221" s="58">
        <v>0</v>
      </c>
      <c r="AT1221" s="183">
        <v>2258.3290000000002</v>
      </c>
      <c r="AU1221" s="183">
        <v>372.34300000000002</v>
      </c>
      <c r="AV1221" s="199">
        <v>0</v>
      </c>
      <c r="AW1221" s="227">
        <v>62</v>
      </c>
      <c r="AX1221" s="58">
        <v>0</v>
      </c>
      <c r="AY1221" s="200">
        <v>5</v>
      </c>
      <c r="AZ1221" s="184">
        <v>19408</v>
      </c>
      <c r="BA1221" s="58">
        <v>0.8</v>
      </c>
      <c r="BB1221" s="58">
        <v>8</v>
      </c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295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69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31</v>
      </c>
      <c r="C1222" s="180" t="s">
        <v>29</v>
      </c>
      <c r="D1222" s="192" t="s">
        <v>49</v>
      </c>
      <c r="E1222" s="194" t="s">
        <v>510</v>
      </c>
      <c r="F1222" s="196">
        <v>89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6.2488537078651696</v>
      </c>
      <c r="R1222" s="197"/>
      <c r="S1222" s="197"/>
      <c r="T1222" s="189">
        <v>9.7749999999999986</v>
      </c>
      <c r="U1222" s="197"/>
      <c r="V1222" s="197"/>
      <c r="W1222" s="183">
        <v>5.936213314606742</v>
      </c>
      <c r="X1222" s="197"/>
      <c r="Y1222" s="197"/>
      <c r="Z1222" s="189">
        <v>9.2749999999999986</v>
      </c>
      <c r="AA1222" s="197"/>
      <c r="AB1222" s="197"/>
      <c r="AC1222" s="197"/>
      <c r="AD1222" s="197"/>
      <c r="AE1222" s="197"/>
      <c r="AF1222" s="199">
        <v>3.5611878182876553</v>
      </c>
      <c r="AG1222" s="199">
        <v>618</v>
      </c>
      <c r="AH1222" s="199">
        <v>0.49083747910481862</v>
      </c>
      <c r="AI1222" s="199">
        <v>26</v>
      </c>
      <c r="AJ1222" s="199">
        <v>2.5102678571428569</v>
      </c>
      <c r="AK1222" s="199"/>
      <c r="AL1222" s="199">
        <v>84</v>
      </c>
      <c r="AM1222" s="199">
        <v>3.5906292700848619</v>
      </c>
      <c r="AN1222" s="199">
        <v>3.6601876675603218</v>
      </c>
      <c r="AO1222" s="190">
        <v>0</v>
      </c>
      <c r="AP1222" s="196">
        <v>0</v>
      </c>
      <c r="AQ1222" s="196">
        <v>0</v>
      </c>
      <c r="AR1222" s="205">
        <v>178</v>
      </c>
      <c r="AS1222" s="58">
        <v>0</v>
      </c>
      <c r="AT1222" s="183">
        <v>6371.3460000000005</v>
      </c>
      <c r="AU1222" s="183">
        <v>35.134999999999998</v>
      </c>
      <c r="AV1222" s="199">
        <v>0</v>
      </c>
      <c r="AW1222" s="227">
        <v>178</v>
      </c>
      <c r="AX1222" s="58">
        <v>0</v>
      </c>
      <c r="AY1222" s="200">
        <v>8.5</v>
      </c>
      <c r="AZ1222" s="184">
        <v>28181</v>
      </c>
      <c r="BA1222" s="58">
        <v>0.70588235294099999</v>
      </c>
      <c r="BB1222" s="58">
        <v>14.833333333337041</v>
      </c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69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31</v>
      </c>
      <c r="C1223" s="180" t="s">
        <v>29</v>
      </c>
      <c r="D1223" s="192" t="s">
        <v>49</v>
      </c>
      <c r="E1223" s="194" t="s">
        <v>510</v>
      </c>
      <c r="F1223" s="196">
        <v>93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0</v>
      </c>
      <c r="O1223" s="197"/>
      <c r="P1223" s="197"/>
      <c r="Q1223" s="183">
        <v>6.9351009662921346</v>
      </c>
      <c r="R1223" s="197"/>
      <c r="S1223" s="197"/>
      <c r="T1223" s="189">
        <v>12.774999999999999</v>
      </c>
      <c r="U1223" s="197"/>
      <c r="V1223" s="197"/>
      <c r="W1223" s="183">
        <v>6.9102695393258431</v>
      </c>
      <c r="X1223" s="197"/>
      <c r="Y1223" s="197"/>
      <c r="Z1223" s="189">
        <v>12.774999999999999</v>
      </c>
      <c r="AA1223" s="197"/>
      <c r="AB1223" s="197"/>
      <c r="AC1223" s="197"/>
      <c r="AD1223" s="197"/>
      <c r="AE1223" s="197"/>
      <c r="AF1223" s="199">
        <v>3.3734296436166944</v>
      </c>
      <c r="AG1223" s="199">
        <v>623</v>
      </c>
      <c r="AH1223" s="199">
        <v>0.52028745356536588</v>
      </c>
      <c r="AI1223" s="199">
        <v>49</v>
      </c>
      <c r="AJ1223" s="199">
        <v>2.2711538461538461</v>
      </c>
      <c r="AK1223" s="199"/>
      <c r="AL1223" s="199">
        <v>86</v>
      </c>
      <c r="AM1223" s="199">
        <v>3.3806810642397682</v>
      </c>
      <c r="AN1223" s="199">
        <v>3.5059322033898304</v>
      </c>
      <c r="AO1223" s="190">
        <v>0</v>
      </c>
      <c r="AP1223" s="196">
        <v>0</v>
      </c>
      <c r="AQ1223" s="196">
        <v>0</v>
      </c>
      <c r="AR1223" s="205">
        <v>178</v>
      </c>
      <c r="AS1223" s="58">
        <v>0</v>
      </c>
      <c r="AT1223" s="183">
        <v>6279.88</v>
      </c>
      <c r="AU1223" s="183">
        <v>100.254</v>
      </c>
      <c r="AV1223" s="199">
        <v>0</v>
      </c>
      <c r="AW1223" s="227">
        <v>178</v>
      </c>
      <c r="AX1223" s="58">
        <v>0</v>
      </c>
      <c r="AY1223" s="200">
        <v>8.5</v>
      </c>
      <c r="AZ1223" s="184">
        <v>28181</v>
      </c>
      <c r="BA1223" s="58">
        <v>0.70588235294099999</v>
      </c>
      <c r="BB1223" s="58">
        <v>15.500000000003876</v>
      </c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69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31</v>
      </c>
      <c r="C1224" s="180" t="s">
        <v>29</v>
      </c>
      <c r="D1224" s="192" t="s">
        <v>49</v>
      </c>
      <c r="E1224" s="194" t="s">
        <v>510</v>
      </c>
      <c r="F1224" s="196">
        <v>98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6.8050719896907221</v>
      </c>
      <c r="R1224" s="197"/>
      <c r="S1224" s="197"/>
      <c r="T1224" s="189">
        <v>8.5374999999999979</v>
      </c>
      <c r="U1224" s="197"/>
      <c r="V1224" s="197"/>
      <c r="W1224" s="183">
        <v>7.0450822886597946</v>
      </c>
      <c r="X1224" s="197"/>
      <c r="Y1224" s="197"/>
      <c r="Z1224" s="189">
        <v>8.5249999999999986</v>
      </c>
      <c r="AA1224" s="197"/>
      <c r="AB1224" s="197"/>
      <c r="AC1224" s="197"/>
      <c r="AD1224" s="197"/>
      <c r="AE1224" s="197"/>
      <c r="AF1224" s="199">
        <v>3.5475396986991643</v>
      </c>
      <c r="AG1224" s="199">
        <v>672</v>
      </c>
      <c r="AH1224" s="199">
        <v>0.48414682436711104</v>
      </c>
      <c r="AI1224" s="199">
        <v>35</v>
      </c>
      <c r="AJ1224" s="199">
        <v>2.4474137931034483</v>
      </c>
      <c r="AK1224" s="199"/>
      <c r="AL1224" s="199">
        <v>94</v>
      </c>
      <c r="AM1224" s="199">
        <v>3.5605927211173043</v>
      </c>
      <c r="AN1224" s="199">
        <v>3.638755980861244</v>
      </c>
      <c r="AO1224" s="190">
        <v>0</v>
      </c>
      <c r="AP1224" s="196">
        <v>0</v>
      </c>
      <c r="AQ1224" s="196">
        <v>0</v>
      </c>
      <c r="AR1224" s="205">
        <v>196</v>
      </c>
      <c r="AS1224" s="58">
        <v>0</v>
      </c>
      <c r="AT1224" s="183">
        <v>6911.848</v>
      </c>
      <c r="AU1224" s="183">
        <v>91.843999999999994</v>
      </c>
      <c r="AV1224" s="199">
        <v>0</v>
      </c>
      <c r="AW1224" s="227">
        <v>194</v>
      </c>
      <c r="AX1224" s="58">
        <v>0</v>
      </c>
      <c r="AY1224" s="200">
        <v>8.5</v>
      </c>
      <c r="AZ1224" s="184">
        <v>28181</v>
      </c>
      <c r="BA1224" s="58">
        <v>0.70588235294099999</v>
      </c>
      <c r="BB1224" s="58">
        <v>16.333333333337418</v>
      </c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69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31</v>
      </c>
      <c r="C1225" s="180" t="s">
        <v>29</v>
      </c>
      <c r="D1225" s="192" t="s">
        <v>49</v>
      </c>
      <c r="E1225" s="194" t="s">
        <v>510</v>
      </c>
      <c r="F1225" s="196">
        <v>96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8.5386274148936181</v>
      </c>
      <c r="R1225" s="197"/>
      <c r="S1225" s="197"/>
      <c r="T1225" s="189">
        <v>11.149999999999999</v>
      </c>
      <c r="U1225" s="197"/>
      <c r="V1225" s="197"/>
      <c r="W1225" s="183">
        <v>8.5859997234042549</v>
      </c>
      <c r="X1225" s="197"/>
      <c r="Y1225" s="197"/>
      <c r="Z1225" s="189">
        <v>11.074999999999999</v>
      </c>
      <c r="AA1225" s="197"/>
      <c r="AB1225" s="197"/>
      <c r="AC1225" s="197"/>
      <c r="AD1225" s="197"/>
      <c r="AE1225" s="197"/>
      <c r="AF1225" s="199">
        <v>2.7153650790926003</v>
      </c>
      <c r="AG1225" s="199">
        <v>630</v>
      </c>
      <c r="AH1225" s="199">
        <v>0.36053979394404534</v>
      </c>
      <c r="AI1225" s="199">
        <v>130</v>
      </c>
      <c r="AJ1225" s="199">
        <v>2.0038135593220341</v>
      </c>
      <c r="AK1225" s="199"/>
      <c r="AL1225" s="199"/>
      <c r="AM1225" s="199"/>
      <c r="AN1225" s="199"/>
      <c r="AO1225" s="190">
        <v>0</v>
      </c>
      <c r="AP1225" s="196">
        <v>0</v>
      </c>
      <c r="AQ1225" s="196">
        <v>0</v>
      </c>
      <c r="AR1225" s="205">
        <v>192</v>
      </c>
      <c r="AS1225" s="58">
        <v>0</v>
      </c>
      <c r="AT1225" s="183">
        <v>6838.8679999999995</v>
      </c>
      <c r="AU1225" s="183">
        <v>18.356000000000002</v>
      </c>
      <c r="AV1225" s="199">
        <v>0</v>
      </c>
      <c r="AW1225" s="227">
        <v>192</v>
      </c>
      <c r="AX1225" s="58">
        <v>0</v>
      </c>
      <c r="AY1225" s="200">
        <v>8.5</v>
      </c>
      <c r="AZ1225" s="184">
        <v>28181</v>
      </c>
      <c r="BA1225" s="58">
        <v>0.70588235294099999</v>
      </c>
      <c r="BB1225" s="58">
        <v>16.000000000004</v>
      </c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69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31</v>
      </c>
      <c r="C1226" s="180" t="s">
        <v>29</v>
      </c>
      <c r="D1226" s="192" t="s">
        <v>49</v>
      </c>
      <c r="E1226" s="194" t="s">
        <v>511</v>
      </c>
      <c r="F1226" s="196">
        <v>66</v>
      </c>
      <c r="G1226" s="196">
        <v>0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5.7874998787878784</v>
      </c>
      <c r="R1226" s="197"/>
      <c r="S1226" s="197"/>
      <c r="T1226" s="189">
        <v>8.3499999999999979</v>
      </c>
      <c r="U1226" s="197"/>
      <c r="V1226" s="197"/>
      <c r="W1226" s="183">
        <v>5.5004847272727275</v>
      </c>
      <c r="X1226" s="197"/>
      <c r="Y1226" s="197"/>
      <c r="Z1226" s="189">
        <v>8.3499999999999979</v>
      </c>
      <c r="AA1226" s="197"/>
      <c r="AB1226" s="197"/>
      <c r="AC1226" s="197"/>
      <c r="AD1226" s="197"/>
      <c r="AE1226" s="197"/>
      <c r="AF1226" s="199">
        <v>3.4815494631236286</v>
      </c>
      <c r="AG1226" s="199">
        <v>445</v>
      </c>
      <c r="AH1226" s="199">
        <v>0.57209571047320351</v>
      </c>
      <c r="AI1226" s="199">
        <v>19</v>
      </c>
      <c r="AJ1226" s="199">
        <v>2.2352941176470589</v>
      </c>
      <c r="AK1226" s="199"/>
      <c r="AL1226" s="199">
        <v>63</v>
      </c>
      <c r="AM1226" s="199">
        <v>3.5288208747396657</v>
      </c>
      <c r="AN1226" s="199">
        <v>3.6081349206349205</v>
      </c>
      <c r="AO1226" s="190">
        <v>0</v>
      </c>
      <c r="AP1226" s="196">
        <v>0</v>
      </c>
      <c r="AQ1226" s="196">
        <v>0</v>
      </c>
      <c r="AR1226" s="205">
        <v>132</v>
      </c>
      <c r="AS1226" s="58">
        <v>0</v>
      </c>
      <c r="AT1226" s="183">
        <v>4688.1779999999999</v>
      </c>
      <c r="AU1226" s="183">
        <v>42.128</v>
      </c>
      <c r="AV1226" s="199">
        <v>0</v>
      </c>
      <c r="AW1226" s="227">
        <v>132</v>
      </c>
      <c r="AX1226" s="58">
        <v>0</v>
      </c>
      <c r="AY1226" s="200">
        <v>7</v>
      </c>
      <c r="AZ1226" s="184">
        <v>119717</v>
      </c>
      <c r="BA1226" s="58">
        <v>0.82142857142799997</v>
      </c>
      <c r="BB1226" s="58">
        <v>11.478260869573203</v>
      </c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69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31</v>
      </c>
      <c r="C1227" s="180" t="s">
        <v>29</v>
      </c>
      <c r="D1227" s="192" t="s">
        <v>49</v>
      </c>
      <c r="E1227" s="194" t="s">
        <v>511</v>
      </c>
      <c r="F1227" s="196">
        <v>61</v>
      </c>
      <c r="G1227" s="196">
        <v>2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7.6595931016949148</v>
      </c>
      <c r="R1227" s="197"/>
      <c r="S1227" s="197"/>
      <c r="T1227" s="189">
        <v>14.012499999999999</v>
      </c>
      <c r="U1227" s="197"/>
      <c r="V1227" s="197"/>
      <c r="W1227" s="183">
        <v>7.5856100508474578</v>
      </c>
      <c r="X1227" s="197"/>
      <c r="Y1227" s="197"/>
      <c r="Z1227" s="189">
        <v>13.524999999999999</v>
      </c>
      <c r="AA1227" s="197"/>
      <c r="AB1227" s="197"/>
      <c r="AC1227" s="197"/>
      <c r="AD1227" s="197"/>
      <c r="AE1227" s="197"/>
      <c r="AF1227" s="199">
        <v>3.3256012952741449</v>
      </c>
      <c r="AG1227" s="199">
        <v>412</v>
      </c>
      <c r="AH1227" s="199">
        <v>0.53902327127598382</v>
      </c>
      <c r="AI1227" s="199">
        <v>37</v>
      </c>
      <c r="AJ1227" s="199">
        <v>2.2172413793103449</v>
      </c>
      <c r="AK1227" s="199"/>
      <c r="AL1227" s="199">
        <v>59</v>
      </c>
      <c r="AM1227" s="199">
        <v>3.3256012952741449</v>
      </c>
      <c r="AN1227" s="199">
        <v>3.42578125</v>
      </c>
      <c r="AO1227" s="190">
        <v>0</v>
      </c>
      <c r="AP1227" s="196">
        <v>0</v>
      </c>
      <c r="AQ1227" s="196">
        <v>0</v>
      </c>
      <c r="AR1227" s="205">
        <v>118</v>
      </c>
      <c r="AS1227" s="58">
        <v>0</v>
      </c>
      <c r="AT1227" s="183">
        <v>4215.0429999999997</v>
      </c>
      <c r="AU1227" s="183">
        <v>0</v>
      </c>
      <c r="AV1227" s="199">
        <v>0</v>
      </c>
      <c r="AW1227" s="227">
        <v>118</v>
      </c>
      <c r="AX1227" s="58">
        <v>0</v>
      </c>
      <c r="AY1227" s="200">
        <v>7</v>
      </c>
      <c r="AZ1227" s="184">
        <v>119717</v>
      </c>
      <c r="BA1227" s="58">
        <v>0.82142857142799997</v>
      </c>
      <c r="BB1227" s="58">
        <v>10.608695652181293</v>
      </c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69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31</v>
      </c>
      <c r="C1228" s="180" t="s">
        <v>29</v>
      </c>
      <c r="D1228" s="192" t="s">
        <v>49</v>
      </c>
      <c r="E1228" s="194" t="s">
        <v>511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3.4590459245808267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3.4719720564273566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>
        <v>7</v>
      </c>
      <c r="AZ1228" s="184">
        <v>119717</v>
      </c>
      <c r="BA1228" s="58">
        <v>0.82142857142799997</v>
      </c>
      <c r="BB1228" s="58">
        <v>12.869565217400257</v>
      </c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69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31</v>
      </c>
      <c r="C1229" s="180" t="s">
        <v>29</v>
      </c>
      <c r="D1229" s="192" t="s">
        <v>49</v>
      </c>
      <c r="E1229" s="194" t="s">
        <v>511</v>
      </c>
      <c r="F1229" s="196">
        <v>66</v>
      </c>
      <c r="G1229" s="196">
        <v>4</v>
      </c>
      <c r="H1229" s="197"/>
      <c r="I1229" s="197"/>
      <c r="J1229" s="197"/>
      <c r="K1229" s="197"/>
      <c r="L1229" s="196">
        <v>1</v>
      </c>
      <c r="M1229" s="198"/>
      <c r="N1229" s="188">
        <v>0</v>
      </c>
      <c r="O1229" s="197"/>
      <c r="P1229" s="197"/>
      <c r="Q1229" s="183">
        <v>9.0903114262295084</v>
      </c>
      <c r="R1229" s="197"/>
      <c r="S1229" s="197"/>
      <c r="T1229" s="189">
        <v>11.974999999999998</v>
      </c>
      <c r="U1229" s="197"/>
      <c r="V1229" s="197"/>
      <c r="W1229" s="183">
        <v>9.1054261803278695</v>
      </c>
      <c r="X1229" s="197"/>
      <c r="Y1229" s="197"/>
      <c r="Z1229" s="189">
        <v>11.487499999999999</v>
      </c>
      <c r="AA1229" s="197"/>
      <c r="AB1229" s="197"/>
      <c r="AC1229" s="197"/>
      <c r="AD1229" s="197"/>
      <c r="AE1229" s="197"/>
      <c r="AF1229" s="199">
        <v>2.6389682545233026</v>
      </c>
      <c r="AG1229" s="199">
        <v>378</v>
      </c>
      <c r="AH1229" s="199">
        <v>0.41020030671873692</v>
      </c>
      <c r="AI1229" s="199">
        <v>112</v>
      </c>
      <c r="AJ1229" s="199">
        <v>1.7050000000000001</v>
      </c>
      <c r="AK1229" s="199"/>
      <c r="AL1229" s="199"/>
      <c r="AM1229" s="199"/>
      <c r="AN1229" s="199"/>
      <c r="AO1229" s="190">
        <v>0</v>
      </c>
      <c r="AP1229" s="196">
        <v>0</v>
      </c>
      <c r="AQ1229" s="196">
        <v>0</v>
      </c>
      <c r="AR1229" s="205">
        <v>124</v>
      </c>
      <c r="AS1229" s="58">
        <v>0</v>
      </c>
      <c r="AT1229" s="183">
        <v>4450.0470000000005</v>
      </c>
      <c r="AU1229" s="183">
        <v>0</v>
      </c>
      <c r="AV1229" s="199">
        <v>0</v>
      </c>
      <c r="AW1229" s="227">
        <v>124</v>
      </c>
      <c r="AX1229" s="58">
        <v>0</v>
      </c>
      <c r="AY1229" s="200">
        <v>7</v>
      </c>
      <c r="AZ1229" s="184">
        <v>119717</v>
      </c>
      <c r="BA1229" s="58">
        <v>0.82142857142799997</v>
      </c>
      <c r="BB1229" s="58">
        <v>11.478260869573203</v>
      </c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69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31</v>
      </c>
      <c r="C1230" s="180" t="s">
        <v>29</v>
      </c>
      <c r="D1230" s="192" t="s">
        <v>49</v>
      </c>
      <c r="E1230" s="194" t="s">
        <v>512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3.6424927306592294</v>
      </c>
      <c r="AG1230" s="199">
        <v>686</v>
      </c>
      <c r="AH1230" s="199">
        <v>0.49333192804019016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3.6424927306592294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>
        <v>6.25</v>
      </c>
      <c r="AZ1230" s="184">
        <v>36464</v>
      </c>
      <c r="BA1230" s="58">
        <v>0.96</v>
      </c>
      <c r="BB1230" s="58">
        <v>16.333333333333332</v>
      </c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69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31</v>
      </c>
      <c r="C1231" s="180" t="s">
        <v>29</v>
      </c>
      <c r="D1231" s="192" t="s">
        <v>49</v>
      </c>
      <c r="E1231" s="194" t="s">
        <v>512</v>
      </c>
      <c r="F1231" s="196">
        <v>101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7.4066827920792084</v>
      </c>
      <c r="R1231" s="197"/>
      <c r="S1231" s="197"/>
      <c r="T1231" s="189">
        <v>13.493749999999999</v>
      </c>
      <c r="U1231" s="197"/>
      <c r="V1231" s="197"/>
      <c r="W1231" s="183">
        <v>7.4610493861386136</v>
      </c>
      <c r="X1231" s="197"/>
      <c r="Y1231" s="197"/>
      <c r="Z1231" s="189">
        <v>13.493749999999999</v>
      </c>
      <c r="AA1231" s="197"/>
      <c r="AB1231" s="197"/>
      <c r="AC1231" s="197"/>
      <c r="AD1231" s="197"/>
      <c r="AE1231" s="197"/>
      <c r="AF1231" s="199">
        <v>3.0537765262150534</v>
      </c>
      <c r="AG1231" s="199">
        <v>707</v>
      </c>
      <c r="AH1231" s="199">
        <v>0.62329339546566853</v>
      </c>
      <c r="AI1231" s="199">
        <v>140</v>
      </c>
      <c r="AJ1231" s="199">
        <v>2.0155092592592592</v>
      </c>
      <c r="AK1231" s="199"/>
      <c r="AL1231" s="199">
        <v>101</v>
      </c>
      <c r="AM1231" s="199">
        <v>3.0537765262150534</v>
      </c>
      <c r="AN1231" s="199">
        <v>3.0487421383647799</v>
      </c>
      <c r="AO1231" s="190">
        <v>0</v>
      </c>
      <c r="AP1231" s="196">
        <v>0</v>
      </c>
      <c r="AQ1231" s="196">
        <v>0</v>
      </c>
      <c r="AR1231" s="205">
        <v>202</v>
      </c>
      <c r="AS1231" s="58">
        <v>0</v>
      </c>
      <c r="AT1231" s="183">
        <v>7219.6550000000007</v>
      </c>
      <c r="AU1231" s="183">
        <v>0</v>
      </c>
      <c r="AV1231" s="199">
        <v>0</v>
      </c>
      <c r="AW1231" s="227">
        <v>202</v>
      </c>
      <c r="AX1231" s="58">
        <v>0</v>
      </c>
      <c r="AY1231" s="200">
        <v>6.25</v>
      </c>
      <c r="AZ1231" s="184">
        <v>36464</v>
      </c>
      <c r="BA1231" s="58">
        <v>0.96</v>
      </c>
      <c r="BB1231" s="58">
        <v>16.833333333333336</v>
      </c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69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31</v>
      </c>
      <c r="C1232" s="180" t="s">
        <v>29</v>
      </c>
      <c r="D1232" s="192" t="s">
        <v>49</v>
      </c>
      <c r="E1232" s="194" t="s">
        <v>512</v>
      </c>
      <c r="F1232" s="196">
        <v>88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5.6597383863636361</v>
      </c>
      <c r="R1232" s="197"/>
      <c r="S1232" s="197"/>
      <c r="T1232" s="189">
        <v>7.1999999999999993</v>
      </c>
      <c r="U1232" s="197"/>
      <c r="V1232" s="197"/>
      <c r="W1232" s="183">
        <v>5.1562383977272725</v>
      </c>
      <c r="X1232" s="197"/>
      <c r="Y1232" s="197"/>
      <c r="Z1232" s="189">
        <v>6.9499999999999993</v>
      </c>
      <c r="AA1232" s="197"/>
      <c r="AB1232" s="197"/>
      <c r="AC1232" s="197"/>
      <c r="AD1232" s="197"/>
      <c r="AE1232" s="197"/>
      <c r="AF1232" s="199">
        <v>3.6504545623992941</v>
      </c>
      <c r="AG1232" s="199">
        <v>616</v>
      </c>
      <c r="AH1232" s="199">
        <v>0.42288231586016684</v>
      </c>
      <c r="AI1232" s="199">
        <v>12</v>
      </c>
      <c r="AJ1232" s="199">
        <v>2.7349999999999999</v>
      </c>
      <c r="AK1232" s="199"/>
      <c r="AL1232" s="199">
        <v>88</v>
      </c>
      <c r="AM1232" s="199">
        <v>3.6504545623992941</v>
      </c>
      <c r="AN1232" s="199">
        <v>3.7002551020408161</v>
      </c>
      <c r="AO1232" s="190">
        <v>0</v>
      </c>
      <c r="AP1232" s="196">
        <v>0</v>
      </c>
      <c r="AQ1232" s="196">
        <v>0</v>
      </c>
      <c r="AR1232" s="205">
        <v>176</v>
      </c>
      <c r="AS1232" s="58">
        <v>0</v>
      </c>
      <c r="AT1232" s="183">
        <v>6302.84</v>
      </c>
      <c r="AU1232" s="183">
        <v>0</v>
      </c>
      <c r="AV1232" s="199">
        <v>0</v>
      </c>
      <c r="AW1232" s="227">
        <v>176</v>
      </c>
      <c r="AX1232" s="58">
        <v>0</v>
      </c>
      <c r="AY1232" s="200">
        <v>6.25</v>
      </c>
      <c r="AZ1232" s="184">
        <v>36464</v>
      </c>
      <c r="BA1232" s="58">
        <v>0.96</v>
      </c>
      <c r="BB1232" s="58">
        <v>14.666666666666668</v>
      </c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69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31</v>
      </c>
      <c r="C1233" s="180" t="s">
        <v>29</v>
      </c>
      <c r="D1233" s="192" t="s">
        <v>49</v>
      </c>
      <c r="E1233" s="194" t="s">
        <v>512</v>
      </c>
      <c r="F1233" s="196">
        <v>89</v>
      </c>
      <c r="G1233" s="196">
        <v>4</v>
      </c>
      <c r="H1233" s="197"/>
      <c r="I1233" s="197"/>
      <c r="J1233" s="197"/>
      <c r="K1233" s="197"/>
      <c r="L1233" s="196">
        <v>0</v>
      </c>
      <c r="M1233" s="198"/>
      <c r="N1233" s="188">
        <v>0</v>
      </c>
      <c r="O1233" s="197"/>
      <c r="P1233" s="197"/>
      <c r="Q1233" s="183">
        <v>7.8911998235294121</v>
      </c>
      <c r="R1233" s="197"/>
      <c r="S1233" s="197"/>
      <c r="T1233" s="189">
        <v>8.9791666666666661</v>
      </c>
      <c r="U1233" s="197"/>
      <c r="V1233" s="197"/>
      <c r="W1233" s="183">
        <v>7.9493174235294122</v>
      </c>
      <c r="X1233" s="197"/>
      <c r="Y1233" s="197"/>
      <c r="Z1233" s="189">
        <v>9.1875</v>
      </c>
      <c r="AA1233" s="197"/>
      <c r="AB1233" s="197"/>
      <c r="AC1233" s="197"/>
      <c r="AD1233" s="197"/>
      <c r="AE1233" s="197"/>
      <c r="AF1233" s="199">
        <v>2.4776825378811549</v>
      </c>
      <c r="AG1233" s="199">
        <v>315</v>
      </c>
      <c r="AH1233" s="199">
        <v>0.48408885510424349</v>
      </c>
      <c r="AI1233" s="199">
        <v>174</v>
      </c>
      <c r="AJ1233" s="199">
        <v>1.5125</v>
      </c>
      <c r="AK1233" s="199"/>
      <c r="AL1233" s="199"/>
      <c r="AM1233" s="199"/>
      <c r="AN1233" s="199"/>
      <c r="AO1233" s="190">
        <v>0</v>
      </c>
      <c r="AP1233" s="196">
        <v>0</v>
      </c>
      <c r="AQ1233" s="196">
        <v>0</v>
      </c>
      <c r="AR1233" s="205">
        <v>170</v>
      </c>
      <c r="AS1233" s="58">
        <v>0</v>
      </c>
      <c r="AT1233" s="183">
        <v>6083.3270000000002</v>
      </c>
      <c r="AU1233" s="183">
        <v>0</v>
      </c>
      <c r="AV1233" s="199">
        <v>0</v>
      </c>
      <c r="AW1233" s="227">
        <v>170</v>
      </c>
      <c r="AX1233" s="58">
        <v>0</v>
      </c>
      <c r="AY1233" s="200">
        <v>6.25</v>
      </c>
      <c r="AZ1233" s="184">
        <v>36464</v>
      </c>
      <c r="BA1233" s="58">
        <v>0.96</v>
      </c>
      <c r="BB1233" s="58">
        <v>14.833333333333334</v>
      </c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69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31</v>
      </c>
      <c r="C1234" s="180" t="s">
        <v>29</v>
      </c>
      <c r="D1234" s="192" t="s">
        <v>49</v>
      </c>
      <c r="E1234" s="194" t="s">
        <v>513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</v>
      </c>
      <c r="AG1234" s="199">
        <v>651</v>
      </c>
      <c r="AH1234" s="199">
        <v>0.39827852417539567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>
        <v>3.5</v>
      </c>
      <c r="AZ1234" s="184">
        <v>15323</v>
      </c>
      <c r="BA1234" s="58">
        <v>0.78571428571400004</v>
      </c>
      <c r="BB1234" s="58">
        <v>33.818181818194113</v>
      </c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69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31</v>
      </c>
      <c r="C1235" s="180" t="s">
        <v>29</v>
      </c>
      <c r="D1235" s="192" t="s">
        <v>49</v>
      </c>
      <c r="E1235" s="194" t="s">
        <v>513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0.50084345788657469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>
        <v>3.5</v>
      </c>
      <c r="AZ1235" s="184">
        <v>15323</v>
      </c>
      <c r="BA1235" s="58">
        <v>0.78571428571400004</v>
      </c>
      <c r="BB1235" s="58">
        <v>33.090909090921123</v>
      </c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69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31</v>
      </c>
      <c r="C1236" s="180" t="s">
        <v>29</v>
      </c>
      <c r="D1236" s="192" t="s">
        <v>49</v>
      </c>
      <c r="E1236" s="194" t="s">
        <v>513</v>
      </c>
      <c r="F1236" s="196">
        <v>87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5.2716547701149423</v>
      </c>
      <c r="R1236" s="197"/>
      <c r="S1236" s="197"/>
      <c r="T1236" s="189">
        <v>6.6624999999999979</v>
      </c>
      <c r="U1236" s="197"/>
      <c r="V1236" s="197"/>
      <c r="W1236" s="183">
        <v>4.7066316896551728</v>
      </c>
      <c r="X1236" s="197"/>
      <c r="Y1236" s="197"/>
      <c r="Z1236" s="189">
        <v>6.1624999999999979</v>
      </c>
      <c r="AA1236" s="197"/>
      <c r="AB1236" s="197"/>
      <c r="AC1236" s="197"/>
      <c r="AD1236" s="197"/>
      <c r="AE1236" s="197"/>
      <c r="AF1236" s="199">
        <v>3.627586218132369</v>
      </c>
      <c r="AG1236" s="199">
        <v>609</v>
      </c>
      <c r="AH1236" s="199">
        <v>0.40267650366785818</v>
      </c>
      <c r="AI1236" s="199">
        <v>14</v>
      </c>
      <c r="AJ1236" s="199">
        <v>2.7164473684210528</v>
      </c>
      <c r="AK1236" s="199"/>
      <c r="AL1236" s="199">
        <v>87</v>
      </c>
      <c r="AM1236" s="199">
        <v>3.627586218132369</v>
      </c>
      <c r="AN1236" s="199">
        <v>3.6792565947242206</v>
      </c>
      <c r="AO1236" s="190">
        <v>0</v>
      </c>
      <c r="AP1236" s="196">
        <v>0</v>
      </c>
      <c r="AQ1236" s="196">
        <v>0</v>
      </c>
      <c r="AR1236" s="205">
        <v>174</v>
      </c>
      <c r="AS1236" s="58">
        <v>0</v>
      </c>
      <c r="AT1236" s="183">
        <v>6271.1630000000005</v>
      </c>
      <c r="AU1236" s="183">
        <v>0</v>
      </c>
      <c r="AV1236" s="199">
        <v>0</v>
      </c>
      <c r="AW1236" s="227">
        <v>174</v>
      </c>
      <c r="AX1236" s="58">
        <v>0</v>
      </c>
      <c r="AY1236" s="200">
        <v>3.5</v>
      </c>
      <c r="AZ1236" s="184">
        <v>15323</v>
      </c>
      <c r="BA1236" s="58">
        <v>0.78571428571400004</v>
      </c>
      <c r="BB1236" s="58">
        <v>31.63636363637514</v>
      </c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69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31</v>
      </c>
      <c r="C1237" s="180" t="s">
        <v>29</v>
      </c>
      <c r="D1237" s="192" t="s">
        <v>49</v>
      </c>
      <c r="E1237" s="194" t="s">
        <v>513</v>
      </c>
      <c r="F1237" s="196">
        <v>82</v>
      </c>
      <c r="G1237" s="196">
        <v>0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7.8223655853658522</v>
      </c>
      <c r="R1237" s="197"/>
      <c r="S1237" s="197"/>
      <c r="T1237" s="189">
        <v>9.4749999999999979</v>
      </c>
      <c r="U1237" s="197"/>
      <c r="V1237" s="197"/>
      <c r="W1237" s="183">
        <v>7.8713413414634159</v>
      </c>
      <c r="X1237" s="197"/>
      <c r="Y1237" s="197"/>
      <c r="Z1237" s="189">
        <v>9.7249999999999979</v>
      </c>
      <c r="AA1237" s="197"/>
      <c r="AB1237" s="197"/>
      <c r="AC1237" s="197"/>
      <c r="AD1237" s="197"/>
      <c r="AE1237" s="197"/>
      <c r="AF1237" s="199">
        <v>2.5677976248756287</v>
      </c>
      <c r="AG1237" s="199">
        <v>504</v>
      </c>
      <c r="AH1237" s="199">
        <v>0.38347975443705884</v>
      </c>
      <c r="AI1237" s="199">
        <v>188</v>
      </c>
      <c r="AJ1237" s="199">
        <v>1.7021126760563381</v>
      </c>
      <c r="AK1237" s="199"/>
      <c r="AL1237" s="199"/>
      <c r="AM1237" s="199"/>
      <c r="AN1237" s="199"/>
      <c r="AO1237" s="190">
        <v>0</v>
      </c>
      <c r="AP1237" s="196">
        <v>0</v>
      </c>
      <c r="AQ1237" s="196">
        <v>0</v>
      </c>
      <c r="AR1237" s="205">
        <v>164</v>
      </c>
      <c r="AS1237" s="58">
        <v>0</v>
      </c>
      <c r="AT1237" s="183">
        <v>5876.3990000000003</v>
      </c>
      <c r="AU1237" s="183">
        <v>0</v>
      </c>
      <c r="AV1237" s="199">
        <v>0</v>
      </c>
      <c r="AW1237" s="227">
        <v>164</v>
      </c>
      <c r="AX1237" s="58">
        <v>0</v>
      </c>
      <c r="AY1237" s="200">
        <v>3.5</v>
      </c>
      <c r="AZ1237" s="184">
        <v>15323</v>
      </c>
      <c r="BA1237" s="58">
        <v>0.78571428571400004</v>
      </c>
      <c r="BB1237" s="58">
        <v>29.818181818192659</v>
      </c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69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31</v>
      </c>
      <c r="C1238" s="180" t="s">
        <v>29</v>
      </c>
      <c r="D1238" s="192" t="s">
        <v>49</v>
      </c>
      <c r="E1238" s="194" t="s">
        <v>514</v>
      </c>
      <c r="F1238" s="196">
        <v>108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6.6802128981481479</v>
      </c>
      <c r="R1238" s="197"/>
      <c r="S1238" s="197"/>
      <c r="T1238" s="189">
        <v>11.574999999999999</v>
      </c>
      <c r="U1238" s="197"/>
      <c r="V1238" s="197"/>
      <c r="W1238" s="183">
        <v>6.6708331944444454</v>
      </c>
      <c r="X1238" s="197"/>
      <c r="Y1238" s="197"/>
      <c r="Z1238" s="189">
        <v>10.6</v>
      </c>
      <c r="AA1238" s="197"/>
      <c r="AB1238" s="197"/>
      <c r="AC1238" s="197"/>
      <c r="AD1238" s="197"/>
      <c r="AE1238" s="197"/>
      <c r="AF1238" s="199">
        <v>3.284282770859682</v>
      </c>
      <c r="AG1238" s="199">
        <v>725</v>
      </c>
      <c r="AH1238" s="199">
        <v>0.58169756083323665</v>
      </c>
      <c r="AI1238" s="199">
        <v>62</v>
      </c>
      <c r="AJ1238" s="199">
        <v>2.055769230769231</v>
      </c>
      <c r="AK1238" s="199"/>
      <c r="AL1238" s="199">
        <v>92</v>
      </c>
      <c r="AM1238" s="199">
        <v>3.3789026971065739</v>
      </c>
      <c r="AN1238" s="199">
        <v>3.4394273127753303</v>
      </c>
      <c r="AO1238" s="190">
        <v>0</v>
      </c>
      <c r="AP1238" s="196">
        <v>0</v>
      </c>
      <c r="AQ1238" s="196">
        <v>0</v>
      </c>
      <c r="AR1238" s="205">
        <v>216</v>
      </c>
      <c r="AS1238" s="58">
        <v>0</v>
      </c>
      <c r="AT1238" s="183">
        <v>6963.4270000000015</v>
      </c>
      <c r="AU1238" s="183">
        <v>795.29399999999998</v>
      </c>
      <c r="AV1238" s="199">
        <v>0</v>
      </c>
      <c r="AW1238" s="227">
        <v>216</v>
      </c>
      <c r="AX1238" s="58">
        <v>0</v>
      </c>
      <c r="AY1238" s="200">
        <v>17.75</v>
      </c>
      <c r="AZ1238" s="184">
        <v>68506</v>
      </c>
      <c r="BA1238" s="58">
        <v>0.81690140845000003</v>
      </c>
      <c r="BB1238" s="58">
        <v>7.4482758620753859</v>
      </c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69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31</v>
      </c>
      <c r="C1239" s="180" t="s">
        <v>29</v>
      </c>
      <c r="D1239" s="192" t="s">
        <v>49</v>
      </c>
      <c r="E1239" s="194" t="s">
        <v>514</v>
      </c>
      <c r="F1239" s="196">
        <v>90</v>
      </c>
      <c r="G1239" s="196">
        <v>4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8.1604882674418597</v>
      </c>
      <c r="R1239" s="197"/>
      <c r="S1239" s="197"/>
      <c r="T1239" s="189">
        <v>14.5875</v>
      </c>
      <c r="U1239" s="197"/>
      <c r="V1239" s="197"/>
      <c r="W1239" s="183">
        <v>8.0921277441860475</v>
      </c>
      <c r="X1239" s="197"/>
      <c r="Y1239" s="197"/>
      <c r="Z1239" s="189">
        <v>14.425000000000001</v>
      </c>
      <c r="AA1239" s="197"/>
      <c r="AB1239" s="197"/>
      <c r="AC1239" s="197"/>
      <c r="AD1239" s="197"/>
      <c r="AE1239" s="197"/>
      <c r="AF1239" s="199">
        <v>3.2524302535497833</v>
      </c>
      <c r="AG1239" s="199">
        <v>595</v>
      </c>
      <c r="AH1239" s="199">
        <v>0.57106223159036207</v>
      </c>
      <c r="AI1239" s="199">
        <v>60</v>
      </c>
      <c r="AJ1239" s="199">
        <v>2.1677083333333336</v>
      </c>
      <c r="AK1239" s="199"/>
      <c r="AL1239" s="199">
        <v>83</v>
      </c>
      <c r="AM1239" s="199">
        <v>3.2654044751251008</v>
      </c>
      <c r="AN1239" s="199">
        <v>3.3558282208588959</v>
      </c>
      <c r="AO1239" s="190">
        <v>0</v>
      </c>
      <c r="AP1239" s="196">
        <v>0</v>
      </c>
      <c r="AQ1239" s="196">
        <v>0</v>
      </c>
      <c r="AR1239" s="205">
        <v>172</v>
      </c>
      <c r="AS1239" s="58">
        <v>0</v>
      </c>
      <c r="AT1239" s="183">
        <v>6158.5749999999998</v>
      </c>
      <c r="AU1239" s="183">
        <v>0.47899999999999998</v>
      </c>
      <c r="AV1239" s="199">
        <v>0</v>
      </c>
      <c r="AW1239" s="227">
        <v>172</v>
      </c>
      <c r="AX1239" s="58">
        <v>0</v>
      </c>
      <c r="AY1239" s="200">
        <v>17.75</v>
      </c>
      <c r="AZ1239" s="184">
        <v>68506</v>
      </c>
      <c r="BA1239" s="58">
        <v>0.81690140845000003</v>
      </c>
      <c r="BB1239" s="58">
        <v>6.2068965517294892</v>
      </c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69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31</v>
      </c>
      <c r="C1240" s="180" t="s">
        <v>29</v>
      </c>
      <c r="D1240" s="192" t="s">
        <v>49</v>
      </c>
      <c r="E1240" s="194" t="s">
        <v>514</v>
      </c>
      <c r="F1240" s="196">
        <v>111</v>
      </c>
      <c r="G1240" s="196">
        <v>0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6.3944053063063064</v>
      </c>
      <c r="R1240" s="197"/>
      <c r="S1240" s="197"/>
      <c r="T1240" s="189">
        <v>8.9083333333333314</v>
      </c>
      <c r="U1240" s="197"/>
      <c r="V1240" s="197"/>
      <c r="W1240" s="183">
        <v>5.6132700810810805</v>
      </c>
      <c r="X1240" s="197"/>
      <c r="Y1240" s="197"/>
      <c r="Z1240" s="189">
        <v>8.6124999999999972</v>
      </c>
      <c r="AA1240" s="197"/>
      <c r="AB1240" s="197"/>
      <c r="AC1240" s="197"/>
      <c r="AD1240" s="197"/>
      <c r="AE1240" s="197"/>
      <c r="AF1240" s="199">
        <v>3.6018897634573328</v>
      </c>
      <c r="AG1240" s="199">
        <v>777</v>
      </c>
      <c r="AH1240" s="199">
        <v>0.47756542500097721</v>
      </c>
      <c r="AI1240" s="199">
        <v>35</v>
      </c>
      <c r="AJ1240" s="199">
        <v>2.5377450980392156</v>
      </c>
      <c r="AK1240" s="199"/>
      <c r="AL1240" s="199">
        <v>110</v>
      </c>
      <c r="AM1240" s="199">
        <v>3.5990130037456369</v>
      </c>
      <c r="AN1240" s="199">
        <v>3.6754032258064515</v>
      </c>
      <c r="AO1240" s="190">
        <v>0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7978.3820000000005</v>
      </c>
      <c r="AU1240" s="183">
        <v>0</v>
      </c>
      <c r="AV1240" s="199">
        <v>0</v>
      </c>
      <c r="AW1240" s="227">
        <v>220</v>
      </c>
      <c r="AX1240" s="58">
        <v>0</v>
      </c>
      <c r="AY1240" s="200">
        <v>17.75</v>
      </c>
      <c r="AZ1240" s="184">
        <v>68506</v>
      </c>
      <c r="BA1240" s="58">
        <v>0.81690140845000003</v>
      </c>
      <c r="BB1240" s="58">
        <v>7.6551724137997024</v>
      </c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69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31</v>
      </c>
      <c r="C1241" s="180" t="s">
        <v>29</v>
      </c>
      <c r="D1241" s="192" t="s">
        <v>49</v>
      </c>
      <c r="E1241" s="194" t="s">
        <v>514</v>
      </c>
      <c r="F1241" s="196">
        <v>99</v>
      </c>
      <c r="G1241" s="196">
        <v>4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8.5481368210526298</v>
      </c>
      <c r="R1241" s="197"/>
      <c r="S1241" s="197"/>
      <c r="T1241" s="189">
        <v>14.8125</v>
      </c>
      <c r="U1241" s="197"/>
      <c r="V1241" s="197"/>
      <c r="W1241" s="183">
        <v>8.5558735368421051</v>
      </c>
      <c r="X1241" s="197"/>
      <c r="Y1241" s="197"/>
      <c r="Z1241" s="189">
        <v>14.708333333333334</v>
      </c>
      <c r="AA1241" s="197"/>
      <c r="AB1241" s="197"/>
      <c r="AC1241" s="197"/>
      <c r="AD1241" s="197"/>
      <c r="AE1241" s="197"/>
      <c r="AF1241" s="199">
        <v>2.7075465841693171</v>
      </c>
      <c r="AG1241" s="199">
        <v>644</v>
      </c>
      <c r="AH1241" s="199">
        <v>0.4285942636667972</v>
      </c>
      <c r="AI1241" s="199">
        <v>165</v>
      </c>
      <c r="AJ1241" s="199">
        <v>1.9086538461538463</v>
      </c>
      <c r="AK1241" s="199"/>
      <c r="AL1241" s="199"/>
      <c r="AM1241" s="199"/>
      <c r="AN1241" s="199"/>
      <c r="AO1241" s="190">
        <v>0</v>
      </c>
      <c r="AP1241" s="196">
        <v>0</v>
      </c>
      <c r="AQ1241" s="196">
        <v>0</v>
      </c>
      <c r="AR1241" s="205">
        <v>190</v>
      </c>
      <c r="AS1241" s="58">
        <v>0</v>
      </c>
      <c r="AT1241" s="183">
        <v>6811.9920000000002</v>
      </c>
      <c r="AU1241" s="183">
        <v>0</v>
      </c>
      <c r="AV1241" s="199">
        <v>0</v>
      </c>
      <c r="AW1241" s="227">
        <v>190</v>
      </c>
      <c r="AX1241" s="58">
        <v>0</v>
      </c>
      <c r="AY1241" s="200">
        <v>17.75</v>
      </c>
      <c r="AZ1241" s="184">
        <v>68506</v>
      </c>
      <c r="BA1241" s="58">
        <v>0.81690140845000003</v>
      </c>
      <c r="BB1241" s="58">
        <v>6.8275862069024367</v>
      </c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69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31</v>
      </c>
      <c r="C1242" s="180" t="s">
        <v>29</v>
      </c>
      <c r="D1242" s="192" t="s">
        <v>49</v>
      </c>
      <c r="E1242" s="194" t="s">
        <v>515</v>
      </c>
      <c r="F1242" s="196">
        <v>94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5.2568277419354841</v>
      </c>
      <c r="R1242" s="197"/>
      <c r="S1242" s="197"/>
      <c r="T1242" s="189">
        <v>6.4458333333333329</v>
      </c>
      <c r="U1242" s="197"/>
      <c r="V1242" s="197"/>
      <c r="W1242" s="183">
        <v>4.9519890215053763</v>
      </c>
      <c r="X1242" s="197"/>
      <c r="Y1242" s="197"/>
      <c r="Z1242" s="189">
        <v>6.1958333333333329</v>
      </c>
      <c r="AA1242" s="197"/>
      <c r="AB1242" s="197"/>
      <c r="AC1242" s="197"/>
      <c r="AD1242" s="197"/>
      <c r="AE1242" s="197"/>
      <c r="AF1242" s="199">
        <v>3.7259084095495831</v>
      </c>
      <c r="AG1242" s="199">
        <v>644</v>
      </c>
      <c r="AH1242" s="199">
        <v>0.44666765428331739</v>
      </c>
      <c r="AI1242" s="199">
        <v>13</v>
      </c>
      <c r="AJ1242" s="199">
        <v>2.7121794871794873</v>
      </c>
      <c r="AK1242" s="199"/>
      <c r="AL1242" s="199">
        <v>91</v>
      </c>
      <c r="AM1242" s="199">
        <v>3.7296546559131691</v>
      </c>
      <c r="AN1242" s="199">
        <v>3.7327981651376145</v>
      </c>
      <c r="AO1242" s="190">
        <v>0</v>
      </c>
      <c r="AP1242" s="196">
        <v>0</v>
      </c>
      <c r="AQ1242" s="196">
        <v>0</v>
      </c>
      <c r="AR1242" s="205">
        <v>186</v>
      </c>
      <c r="AS1242" s="58">
        <v>0</v>
      </c>
      <c r="AT1242" s="183">
        <v>6697.5780000000004</v>
      </c>
      <c r="AU1242" s="183">
        <v>0</v>
      </c>
      <c r="AV1242" s="199">
        <v>0</v>
      </c>
      <c r="AW1242" s="227">
        <v>186</v>
      </c>
      <c r="AX1242" s="58">
        <v>0</v>
      </c>
      <c r="AY1242" s="200">
        <v>12</v>
      </c>
      <c r="AZ1242" s="184">
        <v>25048</v>
      </c>
      <c r="BA1242" s="58">
        <v>0.85416666666599994</v>
      </c>
      <c r="BB1242" s="58">
        <v>9.1707317073242312</v>
      </c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69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31</v>
      </c>
      <c r="C1243" s="180" t="s">
        <v>29</v>
      </c>
      <c r="D1243" s="192" t="s">
        <v>49</v>
      </c>
      <c r="E1243" s="194" t="s">
        <v>515</v>
      </c>
      <c r="F1243" s="196">
        <v>79</v>
      </c>
      <c r="G1243" s="196">
        <v>1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7.7926792307692319</v>
      </c>
      <c r="R1243" s="197"/>
      <c r="S1243" s="197"/>
      <c r="T1243" s="189">
        <v>14.549999999999997</v>
      </c>
      <c r="U1243" s="197"/>
      <c r="V1243" s="197"/>
      <c r="W1243" s="183">
        <v>7.8184357948717951</v>
      </c>
      <c r="X1243" s="197"/>
      <c r="Y1243" s="197"/>
      <c r="Z1243" s="189">
        <v>15.024999999999999</v>
      </c>
      <c r="AA1243" s="197"/>
      <c r="AB1243" s="197"/>
      <c r="AC1243" s="197"/>
      <c r="AD1243" s="197"/>
      <c r="AE1243" s="197"/>
      <c r="AF1243" s="199">
        <v>3.4343772978136395</v>
      </c>
      <c r="AG1243" s="199">
        <v>546</v>
      </c>
      <c r="AH1243" s="199">
        <v>0.47015651497143413</v>
      </c>
      <c r="AI1243" s="199">
        <v>27</v>
      </c>
      <c r="AJ1243" s="199">
        <v>2.5020833333333332</v>
      </c>
      <c r="AK1243" s="199"/>
      <c r="AL1243" s="199">
        <v>78</v>
      </c>
      <c r="AM1243" s="199">
        <v>3.4343772978136395</v>
      </c>
      <c r="AN1243" s="199">
        <v>3.5387453874538743</v>
      </c>
      <c r="AO1243" s="190">
        <v>0</v>
      </c>
      <c r="AP1243" s="196">
        <v>0</v>
      </c>
      <c r="AQ1243" s="196">
        <v>0</v>
      </c>
      <c r="AR1243" s="205">
        <v>156</v>
      </c>
      <c r="AS1243" s="58">
        <v>0</v>
      </c>
      <c r="AT1243" s="183">
        <v>5600.8490000000002</v>
      </c>
      <c r="AU1243" s="183">
        <v>0</v>
      </c>
      <c r="AV1243" s="199">
        <v>0</v>
      </c>
      <c r="AW1243" s="227">
        <v>156</v>
      </c>
      <c r="AX1243" s="58">
        <v>0</v>
      </c>
      <c r="AY1243" s="200">
        <v>12</v>
      </c>
      <c r="AZ1243" s="184">
        <v>25048</v>
      </c>
      <c r="BA1243" s="58">
        <v>0.85416666666599994</v>
      </c>
      <c r="BB1243" s="58">
        <v>7.7073170731767471</v>
      </c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69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31</v>
      </c>
      <c r="C1244" s="180" t="s">
        <v>29</v>
      </c>
      <c r="D1244" s="192" t="s">
        <v>49</v>
      </c>
      <c r="E1244" s="194" t="s">
        <v>515</v>
      </c>
      <c r="F1244" s="196">
        <v>96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6.8464060937500006</v>
      </c>
      <c r="R1244" s="197"/>
      <c r="S1244" s="197"/>
      <c r="T1244" s="189">
        <v>8.5499999999999972</v>
      </c>
      <c r="U1244" s="197"/>
      <c r="V1244" s="197"/>
      <c r="W1244" s="183">
        <v>7.0441666249999999</v>
      </c>
      <c r="X1244" s="197"/>
      <c r="Y1244" s="197"/>
      <c r="Z1244" s="189">
        <v>8.6999999999999975</v>
      </c>
      <c r="AA1244" s="197"/>
      <c r="AB1244" s="197"/>
      <c r="AC1244" s="197"/>
      <c r="AD1244" s="197"/>
      <c r="AE1244" s="197"/>
      <c r="AF1244" s="199">
        <v>3.4969404844655876</v>
      </c>
      <c r="AG1244" s="199">
        <v>672</v>
      </c>
      <c r="AH1244" s="199">
        <v>0.49352612438264948</v>
      </c>
      <c r="AI1244" s="199">
        <v>39</v>
      </c>
      <c r="AJ1244" s="199">
        <v>2.422857142857143</v>
      </c>
      <c r="AK1244" s="199"/>
      <c r="AL1244" s="199">
        <v>95</v>
      </c>
      <c r="AM1244" s="199">
        <v>3.4970977530443572</v>
      </c>
      <c r="AN1244" s="199">
        <v>3.614795918367347</v>
      </c>
      <c r="AO1244" s="190">
        <v>0</v>
      </c>
      <c r="AP1244" s="196">
        <v>0</v>
      </c>
      <c r="AQ1244" s="196">
        <v>0</v>
      </c>
      <c r="AR1244" s="205">
        <v>192</v>
      </c>
      <c r="AS1244" s="58">
        <v>0</v>
      </c>
      <c r="AT1244" s="183">
        <v>6894.7830000000004</v>
      </c>
      <c r="AU1244" s="183">
        <v>18.585999999999999</v>
      </c>
      <c r="AV1244" s="199">
        <v>0</v>
      </c>
      <c r="AW1244" s="227">
        <v>192</v>
      </c>
      <c r="AX1244" s="58">
        <v>0</v>
      </c>
      <c r="AY1244" s="200">
        <v>12</v>
      </c>
      <c r="AZ1244" s="184">
        <v>25048</v>
      </c>
      <c r="BA1244" s="58">
        <v>0.85416666666599994</v>
      </c>
      <c r="BB1244" s="58">
        <v>9.3658536585438963</v>
      </c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69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31</v>
      </c>
      <c r="C1245" s="180" t="s">
        <v>29</v>
      </c>
      <c r="D1245" s="192" t="s">
        <v>49</v>
      </c>
      <c r="E1245" s="194" t="s">
        <v>515</v>
      </c>
      <c r="F1245" s="196">
        <v>81</v>
      </c>
      <c r="G1245" s="196">
        <v>0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7.2097158395061731</v>
      </c>
      <c r="R1245" s="197"/>
      <c r="S1245" s="197"/>
      <c r="T1245" s="189">
        <v>8.7437500000000004</v>
      </c>
      <c r="U1245" s="197"/>
      <c r="V1245" s="197"/>
      <c r="W1245" s="183">
        <v>7.1573454938271608</v>
      </c>
      <c r="X1245" s="197"/>
      <c r="Y1245" s="197"/>
      <c r="Z1245" s="189">
        <v>8.4416666666666664</v>
      </c>
      <c r="AA1245" s="197"/>
      <c r="AB1245" s="197"/>
      <c r="AC1245" s="197"/>
      <c r="AD1245" s="197"/>
      <c r="AE1245" s="197"/>
      <c r="AF1245" s="199">
        <v>2.6584539091412398</v>
      </c>
      <c r="AG1245" s="199">
        <v>539</v>
      </c>
      <c r="AH1245" s="199">
        <v>0.37344986484458098</v>
      </c>
      <c r="AI1245" s="199">
        <v>133</v>
      </c>
      <c r="AJ1245" s="199">
        <v>1.7787500000000001</v>
      </c>
      <c r="AK1245" s="199"/>
      <c r="AL1245" s="199"/>
      <c r="AM1245" s="199"/>
      <c r="AN1245" s="199"/>
      <c r="AO1245" s="190">
        <v>0</v>
      </c>
      <c r="AP1245" s="196">
        <v>0</v>
      </c>
      <c r="AQ1245" s="196">
        <v>0</v>
      </c>
      <c r="AR1245" s="205">
        <v>162</v>
      </c>
      <c r="AS1245" s="58">
        <v>0</v>
      </c>
      <c r="AT1245" s="183">
        <v>5806.076</v>
      </c>
      <c r="AU1245" s="183">
        <v>0</v>
      </c>
      <c r="AV1245" s="199">
        <v>0</v>
      </c>
      <c r="AW1245" s="227">
        <v>162</v>
      </c>
      <c r="AX1245" s="58">
        <v>0</v>
      </c>
      <c r="AY1245" s="200">
        <v>12</v>
      </c>
      <c r="AZ1245" s="184">
        <v>25048</v>
      </c>
      <c r="BA1245" s="58">
        <v>0.85416666666599994</v>
      </c>
      <c r="BB1245" s="58">
        <v>7.9024390243964122</v>
      </c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69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31</v>
      </c>
      <c r="C1246" s="180" t="s">
        <v>29</v>
      </c>
      <c r="D1246" s="192" t="s">
        <v>49</v>
      </c>
      <c r="E1246" s="194" t="s">
        <v>516</v>
      </c>
      <c r="F1246" s="196">
        <v>105</v>
      </c>
      <c r="G1246" s="196">
        <v>3</v>
      </c>
      <c r="H1246" s="197"/>
      <c r="I1246" s="197"/>
      <c r="J1246" s="197"/>
      <c r="K1246" s="197"/>
      <c r="L1246" s="196">
        <v>1</v>
      </c>
      <c r="M1246" s="198"/>
      <c r="N1246" s="188">
        <v>0</v>
      </c>
      <c r="O1246" s="197"/>
      <c r="P1246" s="197"/>
      <c r="Q1246" s="183">
        <v>5.8599800099009904</v>
      </c>
      <c r="R1246" s="197"/>
      <c r="S1246" s="197"/>
      <c r="T1246" s="189">
        <v>7.9916666666666645</v>
      </c>
      <c r="U1246" s="197"/>
      <c r="V1246" s="197"/>
      <c r="W1246" s="183">
        <v>5.5829305643564346</v>
      </c>
      <c r="X1246" s="197"/>
      <c r="Y1246" s="197"/>
      <c r="Z1246" s="189">
        <v>7.4916666666666645</v>
      </c>
      <c r="AA1246" s="197"/>
      <c r="AB1246" s="197"/>
      <c r="AC1246" s="197"/>
      <c r="AD1246" s="197"/>
      <c r="AE1246" s="197"/>
      <c r="AF1246" s="199">
        <v>3.6833871033381644</v>
      </c>
      <c r="AG1246" s="199">
        <v>706</v>
      </c>
      <c r="AH1246" s="199">
        <v>0.42579703632987959</v>
      </c>
      <c r="AI1246" s="199">
        <v>20</v>
      </c>
      <c r="AJ1246" s="199">
        <v>2.7185714285714289</v>
      </c>
      <c r="AK1246" s="199"/>
      <c r="AL1246" s="199">
        <v>98</v>
      </c>
      <c r="AM1246" s="199">
        <v>3.7063654253098193</v>
      </c>
      <c r="AN1246" s="199">
        <v>3.7217573221757321</v>
      </c>
      <c r="AO1246" s="190">
        <v>0</v>
      </c>
      <c r="AP1246" s="196">
        <v>0</v>
      </c>
      <c r="AQ1246" s="196">
        <v>0</v>
      </c>
      <c r="AR1246" s="205">
        <v>204</v>
      </c>
      <c r="AS1246" s="58">
        <v>0</v>
      </c>
      <c r="AT1246" s="183">
        <v>7245.4549999999999</v>
      </c>
      <c r="AU1246" s="183">
        <v>7.3869999999999996</v>
      </c>
      <c r="AV1246" s="199">
        <v>0</v>
      </c>
      <c r="AW1246" s="227">
        <v>204</v>
      </c>
      <c r="AX1246" s="58">
        <v>0</v>
      </c>
      <c r="AY1246" s="200">
        <v>14.75</v>
      </c>
      <c r="AZ1246" s="184">
        <v>31760</v>
      </c>
      <c r="BA1246" s="58">
        <v>0.8813559322029999</v>
      </c>
      <c r="BB1246" s="58">
        <v>8.0769230769266507</v>
      </c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160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69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31</v>
      </c>
      <c r="C1247" s="180" t="s">
        <v>29</v>
      </c>
      <c r="D1247" s="192" t="s">
        <v>49</v>
      </c>
      <c r="E1247" s="194" t="s">
        <v>516</v>
      </c>
      <c r="F1247" s="196">
        <v>108</v>
      </c>
      <c r="G1247" s="196">
        <v>0</v>
      </c>
      <c r="H1247" s="197"/>
      <c r="I1247" s="197"/>
      <c r="J1247" s="197"/>
      <c r="K1247" s="197"/>
      <c r="L1247" s="196">
        <v>0</v>
      </c>
      <c r="M1247" s="198"/>
      <c r="N1247" s="188">
        <v>1</v>
      </c>
      <c r="O1247" s="197"/>
      <c r="P1247" s="197"/>
      <c r="Q1247" s="183">
        <v>7.7888516759259252</v>
      </c>
      <c r="R1247" s="197"/>
      <c r="S1247" s="197"/>
      <c r="T1247" s="189">
        <v>13.799999999999997</v>
      </c>
      <c r="U1247" s="197"/>
      <c r="V1247" s="197"/>
      <c r="W1247" s="183">
        <v>8.0434998981481485</v>
      </c>
      <c r="X1247" s="197"/>
      <c r="Y1247" s="197"/>
      <c r="Z1247" s="189">
        <v>13.86</v>
      </c>
      <c r="AA1247" s="197"/>
      <c r="AB1247" s="197"/>
      <c r="AC1247" s="197"/>
      <c r="AD1247" s="197"/>
      <c r="AE1247" s="197"/>
      <c r="AF1247" s="199">
        <v>2.959894973169606</v>
      </c>
      <c r="AG1247" s="199">
        <v>744</v>
      </c>
      <c r="AH1247" s="199">
        <v>0.57432412660169885</v>
      </c>
      <c r="AI1247" s="199">
        <v>171</v>
      </c>
      <c r="AJ1247" s="199">
        <v>2.0292808219178085</v>
      </c>
      <c r="AK1247" s="199"/>
      <c r="AL1247" s="199">
        <v>107</v>
      </c>
      <c r="AM1247" s="199">
        <v>2.959894973169606</v>
      </c>
      <c r="AN1247" s="199">
        <v>2.9619815668202767</v>
      </c>
      <c r="AO1247" s="190">
        <v>0</v>
      </c>
      <c r="AP1247" s="196">
        <v>0</v>
      </c>
      <c r="AQ1247" s="196">
        <v>0</v>
      </c>
      <c r="AR1247" s="205">
        <v>216</v>
      </c>
      <c r="AS1247" s="58">
        <v>0</v>
      </c>
      <c r="AT1247" s="183">
        <v>7686.5529999999999</v>
      </c>
      <c r="AU1247" s="183">
        <v>0</v>
      </c>
      <c r="AV1247" s="199">
        <v>0</v>
      </c>
      <c r="AW1247" s="227">
        <v>216</v>
      </c>
      <c r="AX1247" s="58">
        <v>0</v>
      </c>
      <c r="AY1247" s="200">
        <v>14.75</v>
      </c>
      <c r="AZ1247" s="184">
        <v>31760</v>
      </c>
      <c r="BA1247" s="58">
        <v>0.8813559322029999</v>
      </c>
      <c r="BB1247" s="58">
        <v>8.3076923076959837</v>
      </c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160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69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31</v>
      </c>
      <c r="C1248" s="180" t="s">
        <v>29</v>
      </c>
      <c r="D1248" s="192" t="s">
        <v>49</v>
      </c>
      <c r="E1248" s="194" t="s">
        <v>516</v>
      </c>
      <c r="F1248" s="196">
        <v>94</v>
      </c>
      <c r="G1248" s="196">
        <v>3</v>
      </c>
      <c r="H1248" s="197"/>
      <c r="I1248" s="197"/>
      <c r="J1248" s="197"/>
      <c r="K1248" s="197"/>
      <c r="L1248" s="196">
        <v>1</v>
      </c>
      <c r="M1248" s="198"/>
      <c r="N1248" s="188">
        <v>1</v>
      </c>
      <c r="O1248" s="197"/>
      <c r="P1248" s="197"/>
      <c r="Q1248" s="183">
        <v>6.2699665333333323</v>
      </c>
      <c r="R1248" s="197"/>
      <c r="S1248" s="197"/>
      <c r="T1248" s="189">
        <v>10.375</v>
      </c>
      <c r="U1248" s="197"/>
      <c r="V1248" s="197"/>
      <c r="W1248" s="183">
        <v>5.5923331888888885</v>
      </c>
      <c r="X1248" s="197"/>
      <c r="Y1248" s="197"/>
      <c r="Z1248" s="189">
        <v>10.25</v>
      </c>
      <c r="AA1248" s="197"/>
      <c r="AB1248" s="197"/>
      <c r="AC1248" s="197"/>
      <c r="AD1248" s="197"/>
      <c r="AE1248" s="197"/>
      <c r="AF1248" s="199">
        <v>3.4956580893376881</v>
      </c>
      <c r="AG1248" s="199">
        <v>575</v>
      </c>
      <c r="AH1248" s="199">
        <v>0.70417229413595128</v>
      </c>
      <c r="AI1248" s="199">
        <v>37</v>
      </c>
      <c r="AJ1248" s="199">
        <v>1.627</v>
      </c>
      <c r="AK1248" s="199"/>
      <c r="AL1248" s="199">
        <v>76</v>
      </c>
      <c r="AM1248" s="199">
        <v>3.5921152936934235</v>
      </c>
      <c r="AN1248" s="199">
        <v>3.6525787965616048</v>
      </c>
      <c r="AO1248" s="190">
        <v>0</v>
      </c>
      <c r="AP1248" s="196">
        <v>0</v>
      </c>
      <c r="AQ1248" s="196">
        <v>0</v>
      </c>
      <c r="AR1248" s="205">
        <v>182</v>
      </c>
      <c r="AS1248" s="58">
        <v>0</v>
      </c>
      <c r="AT1248" s="183">
        <v>5925.0720000000001</v>
      </c>
      <c r="AU1248" s="183">
        <v>575.26900000000001</v>
      </c>
      <c r="AV1248" s="199">
        <v>0</v>
      </c>
      <c r="AW1248" s="227">
        <v>182</v>
      </c>
      <c r="AX1248" s="58">
        <v>0</v>
      </c>
      <c r="AY1248" s="200">
        <v>14.75</v>
      </c>
      <c r="AZ1248" s="184">
        <v>31760</v>
      </c>
      <c r="BA1248" s="58">
        <v>0.8813559322029999</v>
      </c>
      <c r="BB1248" s="58">
        <v>7.2307692307724301</v>
      </c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160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69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31</v>
      </c>
      <c r="C1249" s="180" t="s">
        <v>29</v>
      </c>
      <c r="D1249" s="192" t="s">
        <v>49</v>
      </c>
      <c r="E1249" s="194" t="s">
        <v>516</v>
      </c>
      <c r="F1249" s="196">
        <v>102</v>
      </c>
      <c r="G1249" s="196">
        <v>1</v>
      </c>
      <c r="H1249" s="197"/>
      <c r="I1249" s="197"/>
      <c r="J1249" s="197"/>
      <c r="K1249" s="197"/>
      <c r="L1249" s="196">
        <v>1</v>
      </c>
      <c r="M1249" s="198"/>
      <c r="N1249" s="188">
        <v>0</v>
      </c>
      <c r="O1249" s="197"/>
      <c r="P1249" s="197"/>
      <c r="Q1249" s="183">
        <v>7.7685698800000003</v>
      </c>
      <c r="R1249" s="197"/>
      <c r="S1249" s="197"/>
      <c r="T1249" s="189">
        <v>11</v>
      </c>
      <c r="U1249" s="197"/>
      <c r="V1249" s="197"/>
      <c r="W1249" s="183">
        <v>7.78889985</v>
      </c>
      <c r="X1249" s="197"/>
      <c r="Y1249" s="197"/>
      <c r="Z1249" s="189">
        <v>11.25</v>
      </c>
      <c r="AA1249" s="197"/>
      <c r="AB1249" s="197"/>
      <c r="AC1249" s="197"/>
      <c r="AD1249" s="197"/>
      <c r="AE1249" s="197"/>
      <c r="AF1249" s="199">
        <v>2.8905301940283121</v>
      </c>
      <c r="AG1249" s="199">
        <v>679</v>
      </c>
      <c r="AH1249" s="199">
        <v>0.45159016903431887</v>
      </c>
      <c r="AI1249" s="199">
        <v>116</v>
      </c>
      <c r="AJ1249" s="199">
        <v>2.0144230769230771</v>
      </c>
      <c r="AK1249" s="199"/>
      <c r="AL1249" s="199"/>
      <c r="AM1249" s="199"/>
      <c r="AN1249" s="199"/>
      <c r="AO1249" s="190">
        <v>0</v>
      </c>
      <c r="AP1249" s="196">
        <v>0</v>
      </c>
      <c r="AQ1249" s="196">
        <v>0</v>
      </c>
      <c r="AR1249" s="205">
        <v>202</v>
      </c>
      <c r="AS1249" s="58">
        <v>0</v>
      </c>
      <c r="AT1249" s="183">
        <v>7166.6880000000001</v>
      </c>
      <c r="AU1249" s="183">
        <v>0</v>
      </c>
      <c r="AV1249" s="199">
        <v>0</v>
      </c>
      <c r="AW1249" s="227">
        <v>202</v>
      </c>
      <c r="AX1249" s="58">
        <v>0</v>
      </c>
      <c r="AY1249" s="200">
        <v>14.75</v>
      </c>
      <c r="AZ1249" s="184">
        <v>31760</v>
      </c>
      <c r="BA1249" s="58">
        <v>0.8813559322029999</v>
      </c>
      <c r="BB1249" s="58">
        <v>7.8461538461573177</v>
      </c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160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69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31</v>
      </c>
      <c r="C1250" s="180" t="s">
        <v>29</v>
      </c>
      <c r="D1250" s="192" t="s">
        <v>49</v>
      </c>
      <c r="E1250" s="194" t="s">
        <v>517</v>
      </c>
      <c r="F1250" s="196">
        <v>49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5.1802036938775515</v>
      </c>
      <c r="R1250" s="197"/>
      <c r="S1250" s="197"/>
      <c r="T1250" s="189">
        <v>6.0916666666666659</v>
      </c>
      <c r="U1250" s="197"/>
      <c r="V1250" s="197"/>
      <c r="W1250" s="183">
        <v>4.9538568979591835</v>
      </c>
      <c r="X1250" s="197"/>
      <c r="Y1250" s="197"/>
      <c r="Z1250" s="189">
        <v>5.9678571428571425</v>
      </c>
      <c r="AA1250" s="197"/>
      <c r="AB1250" s="197"/>
      <c r="AC1250" s="197"/>
      <c r="AD1250" s="197"/>
      <c r="AE1250" s="197"/>
      <c r="AF1250" s="199">
        <v>3.7173178032605367</v>
      </c>
      <c r="AG1250" s="199">
        <v>343</v>
      </c>
      <c r="AH1250" s="199">
        <v>0.39213361967663307</v>
      </c>
      <c r="AI1250" s="199">
        <v>5</v>
      </c>
      <c r="AJ1250" s="199">
        <v>2.8573529411764707</v>
      </c>
      <c r="AK1250" s="199"/>
      <c r="AL1250" s="199">
        <v>49</v>
      </c>
      <c r="AM1250" s="199">
        <v>3.7173178032605367</v>
      </c>
      <c r="AN1250" s="199">
        <v>3.7354771784232366</v>
      </c>
      <c r="AO1250" s="190">
        <v>0</v>
      </c>
      <c r="AP1250" s="196">
        <v>0</v>
      </c>
      <c r="AQ1250" s="196">
        <v>0</v>
      </c>
      <c r="AR1250" s="205">
        <v>98</v>
      </c>
      <c r="AS1250" s="58">
        <v>0</v>
      </c>
      <c r="AT1250" s="183">
        <v>3521.9580000000001</v>
      </c>
      <c r="AU1250" s="183">
        <v>0</v>
      </c>
      <c r="AV1250" s="199">
        <v>0</v>
      </c>
      <c r="AW1250" s="227">
        <v>98</v>
      </c>
      <c r="AX1250" s="58">
        <v>0</v>
      </c>
      <c r="AY1250" s="200">
        <v>2.25</v>
      </c>
      <c r="AZ1250" s="184">
        <v>11382</v>
      </c>
      <c r="BA1250" s="58">
        <v>1</v>
      </c>
      <c r="BB1250" s="58">
        <v>21.777777777777779</v>
      </c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251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69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31</v>
      </c>
      <c r="C1251" s="180" t="s">
        <v>29</v>
      </c>
      <c r="D1251" s="192" t="s">
        <v>49</v>
      </c>
      <c r="E1251" s="194" t="s">
        <v>517</v>
      </c>
      <c r="F1251" s="196">
        <v>43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6.948604186046512</v>
      </c>
      <c r="R1251" s="197"/>
      <c r="S1251" s="197"/>
      <c r="T1251" s="189">
        <v>12.9625</v>
      </c>
      <c r="U1251" s="197"/>
      <c r="V1251" s="197"/>
      <c r="W1251" s="183">
        <v>7.0152322093023258</v>
      </c>
      <c r="X1251" s="197"/>
      <c r="Y1251" s="197"/>
      <c r="Z1251" s="189">
        <v>12.925000000000001</v>
      </c>
      <c r="AA1251" s="197"/>
      <c r="AB1251" s="197"/>
      <c r="AC1251" s="197"/>
      <c r="AD1251" s="197"/>
      <c r="AE1251" s="197"/>
      <c r="AF1251" s="199">
        <v>3.4521262598196141</v>
      </c>
      <c r="AG1251" s="199">
        <v>301</v>
      </c>
      <c r="AH1251" s="199">
        <v>0.50810158470184152</v>
      </c>
      <c r="AI1251" s="199">
        <v>21</v>
      </c>
      <c r="AJ1251" s="199">
        <v>2.3347222222222221</v>
      </c>
      <c r="AK1251" s="199"/>
      <c r="AL1251" s="199">
        <v>43</v>
      </c>
      <c r="AM1251" s="199">
        <v>3.4521262598196141</v>
      </c>
      <c r="AN1251" s="199">
        <v>3.5553691275167787</v>
      </c>
      <c r="AO1251" s="190">
        <v>0</v>
      </c>
      <c r="AP1251" s="196">
        <v>0</v>
      </c>
      <c r="AQ1251" s="196">
        <v>0</v>
      </c>
      <c r="AR1251" s="205">
        <v>86</v>
      </c>
      <c r="AS1251" s="58">
        <v>0</v>
      </c>
      <c r="AT1251" s="183">
        <v>3079.0459999999998</v>
      </c>
      <c r="AU1251" s="183">
        <v>0</v>
      </c>
      <c r="AV1251" s="199">
        <v>0</v>
      </c>
      <c r="AW1251" s="227">
        <v>86</v>
      </c>
      <c r="AX1251" s="58">
        <v>0</v>
      </c>
      <c r="AY1251" s="200">
        <v>2.25</v>
      </c>
      <c r="AZ1251" s="184">
        <v>11382</v>
      </c>
      <c r="BA1251" s="58">
        <v>1</v>
      </c>
      <c r="BB1251" s="58">
        <v>19.111111111111111</v>
      </c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251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69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31</v>
      </c>
      <c r="C1252" s="180" t="s">
        <v>29</v>
      </c>
      <c r="D1252" s="192" t="s">
        <v>49</v>
      </c>
      <c r="E1252" s="194" t="s">
        <v>517</v>
      </c>
      <c r="F1252" s="196">
        <v>50</v>
      </c>
      <c r="G1252" s="196">
        <v>0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6.1001398400000006</v>
      </c>
      <c r="R1252" s="197"/>
      <c r="S1252" s="197"/>
      <c r="T1252" s="189">
        <v>7.9375</v>
      </c>
      <c r="U1252" s="197"/>
      <c r="V1252" s="197"/>
      <c r="W1252" s="183">
        <v>6.1829995799999997</v>
      </c>
      <c r="X1252" s="197"/>
      <c r="Y1252" s="197"/>
      <c r="Z1252" s="189">
        <v>7.75</v>
      </c>
      <c r="AA1252" s="197"/>
      <c r="AB1252" s="197"/>
      <c r="AC1252" s="197"/>
      <c r="AD1252" s="197"/>
      <c r="AE1252" s="197"/>
      <c r="AF1252" s="199">
        <v>3.5081714361054552</v>
      </c>
      <c r="AG1252" s="199">
        <v>350</v>
      </c>
      <c r="AH1252" s="199">
        <v>0.46743304904744687</v>
      </c>
      <c r="AI1252" s="199">
        <v>15</v>
      </c>
      <c r="AJ1252" s="199">
        <v>2.5290697674418605</v>
      </c>
      <c r="AK1252" s="199"/>
      <c r="AL1252" s="199">
        <v>50</v>
      </c>
      <c r="AM1252" s="199">
        <v>3.5081714361054552</v>
      </c>
      <c r="AN1252" s="199">
        <v>3.6074999999999999</v>
      </c>
      <c r="AO1252" s="190">
        <v>0</v>
      </c>
      <c r="AP1252" s="196">
        <v>0</v>
      </c>
      <c r="AQ1252" s="196">
        <v>0</v>
      </c>
      <c r="AR1252" s="205">
        <v>100</v>
      </c>
      <c r="AS1252" s="58">
        <v>0</v>
      </c>
      <c r="AT1252" s="183">
        <v>3593.86</v>
      </c>
      <c r="AU1252" s="183">
        <v>0</v>
      </c>
      <c r="AV1252" s="199">
        <v>0</v>
      </c>
      <c r="AW1252" s="227">
        <v>100</v>
      </c>
      <c r="AX1252" s="58">
        <v>0</v>
      </c>
      <c r="AY1252" s="200">
        <v>2.25</v>
      </c>
      <c r="AZ1252" s="184">
        <v>11382</v>
      </c>
      <c r="BA1252" s="58">
        <v>1</v>
      </c>
      <c r="BB1252" s="58">
        <v>22.222222222222221</v>
      </c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251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69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31</v>
      </c>
      <c r="C1253" s="180" t="s">
        <v>29</v>
      </c>
      <c r="D1253" s="192" t="s">
        <v>49</v>
      </c>
      <c r="E1253" s="194" t="s">
        <v>517</v>
      </c>
      <c r="F1253" s="196">
        <v>45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6.8988444222222221</v>
      </c>
      <c r="R1253" s="197"/>
      <c r="S1253" s="197"/>
      <c r="T1253" s="189">
        <v>7.875</v>
      </c>
      <c r="U1253" s="197"/>
      <c r="V1253" s="197"/>
      <c r="W1253" s="183">
        <v>6.8575776222222231</v>
      </c>
      <c r="X1253" s="197"/>
      <c r="Y1253" s="197"/>
      <c r="Z1253" s="189">
        <v>7.791666666666667</v>
      </c>
      <c r="AA1253" s="197"/>
      <c r="AB1253" s="197"/>
      <c r="AC1253" s="197"/>
      <c r="AD1253" s="197"/>
      <c r="AE1253" s="197"/>
      <c r="AF1253" s="199">
        <v>2.679809526413206</v>
      </c>
      <c r="AG1253" s="199">
        <v>315</v>
      </c>
      <c r="AH1253" s="199">
        <v>0.33543468675278443</v>
      </c>
      <c r="AI1253" s="199">
        <v>76</v>
      </c>
      <c r="AJ1253" s="199">
        <v>2.043560606060606</v>
      </c>
      <c r="AK1253" s="199"/>
      <c r="AL1253" s="199"/>
      <c r="AM1253" s="199"/>
      <c r="AN1253" s="199"/>
      <c r="AO1253" s="190">
        <v>0</v>
      </c>
      <c r="AP1253" s="196">
        <v>0</v>
      </c>
      <c r="AQ1253" s="196">
        <v>0</v>
      </c>
      <c r="AR1253" s="205">
        <v>90</v>
      </c>
      <c r="AS1253" s="58">
        <v>0</v>
      </c>
      <c r="AT1253" s="183">
        <v>3240.49</v>
      </c>
      <c r="AU1253" s="183">
        <v>0</v>
      </c>
      <c r="AV1253" s="199">
        <v>0</v>
      </c>
      <c r="AW1253" s="227">
        <v>90</v>
      </c>
      <c r="AX1253" s="58">
        <v>0</v>
      </c>
      <c r="AY1253" s="200">
        <v>2.25</v>
      </c>
      <c r="AZ1253" s="184">
        <v>11382</v>
      </c>
      <c r="BA1253" s="58">
        <v>1</v>
      </c>
      <c r="BB1253" s="58">
        <v>20</v>
      </c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251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69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31</v>
      </c>
      <c r="C1254" s="180" t="s">
        <v>29</v>
      </c>
      <c r="D1254" s="192" t="s">
        <v>49</v>
      </c>
      <c r="E1254" s="194" t="s">
        <v>518</v>
      </c>
      <c r="F1254" s="196">
        <v>53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0</v>
      </c>
      <c r="O1254" s="197"/>
      <c r="P1254" s="197"/>
      <c r="Q1254" s="183">
        <v>4.9849242264150941</v>
      </c>
      <c r="R1254" s="197"/>
      <c r="S1254" s="197"/>
      <c r="T1254" s="189">
        <v>5.8624999999999998</v>
      </c>
      <c r="U1254" s="197"/>
      <c r="V1254" s="197"/>
      <c r="W1254" s="183">
        <v>4.6167732264150949</v>
      </c>
      <c r="X1254" s="197"/>
      <c r="Y1254" s="197"/>
      <c r="Z1254" s="189">
        <v>5.4083333333333332</v>
      </c>
      <c r="AA1254" s="197"/>
      <c r="AB1254" s="197"/>
      <c r="AC1254" s="197"/>
      <c r="AD1254" s="197"/>
      <c r="AE1254" s="197"/>
      <c r="AF1254" s="199">
        <v>3.6993800790483422</v>
      </c>
      <c r="AG1254" s="199">
        <v>371</v>
      </c>
      <c r="AH1254" s="199">
        <v>0.41654341199261791</v>
      </c>
      <c r="AI1254" s="199">
        <v>7</v>
      </c>
      <c r="AJ1254" s="199">
        <v>2.7625000000000002</v>
      </c>
      <c r="AK1254" s="199"/>
      <c r="AL1254" s="199">
        <v>52</v>
      </c>
      <c r="AM1254" s="199">
        <v>3.7133516741322947</v>
      </c>
      <c r="AN1254" s="199">
        <v>3.7236286919831225</v>
      </c>
      <c r="AO1254" s="190">
        <v>0</v>
      </c>
      <c r="AP1254" s="196">
        <v>0</v>
      </c>
      <c r="AQ1254" s="196">
        <v>0</v>
      </c>
      <c r="AR1254" s="205">
        <v>106</v>
      </c>
      <c r="AS1254" s="58">
        <v>0</v>
      </c>
      <c r="AT1254" s="183">
        <v>3814.0559999999996</v>
      </c>
      <c r="AU1254" s="183">
        <v>0</v>
      </c>
      <c r="AV1254" s="199">
        <v>0</v>
      </c>
      <c r="AW1254" s="227">
        <v>106</v>
      </c>
      <c r="AX1254" s="58">
        <v>0</v>
      </c>
      <c r="AY1254" s="200">
        <v>4.25</v>
      </c>
      <c r="AZ1254" s="184">
        <v>47020</v>
      </c>
      <c r="BA1254" s="58">
        <v>0.94117647058800002</v>
      </c>
      <c r="BB1254" s="58">
        <v>13.250000000003313</v>
      </c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251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69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31</v>
      </c>
      <c r="C1255" s="180" t="s">
        <v>29</v>
      </c>
      <c r="D1255" s="192" t="s">
        <v>49</v>
      </c>
      <c r="E1255" s="194" t="s">
        <v>518</v>
      </c>
      <c r="F1255" s="196">
        <v>48</v>
      </c>
      <c r="G1255" s="196">
        <v>4</v>
      </c>
      <c r="H1255" s="197"/>
      <c r="I1255" s="197"/>
      <c r="J1255" s="197"/>
      <c r="K1255" s="197"/>
      <c r="L1255" s="196">
        <v>0</v>
      </c>
      <c r="M1255" s="198"/>
      <c r="N1255" s="188">
        <v>1</v>
      </c>
      <c r="O1255" s="197"/>
      <c r="P1255" s="197"/>
      <c r="Q1255" s="183">
        <v>9.1284315227272721</v>
      </c>
      <c r="R1255" s="197"/>
      <c r="S1255" s="197"/>
      <c r="T1255" s="189">
        <v>14.7</v>
      </c>
      <c r="U1255" s="197"/>
      <c r="V1255" s="197"/>
      <c r="W1255" s="183">
        <v>9.3402497272727274</v>
      </c>
      <c r="X1255" s="197"/>
      <c r="Y1255" s="197"/>
      <c r="Z1255" s="189">
        <v>14.899999999999999</v>
      </c>
      <c r="AA1255" s="197"/>
      <c r="AB1255" s="197"/>
      <c r="AC1255" s="197"/>
      <c r="AD1255" s="197"/>
      <c r="AE1255" s="197"/>
      <c r="AF1255" s="199">
        <v>3.5181893854838266</v>
      </c>
      <c r="AG1255" s="199">
        <v>300</v>
      </c>
      <c r="AH1255" s="199">
        <v>0.49684984103405377</v>
      </c>
      <c r="AI1255" s="199">
        <v>11</v>
      </c>
      <c r="AJ1255" s="199">
        <v>2.5249999999999999</v>
      </c>
      <c r="AK1255" s="199"/>
      <c r="AL1255" s="199">
        <v>43</v>
      </c>
      <c r="AM1255" s="199">
        <v>3.5181893854838266</v>
      </c>
      <c r="AN1255" s="199">
        <v>3.5859375</v>
      </c>
      <c r="AO1255" s="190">
        <v>0</v>
      </c>
      <c r="AP1255" s="196">
        <v>0</v>
      </c>
      <c r="AQ1255" s="196">
        <v>0</v>
      </c>
      <c r="AR1255" s="205">
        <v>88</v>
      </c>
      <c r="AS1255" s="58">
        <v>0</v>
      </c>
      <c r="AT1255" s="183">
        <v>3160.1980000000003</v>
      </c>
      <c r="AU1255" s="183">
        <v>0</v>
      </c>
      <c r="AV1255" s="199">
        <v>0</v>
      </c>
      <c r="AW1255" s="227">
        <v>88</v>
      </c>
      <c r="AX1255" s="58">
        <v>0</v>
      </c>
      <c r="AY1255" s="200">
        <v>4.25</v>
      </c>
      <c r="AZ1255" s="184">
        <v>47020</v>
      </c>
      <c r="BA1255" s="58">
        <v>0.94117647058800002</v>
      </c>
      <c r="BB1255" s="58">
        <v>12.000000000003</v>
      </c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251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69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31</v>
      </c>
      <c r="C1256" s="180" t="s">
        <v>29</v>
      </c>
      <c r="D1256" s="192" t="s">
        <v>49</v>
      </c>
      <c r="E1256" s="194" t="s">
        <v>518</v>
      </c>
      <c r="F1256" s="196">
        <v>52</v>
      </c>
      <c r="G1256" s="196">
        <v>1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6.6423331960784324</v>
      </c>
      <c r="R1256" s="197"/>
      <c r="S1256" s="197"/>
      <c r="T1256" s="189">
        <v>8.7249999999999979</v>
      </c>
      <c r="U1256" s="197"/>
      <c r="V1256" s="197"/>
      <c r="W1256" s="183">
        <v>6.6877253529411762</v>
      </c>
      <c r="X1256" s="197"/>
      <c r="Y1256" s="197"/>
      <c r="Z1256" s="189">
        <v>8.9083333333333332</v>
      </c>
      <c r="AA1256" s="197"/>
      <c r="AB1256" s="197"/>
      <c r="AC1256" s="197"/>
      <c r="AD1256" s="197"/>
      <c r="AE1256" s="197"/>
      <c r="AF1256" s="199">
        <v>3.5453781567367848</v>
      </c>
      <c r="AG1256" s="199">
        <v>357</v>
      </c>
      <c r="AH1256" s="199">
        <v>0.48938709880549625</v>
      </c>
      <c r="AI1256" s="199">
        <v>19</v>
      </c>
      <c r="AJ1256" s="199">
        <v>2.4661764705882354</v>
      </c>
      <c r="AK1256" s="199"/>
      <c r="AL1256" s="199">
        <v>50</v>
      </c>
      <c r="AM1256" s="199">
        <v>3.5454857206344599</v>
      </c>
      <c r="AN1256" s="199">
        <v>3.6493212669683257</v>
      </c>
      <c r="AO1256" s="190">
        <v>0</v>
      </c>
      <c r="AP1256" s="196">
        <v>0</v>
      </c>
      <c r="AQ1256" s="196">
        <v>0</v>
      </c>
      <c r="AR1256" s="205">
        <v>102</v>
      </c>
      <c r="AS1256" s="58">
        <v>0</v>
      </c>
      <c r="AT1256" s="183">
        <v>3662.1289999999999</v>
      </c>
      <c r="AU1256" s="183">
        <v>0</v>
      </c>
      <c r="AV1256" s="199">
        <v>0</v>
      </c>
      <c r="AW1256" s="227">
        <v>102</v>
      </c>
      <c r="AX1256" s="58">
        <v>0</v>
      </c>
      <c r="AY1256" s="200">
        <v>4.25</v>
      </c>
      <c r="AZ1256" s="184">
        <v>47020</v>
      </c>
      <c r="BA1256" s="58">
        <v>0.94117647058800002</v>
      </c>
      <c r="BB1256" s="58">
        <v>13.000000000003249</v>
      </c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251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69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31</v>
      </c>
      <c r="C1257" s="180" t="s">
        <v>29</v>
      </c>
      <c r="D1257" s="192" t="s">
        <v>49</v>
      </c>
      <c r="E1257" s="194" t="s">
        <v>518</v>
      </c>
      <c r="F1257" s="196">
        <v>52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7.3134229615384623</v>
      </c>
      <c r="R1257" s="197"/>
      <c r="S1257" s="197"/>
      <c r="T1257" s="189">
        <v>9.0666666666666664</v>
      </c>
      <c r="U1257" s="197"/>
      <c r="V1257" s="197"/>
      <c r="W1257" s="183">
        <v>7.3643460576923072</v>
      </c>
      <c r="X1257" s="197"/>
      <c r="Y1257" s="197"/>
      <c r="Z1257" s="189">
        <v>8.94</v>
      </c>
      <c r="AA1257" s="197"/>
      <c r="AB1257" s="197"/>
      <c r="AC1257" s="197"/>
      <c r="AD1257" s="197"/>
      <c r="AE1257" s="197"/>
      <c r="AF1257" s="199">
        <v>2.9013186739041257</v>
      </c>
      <c r="AG1257" s="199">
        <v>364</v>
      </c>
      <c r="AH1257" s="199">
        <v>0.40039363596859856</v>
      </c>
      <c r="AI1257" s="199">
        <v>59</v>
      </c>
      <c r="AJ1257" s="199">
        <v>2.1076923076923078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104</v>
      </c>
      <c r="AS1257" s="58">
        <v>0</v>
      </c>
      <c r="AT1257" s="183">
        <v>3741.7289999999998</v>
      </c>
      <c r="AU1257" s="183">
        <v>0</v>
      </c>
      <c r="AV1257" s="199">
        <v>0</v>
      </c>
      <c r="AW1257" s="227">
        <v>104</v>
      </c>
      <c r="AX1257" s="58">
        <v>0</v>
      </c>
      <c r="AY1257" s="200">
        <v>4.25</v>
      </c>
      <c r="AZ1257" s="184">
        <v>47020</v>
      </c>
      <c r="BA1257" s="58">
        <v>0.94117647058800002</v>
      </c>
      <c r="BB1257" s="58">
        <v>13.000000000003249</v>
      </c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251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69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31</v>
      </c>
      <c r="C1258" s="180" t="s">
        <v>29</v>
      </c>
      <c r="D1258" s="192" t="s">
        <v>49</v>
      </c>
      <c r="E1258" s="194" t="s">
        <v>519</v>
      </c>
      <c r="F1258" s="196">
        <v>143</v>
      </c>
      <c r="G1258" s="196">
        <v>0</v>
      </c>
      <c r="H1258" s="197"/>
      <c r="I1258" s="197"/>
      <c r="J1258" s="197"/>
      <c r="K1258" s="197"/>
      <c r="L1258" s="196">
        <v>0</v>
      </c>
      <c r="M1258" s="198"/>
      <c r="N1258" s="188">
        <v>0</v>
      </c>
      <c r="O1258" s="197"/>
      <c r="P1258" s="197"/>
      <c r="Q1258" s="183">
        <v>5.9366851468531463</v>
      </c>
      <c r="R1258" s="197"/>
      <c r="S1258" s="197"/>
      <c r="T1258" s="189">
        <v>7.4178571428571427</v>
      </c>
      <c r="U1258" s="197"/>
      <c r="V1258" s="197"/>
      <c r="W1258" s="183">
        <v>5.9939578741258739</v>
      </c>
      <c r="X1258" s="197"/>
      <c r="Y1258" s="197"/>
      <c r="Z1258" s="189">
        <v>7.4906249999999996</v>
      </c>
      <c r="AA1258" s="197"/>
      <c r="AB1258" s="197"/>
      <c r="AC1258" s="197"/>
      <c r="AD1258" s="197"/>
      <c r="AE1258" s="197"/>
      <c r="AF1258" s="199">
        <v>3.4292407647951264</v>
      </c>
      <c r="AG1258" s="199">
        <v>1001</v>
      </c>
      <c r="AH1258" s="199">
        <v>0.41659146840574107</v>
      </c>
      <c r="AI1258" s="199">
        <v>24</v>
      </c>
      <c r="AJ1258" s="199">
        <v>2.5957720588235293</v>
      </c>
      <c r="AK1258" s="199"/>
      <c r="AL1258" s="199">
        <v>143</v>
      </c>
      <c r="AM1258" s="199">
        <v>3.4292407647951264</v>
      </c>
      <c r="AN1258" s="199">
        <v>3.4992668621700878</v>
      </c>
      <c r="AO1258" s="190">
        <v>0</v>
      </c>
      <c r="AP1258" s="196">
        <v>0</v>
      </c>
      <c r="AQ1258" s="196">
        <v>0</v>
      </c>
      <c r="AR1258" s="205">
        <v>286</v>
      </c>
      <c r="AS1258" s="58">
        <v>0</v>
      </c>
      <c r="AT1258" s="183">
        <v>10233.342000000001</v>
      </c>
      <c r="AU1258" s="183">
        <v>0</v>
      </c>
      <c r="AV1258" s="199">
        <v>0</v>
      </c>
      <c r="AW1258" s="227">
        <v>286</v>
      </c>
      <c r="AX1258" s="58">
        <v>0</v>
      </c>
      <c r="AY1258" s="200">
        <v>11.5</v>
      </c>
      <c r="AZ1258" s="184">
        <v>54309</v>
      </c>
      <c r="BA1258" s="58">
        <v>0.93478260869500007</v>
      </c>
      <c r="BB1258" s="58">
        <v>13.302325581404629</v>
      </c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160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69</v>
      </c>
      <c r="BO1258" s="178" t="s">
        <v>519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31</v>
      </c>
      <c r="C1259" s="180" t="s">
        <v>29</v>
      </c>
      <c r="D1259" s="192" t="s">
        <v>49</v>
      </c>
      <c r="E1259" s="194" t="s">
        <v>519</v>
      </c>
      <c r="F1259" s="196">
        <v>146</v>
      </c>
      <c r="G1259" s="196">
        <v>4</v>
      </c>
      <c r="H1259" s="197"/>
      <c r="I1259" s="197"/>
      <c r="J1259" s="197"/>
      <c r="K1259" s="197"/>
      <c r="L1259" s="196">
        <v>0</v>
      </c>
      <c r="M1259" s="198"/>
      <c r="N1259" s="188">
        <v>2</v>
      </c>
      <c r="O1259" s="197"/>
      <c r="P1259" s="197"/>
      <c r="Q1259" s="183">
        <v>7.523190070422535</v>
      </c>
      <c r="R1259" s="197"/>
      <c r="S1259" s="197"/>
      <c r="T1259" s="189">
        <v>13.316666666666668</v>
      </c>
      <c r="U1259" s="197"/>
      <c r="V1259" s="197"/>
      <c r="W1259" s="183">
        <v>7.5760633169014087</v>
      </c>
      <c r="X1259" s="197"/>
      <c r="Y1259" s="197"/>
      <c r="Z1259" s="189">
        <v>13.362500000000001</v>
      </c>
      <c r="AA1259" s="197"/>
      <c r="AB1259" s="197"/>
      <c r="AC1259" s="197"/>
      <c r="AD1259" s="197"/>
      <c r="AE1259" s="197"/>
      <c r="AF1259" s="199">
        <v>2.9123054453669757</v>
      </c>
      <c r="AG1259" s="199">
        <v>975</v>
      </c>
      <c r="AH1259" s="199">
        <v>0.61921871647510351</v>
      </c>
      <c r="AI1259" s="199">
        <v>257</v>
      </c>
      <c r="AJ1259" s="199">
        <v>1.928804347826087</v>
      </c>
      <c r="AK1259" s="199"/>
      <c r="AL1259" s="199">
        <v>138</v>
      </c>
      <c r="AM1259" s="199">
        <v>2.9110006937452475</v>
      </c>
      <c r="AN1259" s="199">
        <v>2.8667192429022084</v>
      </c>
      <c r="AO1259" s="190">
        <v>0</v>
      </c>
      <c r="AP1259" s="196">
        <v>0</v>
      </c>
      <c r="AQ1259" s="196">
        <v>0</v>
      </c>
      <c r="AR1259" s="205">
        <v>284</v>
      </c>
      <c r="AS1259" s="58">
        <v>0</v>
      </c>
      <c r="AT1259" s="183">
        <v>10167.455</v>
      </c>
      <c r="AU1259" s="183">
        <v>0</v>
      </c>
      <c r="AV1259" s="199">
        <v>0</v>
      </c>
      <c r="AW1259" s="227">
        <v>284</v>
      </c>
      <c r="AX1259" s="58">
        <v>0</v>
      </c>
      <c r="AY1259" s="200">
        <v>11.5</v>
      </c>
      <c r="AZ1259" s="184">
        <v>54309</v>
      </c>
      <c r="BA1259" s="58">
        <v>0.93478260869500007</v>
      </c>
      <c r="BB1259" s="58">
        <v>13.581395348846684</v>
      </c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160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69</v>
      </c>
      <c r="BO1259" s="178" t="s">
        <v>519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31</v>
      </c>
      <c r="C1260" s="180" t="s">
        <v>29</v>
      </c>
      <c r="D1260" s="192" t="s">
        <v>49</v>
      </c>
      <c r="E1260" s="194" t="s">
        <v>519</v>
      </c>
      <c r="F1260" s="196">
        <v>141</v>
      </c>
      <c r="G1260" s="196">
        <v>2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6.3624243669064748</v>
      </c>
      <c r="R1260" s="197"/>
      <c r="S1260" s="197"/>
      <c r="T1260" s="189">
        <v>8.3374999999999986</v>
      </c>
      <c r="U1260" s="197"/>
      <c r="V1260" s="197"/>
      <c r="W1260" s="183">
        <v>6.397676143884893</v>
      </c>
      <c r="X1260" s="197"/>
      <c r="Y1260" s="197"/>
      <c r="Z1260" s="189">
        <v>7.9634615384615381</v>
      </c>
      <c r="AA1260" s="197"/>
      <c r="AB1260" s="197"/>
      <c r="AC1260" s="197"/>
      <c r="AD1260" s="197"/>
      <c r="AE1260" s="197"/>
      <c r="AF1260" s="199">
        <v>3.3920770889277656</v>
      </c>
      <c r="AG1260" s="199">
        <v>973</v>
      </c>
      <c r="AH1260" s="199">
        <v>0.5126498394945217</v>
      </c>
      <c r="AI1260" s="199">
        <v>65</v>
      </c>
      <c r="AJ1260" s="199">
        <v>2.3513636363636365</v>
      </c>
      <c r="AK1260" s="199"/>
      <c r="AL1260" s="199">
        <v>137</v>
      </c>
      <c r="AM1260" s="199">
        <v>3.3926694549783307</v>
      </c>
      <c r="AN1260" s="199">
        <v>3.5088691796008868</v>
      </c>
      <c r="AO1260" s="190">
        <v>0</v>
      </c>
      <c r="AP1260" s="196">
        <v>0</v>
      </c>
      <c r="AQ1260" s="196">
        <v>0</v>
      </c>
      <c r="AR1260" s="205">
        <v>278</v>
      </c>
      <c r="AS1260" s="58">
        <v>0</v>
      </c>
      <c r="AT1260" s="183">
        <v>9912.8669999999984</v>
      </c>
      <c r="AU1260" s="183">
        <v>21.3</v>
      </c>
      <c r="AV1260" s="199">
        <v>0</v>
      </c>
      <c r="AW1260" s="227">
        <v>278</v>
      </c>
      <c r="AX1260" s="58">
        <v>0</v>
      </c>
      <c r="AY1260" s="200">
        <v>11.5</v>
      </c>
      <c r="AZ1260" s="184">
        <v>54309</v>
      </c>
      <c r="BA1260" s="58">
        <v>0.93478260869500007</v>
      </c>
      <c r="BB1260" s="58">
        <v>13.11627906977659</v>
      </c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160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69</v>
      </c>
      <c r="BO1260" s="178" t="s">
        <v>519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31</v>
      </c>
      <c r="C1261" s="180" t="s">
        <v>29</v>
      </c>
      <c r="D1261" s="192" t="s">
        <v>49</v>
      </c>
      <c r="E1261" s="194" t="s">
        <v>519</v>
      </c>
      <c r="F1261" s="196">
        <v>129</v>
      </c>
      <c r="G1261" s="196">
        <v>8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8.2193882231404967</v>
      </c>
      <c r="R1261" s="197"/>
      <c r="S1261" s="197"/>
      <c r="T1261" s="189">
        <v>14.294999999999998</v>
      </c>
      <c r="U1261" s="197"/>
      <c r="V1261" s="197"/>
      <c r="W1261" s="183">
        <v>8.1824129586776859</v>
      </c>
      <c r="X1261" s="197"/>
      <c r="Y1261" s="197"/>
      <c r="Z1261" s="189">
        <v>14.294999999999998</v>
      </c>
      <c r="AA1261" s="197"/>
      <c r="AB1261" s="197"/>
      <c r="AC1261" s="197"/>
      <c r="AD1261" s="197"/>
      <c r="AE1261" s="197"/>
      <c r="AF1261" s="199">
        <v>2.4976618508083286</v>
      </c>
      <c r="AG1261" s="199">
        <v>622</v>
      </c>
      <c r="AH1261" s="199">
        <v>0.42375047642049196</v>
      </c>
      <c r="AI1261" s="199">
        <v>279</v>
      </c>
      <c r="AJ1261" s="199">
        <v>1.5969178082191782</v>
      </c>
      <c r="AK1261" s="199"/>
      <c r="AL1261" s="199"/>
      <c r="AM1261" s="199"/>
      <c r="AN1261" s="199"/>
      <c r="AO1261" s="190">
        <v>0</v>
      </c>
      <c r="AP1261" s="196">
        <v>0</v>
      </c>
      <c r="AQ1261" s="196">
        <v>0</v>
      </c>
      <c r="AR1261" s="205">
        <v>242</v>
      </c>
      <c r="AS1261" s="58">
        <v>0</v>
      </c>
      <c r="AT1261" s="183">
        <v>8665.402</v>
      </c>
      <c r="AU1261" s="183">
        <v>0</v>
      </c>
      <c r="AV1261" s="199">
        <v>0</v>
      </c>
      <c r="AW1261" s="227">
        <v>242</v>
      </c>
      <c r="AX1261" s="58">
        <v>0</v>
      </c>
      <c r="AY1261" s="200">
        <v>11.5</v>
      </c>
      <c r="AZ1261" s="184">
        <v>54309</v>
      </c>
      <c r="BA1261" s="58">
        <v>0.93478260869500007</v>
      </c>
      <c r="BB1261" s="58">
        <v>12.000000000008372</v>
      </c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160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69</v>
      </c>
      <c r="BO1261" s="178" t="s">
        <v>519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31</v>
      </c>
      <c r="C1262" s="180" t="s">
        <v>29</v>
      </c>
      <c r="D1262" s="192" t="s">
        <v>49</v>
      </c>
      <c r="E1262" s="194" t="s">
        <v>520</v>
      </c>
      <c r="F1262" s="196">
        <v>53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6.2643268653846143</v>
      </c>
      <c r="R1262" s="197"/>
      <c r="S1262" s="197"/>
      <c r="T1262" s="189">
        <v>9.85</v>
      </c>
      <c r="U1262" s="197"/>
      <c r="V1262" s="197"/>
      <c r="W1262" s="183">
        <v>5.8867881730769227</v>
      </c>
      <c r="X1262" s="197"/>
      <c r="Y1262" s="197"/>
      <c r="Z1262" s="189">
        <v>9.6</v>
      </c>
      <c r="AA1262" s="197"/>
      <c r="AB1262" s="197"/>
      <c r="AC1262" s="197"/>
      <c r="AD1262" s="197"/>
      <c r="AE1262" s="197"/>
      <c r="AF1262" s="199">
        <v>3.3885164945335187</v>
      </c>
      <c r="AG1262" s="199">
        <v>364</v>
      </c>
      <c r="AH1262" s="199">
        <v>0.56207339177787052</v>
      </c>
      <c r="AI1262" s="199">
        <v>27</v>
      </c>
      <c r="AJ1262" s="199">
        <v>2.2411764705882353</v>
      </c>
      <c r="AK1262" s="199"/>
      <c r="AL1262" s="199">
        <v>46</v>
      </c>
      <c r="AM1262" s="199">
        <v>3.4664906951951684</v>
      </c>
      <c r="AN1262" s="199">
        <v>3.593220338983051</v>
      </c>
      <c r="AO1262" s="190">
        <v>0</v>
      </c>
      <c r="AP1262" s="196">
        <v>0</v>
      </c>
      <c r="AQ1262" s="196">
        <v>0</v>
      </c>
      <c r="AR1262" s="205">
        <v>104</v>
      </c>
      <c r="AS1262" s="58">
        <v>0</v>
      </c>
      <c r="AT1262" s="183">
        <v>3703.3909999999996</v>
      </c>
      <c r="AU1262" s="183">
        <v>0</v>
      </c>
      <c r="AV1262" s="199">
        <v>0</v>
      </c>
      <c r="AW1262" s="227">
        <v>104</v>
      </c>
      <c r="AX1262" s="58">
        <v>0</v>
      </c>
      <c r="AY1262" s="200">
        <v>4.75</v>
      </c>
      <c r="AZ1262" s="184">
        <v>28651</v>
      </c>
      <c r="BA1262" s="58">
        <v>0.84210526315699996</v>
      </c>
      <c r="BB1262" s="58">
        <v>13.250000000014078</v>
      </c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251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69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31</v>
      </c>
      <c r="C1263" s="180" t="s">
        <v>29</v>
      </c>
      <c r="D1263" s="192" t="s">
        <v>49</v>
      </c>
      <c r="E1263" s="194" t="s">
        <v>520</v>
      </c>
      <c r="F1263" s="196">
        <v>39</v>
      </c>
      <c r="G1263" s="196">
        <v>4</v>
      </c>
      <c r="H1263" s="197"/>
      <c r="I1263" s="197"/>
      <c r="J1263" s="197"/>
      <c r="K1263" s="197"/>
      <c r="L1263" s="196">
        <v>1</v>
      </c>
      <c r="M1263" s="198"/>
      <c r="N1263" s="188">
        <v>0</v>
      </c>
      <c r="O1263" s="197"/>
      <c r="P1263" s="197"/>
      <c r="Q1263" s="183">
        <v>7.4557647058823528</v>
      </c>
      <c r="R1263" s="197"/>
      <c r="S1263" s="197"/>
      <c r="T1263" s="189">
        <v>13.574999999999999</v>
      </c>
      <c r="U1263" s="197"/>
      <c r="V1263" s="197"/>
      <c r="W1263" s="183">
        <v>7.6602647058823532</v>
      </c>
      <c r="X1263" s="197"/>
      <c r="Y1263" s="197"/>
      <c r="Z1263" s="189">
        <v>13.149999999999999</v>
      </c>
      <c r="AA1263" s="197"/>
      <c r="AB1263" s="197"/>
      <c r="AC1263" s="197"/>
      <c r="AD1263" s="197"/>
      <c r="AE1263" s="197"/>
      <c r="AF1263" s="199">
        <v>3.3543627530920741</v>
      </c>
      <c r="AG1263" s="199">
        <v>237</v>
      </c>
      <c r="AH1263" s="199">
        <v>0.6012201829281445</v>
      </c>
      <c r="AI1263" s="199">
        <v>27</v>
      </c>
      <c r="AJ1263" s="199">
        <v>2.1392857142857142</v>
      </c>
      <c r="AK1263" s="199"/>
      <c r="AL1263" s="199">
        <v>32</v>
      </c>
      <c r="AM1263" s="199">
        <v>3.3797916726519666</v>
      </c>
      <c r="AN1263" s="199">
        <v>3.5069444444444446</v>
      </c>
      <c r="AO1263" s="190">
        <v>0</v>
      </c>
      <c r="AP1263" s="196">
        <v>0</v>
      </c>
      <c r="AQ1263" s="196">
        <v>0</v>
      </c>
      <c r="AR1263" s="205">
        <v>70</v>
      </c>
      <c r="AS1263" s="58">
        <v>0</v>
      </c>
      <c r="AT1263" s="183">
        <v>2476.3010000000004</v>
      </c>
      <c r="AU1263" s="183">
        <v>16.294</v>
      </c>
      <c r="AV1263" s="199">
        <v>0</v>
      </c>
      <c r="AW1263" s="227">
        <v>70</v>
      </c>
      <c r="AX1263" s="58">
        <v>0</v>
      </c>
      <c r="AY1263" s="200">
        <v>4.75</v>
      </c>
      <c r="AZ1263" s="184">
        <v>28651</v>
      </c>
      <c r="BA1263" s="58">
        <v>0.84210526315699996</v>
      </c>
      <c r="BB1263" s="58">
        <v>9.7500000000103597</v>
      </c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251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69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31</v>
      </c>
      <c r="C1264" s="180" t="s">
        <v>29</v>
      </c>
      <c r="D1264" s="192" t="s">
        <v>49</v>
      </c>
      <c r="E1264" s="194" t="s">
        <v>520</v>
      </c>
      <c r="F1264" s="196">
        <v>53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0</v>
      </c>
      <c r="O1264" s="197"/>
      <c r="P1264" s="197"/>
      <c r="Q1264" s="183">
        <v>7.014235039215686</v>
      </c>
      <c r="R1264" s="197"/>
      <c r="S1264" s="197"/>
      <c r="T1264" s="189">
        <v>8.6124999999999989</v>
      </c>
      <c r="U1264" s="197"/>
      <c r="V1264" s="197"/>
      <c r="W1264" s="183">
        <v>7.0147841176470589</v>
      </c>
      <c r="X1264" s="197"/>
      <c r="Y1264" s="197"/>
      <c r="Z1264" s="189">
        <v>8.5749999999999993</v>
      </c>
      <c r="AA1264" s="197"/>
      <c r="AB1264" s="197"/>
      <c r="AC1264" s="197"/>
      <c r="AD1264" s="197"/>
      <c r="AE1264" s="197"/>
      <c r="AF1264" s="199">
        <v>3.3854901990970645</v>
      </c>
      <c r="AG1264" s="199">
        <v>357</v>
      </c>
      <c r="AH1264" s="199">
        <v>0.52348986535324749</v>
      </c>
      <c r="AI1264" s="199">
        <v>26</v>
      </c>
      <c r="AJ1264" s="199">
        <v>2.3147727272727274</v>
      </c>
      <c r="AK1264" s="199"/>
      <c r="AL1264" s="199">
        <v>51</v>
      </c>
      <c r="AM1264" s="199">
        <v>3.3854901990970645</v>
      </c>
      <c r="AN1264" s="199">
        <v>3.521551724137931</v>
      </c>
      <c r="AO1264" s="190">
        <v>0</v>
      </c>
      <c r="AP1264" s="196">
        <v>0</v>
      </c>
      <c r="AQ1264" s="196">
        <v>0</v>
      </c>
      <c r="AR1264" s="205">
        <v>102</v>
      </c>
      <c r="AS1264" s="58">
        <v>0</v>
      </c>
      <c r="AT1264" s="183">
        <v>3630.239</v>
      </c>
      <c r="AU1264" s="183">
        <v>0</v>
      </c>
      <c r="AV1264" s="199">
        <v>0</v>
      </c>
      <c r="AW1264" s="227">
        <v>102</v>
      </c>
      <c r="AX1264" s="58">
        <v>0</v>
      </c>
      <c r="AY1264" s="200">
        <v>4.75</v>
      </c>
      <c r="AZ1264" s="184">
        <v>28651</v>
      </c>
      <c r="BA1264" s="58">
        <v>0.84210526315699996</v>
      </c>
      <c r="BB1264" s="58">
        <v>13.250000000014078</v>
      </c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251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69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31</v>
      </c>
      <c r="C1265" s="180" t="s">
        <v>29</v>
      </c>
      <c r="D1265" s="192" t="s">
        <v>49</v>
      </c>
      <c r="E1265" s="194" t="s">
        <v>520</v>
      </c>
      <c r="F1265" s="196">
        <v>49</v>
      </c>
      <c r="G1265" s="196">
        <v>2</v>
      </c>
      <c r="H1265" s="197"/>
      <c r="I1265" s="197"/>
      <c r="J1265" s="197"/>
      <c r="K1265" s="197"/>
      <c r="L1265" s="196">
        <v>0</v>
      </c>
      <c r="M1265" s="198"/>
      <c r="N1265" s="188">
        <v>0</v>
      </c>
      <c r="O1265" s="197"/>
      <c r="P1265" s="197"/>
      <c r="Q1265" s="183">
        <v>8.5225317872340423</v>
      </c>
      <c r="R1265" s="197"/>
      <c r="S1265" s="197"/>
      <c r="T1265" s="189">
        <v>12.9125</v>
      </c>
      <c r="U1265" s="197"/>
      <c r="V1265" s="197"/>
      <c r="W1265" s="183">
        <v>8.5014466382978728</v>
      </c>
      <c r="X1265" s="197"/>
      <c r="Y1265" s="197"/>
      <c r="Z1265" s="189">
        <v>12.4125</v>
      </c>
      <c r="AA1265" s="197"/>
      <c r="AB1265" s="197"/>
      <c r="AC1265" s="197"/>
      <c r="AD1265" s="197"/>
      <c r="AE1265" s="197"/>
      <c r="AF1265" s="199">
        <v>2.7502325595019266</v>
      </c>
      <c r="AG1265" s="199">
        <v>301</v>
      </c>
      <c r="AH1265" s="199">
        <v>0.4811191607318685</v>
      </c>
      <c r="AI1265" s="199">
        <v>79</v>
      </c>
      <c r="AJ1265" s="199">
        <v>1.7953125000000001</v>
      </c>
      <c r="AK1265" s="199"/>
      <c r="AL1265" s="199"/>
      <c r="AM1265" s="199"/>
      <c r="AN1265" s="199"/>
      <c r="AO1265" s="190">
        <v>0</v>
      </c>
      <c r="AP1265" s="196">
        <v>0</v>
      </c>
      <c r="AQ1265" s="196">
        <v>0</v>
      </c>
      <c r="AR1265" s="205">
        <v>94</v>
      </c>
      <c r="AS1265" s="58">
        <v>0</v>
      </c>
      <c r="AT1265" s="183">
        <v>3346.7849999999999</v>
      </c>
      <c r="AU1265" s="183">
        <v>0</v>
      </c>
      <c r="AV1265" s="199">
        <v>0</v>
      </c>
      <c r="AW1265" s="227">
        <v>94</v>
      </c>
      <c r="AX1265" s="58">
        <v>0</v>
      </c>
      <c r="AY1265" s="200">
        <v>4.75</v>
      </c>
      <c r="AZ1265" s="184">
        <v>28651</v>
      </c>
      <c r="BA1265" s="58">
        <v>0.84210526315699996</v>
      </c>
      <c r="BB1265" s="58">
        <v>12.250000000013017</v>
      </c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251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69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31</v>
      </c>
      <c r="C1266" s="180" t="s">
        <v>29</v>
      </c>
      <c r="D1266" s="192" t="s">
        <v>49</v>
      </c>
      <c r="E1266" s="194" t="s">
        <v>521</v>
      </c>
      <c r="F1266" s="196">
        <v>126</v>
      </c>
      <c r="G1266" s="196">
        <v>0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5.8827142380952377</v>
      </c>
      <c r="R1266" s="197"/>
      <c r="S1266" s="197"/>
      <c r="T1266" s="189">
        <v>7.6166666666666645</v>
      </c>
      <c r="U1266" s="197"/>
      <c r="V1266" s="197"/>
      <c r="W1266" s="183">
        <v>5.8823568968253968</v>
      </c>
      <c r="X1266" s="197"/>
      <c r="Y1266" s="197"/>
      <c r="Z1266" s="189">
        <v>7.6749999999999972</v>
      </c>
      <c r="AA1266" s="197"/>
      <c r="AB1266" s="197"/>
      <c r="AC1266" s="197"/>
      <c r="AD1266" s="197"/>
      <c r="AE1266" s="197"/>
      <c r="AF1266" s="199">
        <v>3.4832426398789798</v>
      </c>
      <c r="AG1266" s="199">
        <v>882</v>
      </c>
      <c r="AH1266" s="199">
        <v>0.42871854251550784</v>
      </c>
      <c r="AI1266" s="199">
        <v>23</v>
      </c>
      <c r="AJ1266" s="199">
        <v>2.6034313725490197</v>
      </c>
      <c r="AK1266" s="199"/>
      <c r="AL1266" s="199">
        <v>125</v>
      </c>
      <c r="AM1266" s="199">
        <v>3.4876457236153739</v>
      </c>
      <c r="AN1266" s="199">
        <v>3.5552455357142856</v>
      </c>
      <c r="AO1266" s="190">
        <v>0</v>
      </c>
      <c r="AP1266" s="196">
        <v>0</v>
      </c>
      <c r="AQ1266" s="196">
        <v>0</v>
      </c>
      <c r="AR1266" s="205">
        <v>252</v>
      </c>
      <c r="AS1266" s="58">
        <v>0</v>
      </c>
      <c r="AT1266" s="183">
        <v>9016.6020000000008</v>
      </c>
      <c r="AU1266" s="183">
        <v>0</v>
      </c>
      <c r="AV1266" s="199">
        <v>0</v>
      </c>
      <c r="AW1266" s="227">
        <v>252</v>
      </c>
      <c r="AX1266" s="58">
        <v>0</v>
      </c>
      <c r="AY1266" s="200">
        <v>6.5</v>
      </c>
      <c r="AZ1266" s="184">
        <v>52301</v>
      </c>
      <c r="BA1266" s="58">
        <v>0.80769230769200007</v>
      </c>
      <c r="BB1266" s="58">
        <v>24.000000000009138</v>
      </c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160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69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31</v>
      </c>
      <c r="C1267" s="180" t="s">
        <v>29</v>
      </c>
      <c r="D1267" s="192" t="s">
        <v>49</v>
      </c>
      <c r="E1267" s="194" t="s">
        <v>521</v>
      </c>
      <c r="F1267" s="196">
        <v>127</v>
      </c>
      <c r="G1267" s="196">
        <v>0</v>
      </c>
      <c r="H1267" s="197"/>
      <c r="I1267" s="197"/>
      <c r="J1267" s="197"/>
      <c r="K1267" s="197"/>
      <c r="L1267" s="196">
        <v>0</v>
      </c>
      <c r="M1267" s="198"/>
      <c r="N1267" s="188">
        <v>1</v>
      </c>
      <c r="O1267" s="197"/>
      <c r="P1267" s="197"/>
      <c r="Q1267" s="183">
        <v>7.3489132992125992</v>
      </c>
      <c r="R1267" s="197"/>
      <c r="S1267" s="197"/>
      <c r="T1267" s="189">
        <v>12.324999999999996</v>
      </c>
      <c r="U1267" s="197"/>
      <c r="V1267" s="197"/>
      <c r="W1267" s="183">
        <v>7.4021023307086615</v>
      </c>
      <c r="X1267" s="197"/>
      <c r="Y1267" s="197"/>
      <c r="Z1267" s="189">
        <v>12.324999999999996</v>
      </c>
      <c r="AA1267" s="197"/>
      <c r="AB1267" s="197"/>
      <c r="AC1267" s="197"/>
      <c r="AD1267" s="197"/>
      <c r="AE1267" s="197"/>
      <c r="AF1267" s="199">
        <v>3.0864966014345216</v>
      </c>
      <c r="AG1267" s="199">
        <v>882</v>
      </c>
      <c r="AH1267" s="199">
        <v>0.60142810481309594</v>
      </c>
      <c r="AI1267" s="199">
        <v>157</v>
      </c>
      <c r="AJ1267" s="199">
        <v>2.0337999999999998</v>
      </c>
      <c r="AK1267" s="199"/>
      <c r="AL1267" s="199">
        <v>125</v>
      </c>
      <c r="AM1267" s="199">
        <v>3.0917828599384851</v>
      </c>
      <c r="AN1267" s="199">
        <v>3.1244979919678713</v>
      </c>
      <c r="AO1267" s="190">
        <v>0</v>
      </c>
      <c r="AP1267" s="196">
        <v>0</v>
      </c>
      <c r="AQ1267" s="196">
        <v>0</v>
      </c>
      <c r="AR1267" s="205">
        <v>254</v>
      </c>
      <c r="AS1267" s="58">
        <v>0</v>
      </c>
      <c r="AT1267" s="183">
        <v>9086.0789999999997</v>
      </c>
      <c r="AU1267" s="183">
        <v>0</v>
      </c>
      <c r="AV1267" s="199">
        <v>0</v>
      </c>
      <c r="AW1267" s="227">
        <v>254</v>
      </c>
      <c r="AX1267" s="58">
        <v>0</v>
      </c>
      <c r="AY1267" s="200">
        <v>6.5</v>
      </c>
      <c r="AZ1267" s="184">
        <v>52301</v>
      </c>
      <c r="BA1267" s="58">
        <v>0.80769230769200007</v>
      </c>
      <c r="BB1267" s="58">
        <v>24.190476190485406</v>
      </c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160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69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31</v>
      </c>
      <c r="C1268" s="180" t="s">
        <v>29</v>
      </c>
      <c r="D1268" s="192" t="s">
        <v>49</v>
      </c>
      <c r="E1268" s="194" t="s">
        <v>521</v>
      </c>
      <c r="F1268" s="196">
        <v>102</v>
      </c>
      <c r="G1268" s="196">
        <v>0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7.6870489901960788</v>
      </c>
      <c r="R1268" s="197"/>
      <c r="S1268" s="197"/>
      <c r="T1268" s="189">
        <v>11.85</v>
      </c>
      <c r="U1268" s="197"/>
      <c r="V1268" s="197"/>
      <c r="W1268" s="183">
        <v>7.6566273725490195</v>
      </c>
      <c r="X1268" s="197"/>
      <c r="Y1268" s="197"/>
      <c r="Z1268" s="189">
        <v>11.778571428571428</v>
      </c>
      <c r="AA1268" s="197"/>
      <c r="AB1268" s="197"/>
      <c r="AC1268" s="197"/>
      <c r="AD1268" s="197"/>
      <c r="AE1268" s="197"/>
      <c r="AF1268" s="199">
        <v>3.1799278536228215</v>
      </c>
      <c r="AG1268" s="199">
        <v>693</v>
      </c>
      <c r="AH1268" s="199">
        <v>0.6314009111515495</v>
      </c>
      <c r="AI1268" s="199">
        <v>104</v>
      </c>
      <c r="AJ1268" s="199">
        <v>2.0423076923076922</v>
      </c>
      <c r="AK1268" s="199"/>
      <c r="AL1268" s="199">
        <v>79</v>
      </c>
      <c r="AM1268" s="199">
        <v>3.363309228614269</v>
      </c>
      <c r="AN1268" s="199">
        <v>3.4817880794701987</v>
      </c>
      <c r="AO1268" s="190">
        <v>0</v>
      </c>
      <c r="AP1268" s="196">
        <v>0</v>
      </c>
      <c r="AQ1268" s="196">
        <v>0</v>
      </c>
      <c r="AR1268" s="205">
        <v>204</v>
      </c>
      <c r="AS1268" s="58">
        <v>0</v>
      </c>
      <c r="AT1268" s="183">
        <v>5766.7119999999995</v>
      </c>
      <c r="AU1268" s="183">
        <v>1512.027</v>
      </c>
      <c r="AV1268" s="199">
        <v>36</v>
      </c>
      <c r="AW1268" s="227">
        <v>158</v>
      </c>
      <c r="AX1268" s="58">
        <v>0</v>
      </c>
      <c r="AY1268" s="200">
        <v>6.5</v>
      </c>
      <c r="AZ1268" s="184">
        <v>52301</v>
      </c>
      <c r="BA1268" s="58">
        <v>0.80769230769200007</v>
      </c>
      <c r="BB1268" s="58">
        <v>19.428571428578827</v>
      </c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160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69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31</v>
      </c>
      <c r="C1269" s="180" t="s">
        <v>29</v>
      </c>
      <c r="D1269" s="192" t="s">
        <v>49</v>
      </c>
      <c r="E1269" s="194" t="s">
        <v>521</v>
      </c>
      <c r="F1269" s="196">
        <v>115</v>
      </c>
      <c r="G1269" s="196">
        <v>2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7.7999909464285713</v>
      </c>
      <c r="R1269" s="197"/>
      <c r="S1269" s="197"/>
      <c r="T1269" s="189">
        <v>10.599999999999998</v>
      </c>
      <c r="U1269" s="197"/>
      <c r="V1269" s="197"/>
      <c r="W1269" s="183">
        <v>7.8197230625000005</v>
      </c>
      <c r="X1269" s="197"/>
      <c r="Y1269" s="197"/>
      <c r="Z1269" s="189">
        <v>10.199999999999996</v>
      </c>
      <c r="AA1269" s="197"/>
      <c r="AB1269" s="197"/>
      <c r="AC1269" s="197"/>
      <c r="AD1269" s="197"/>
      <c r="AE1269" s="197"/>
      <c r="AF1269" s="199">
        <v>2.5748796200867066</v>
      </c>
      <c r="AG1269" s="199">
        <v>623</v>
      </c>
      <c r="AH1269" s="199">
        <v>0.41042067672593113</v>
      </c>
      <c r="AI1269" s="199">
        <v>234</v>
      </c>
      <c r="AJ1269" s="199">
        <v>1.643119266055046</v>
      </c>
      <c r="AK1269" s="199"/>
      <c r="AL1269" s="199"/>
      <c r="AM1269" s="199"/>
      <c r="AN1269" s="199"/>
      <c r="AO1269" s="190">
        <v>0</v>
      </c>
      <c r="AP1269" s="196">
        <v>0</v>
      </c>
      <c r="AQ1269" s="196">
        <v>0</v>
      </c>
      <c r="AR1269" s="205">
        <v>226</v>
      </c>
      <c r="AS1269" s="58">
        <v>0</v>
      </c>
      <c r="AT1269" s="183">
        <v>8073.75</v>
      </c>
      <c r="AU1269" s="183">
        <v>0</v>
      </c>
      <c r="AV1269" s="199">
        <v>0</v>
      </c>
      <c r="AW1269" s="227">
        <v>224</v>
      </c>
      <c r="AX1269" s="58">
        <v>0</v>
      </c>
      <c r="AY1269" s="200">
        <v>6.5</v>
      </c>
      <c r="AZ1269" s="184">
        <v>52301</v>
      </c>
      <c r="BA1269" s="58">
        <v>0.80769230769200007</v>
      </c>
      <c r="BB1269" s="58">
        <v>21.90476190477025</v>
      </c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160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69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31</v>
      </c>
      <c r="C1270" s="180" t="s">
        <v>29</v>
      </c>
      <c r="D1270" s="192" t="s">
        <v>49</v>
      </c>
      <c r="E1270" s="194" t="s">
        <v>522</v>
      </c>
      <c r="F1270" s="196">
        <v>42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5.5000475952380956</v>
      </c>
      <c r="R1270" s="197"/>
      <c r="S1270" s="197"/>
      <c r="T1270" s="189">
        <v>6.4937500000000004</v>
      </c>
      <c r="U1270" s="197"/>
      <c r="V1270" s="197"/>
      <c r="W1270" s="183">
        <v>5.2507618571428569</v>
      </c>
      <c r="X1270" s="197"/>
      <c r="Y1270" s="197"/>
      <c r="Z1270" s="189">
        <v>6.3166666666666664</v>
      </c>
      <c r="AA1270" s="197"/>
      <c r="AB1270" s="197"/>
      <c r="AC1270" s="197"/>
      <c r="AD1270" s="197"/>
      <c r="AE1270" s="197"/>
      <c r="AF1270" s="199">
        <v>3.5105328901825033</v>
      </c>
      <c r="AG1270" s="199">
        <v>293</v>
      </c>
      <c r="AH1270" s="199">
        <v>0.53851387616269197</v>
      </c>
      <c r="AI1270" s="199">
        <v>14</v>
      </c>
      <c r="AJ1270" s="199">
        <v>2.5090277777777779</v>
      </c>
      <c r="AK1270" s="199"/>
      <c r="AL1270" s="199">
        <v>36</v>
      </c>
      <c r="AM1270" s="199">
        <v>3.6180026570640544</v>
      </c>
      <c r="AN1270" s="199">
        <v>3.6808176100628929</v>
      </c>
      <c r="AO1270" s="190">
        <v>0</v>
      </c>
      <c r="AP1270" s="196">
        <v>0</v>
      </c>
      <c r="AQ1270" s="196">
        <v>0</v>
      </c>
      <c r="AR1270" s="205">
        <v>84</v>
      </c>
      <c r="AS1270" s="58">
        <v>0</v>
      </c>
      <c r="AT1270" s="183">
        <v>3021.42</v>
      </c>
      <c r="AU1270" s="183">
        <v>2.4969999999999999</v>
      </c>
      <c r="AV1270" s="199">
        <v>0</v>
      </c>
      <c r="AW1270" s="227">
        <v>84</v>
      </c>
      <c r="AX1270" s="58">
        <v>0</v>
      </c>
      <c r="AY1270" s="200">
        <v>5.25</v>
      </c>
      <c r="AZ1270" s="184">
        <v>18834</v>
      </c>
      <c r="BA1270" s="58">
        <v>0.857142857142</v>
      </c>
      <c r="BB1270" s="58">
        <v>9.3333333333426669</v>
      </c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69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31</v>
      </c>
      <c r="C1271" s="180" t="s">
        <v>29</v>
      </c>
      <c r="D1271" s="192" t="s">
        <v>49</v>
      </c>
      <c r="E1271" s="194" t="s">
        <v>522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2.9871317909933537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>
        <v>5.25</v>
      </c>
      <c r="AZ1271" s="184">
        <v>18834</v>
      </c>
      <c r="BA1271" s="58">
        <v>0.857142857142</v>
      </c>
      <c r="BB1271" s="58">
        <v>9.7777777777875556</v>
      </c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69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31</v>
      </c>
      <c r="C1272" s="180" t="s">
        <v>29</v>
      </c>
      <c r="D1272" s="192" t="s">
        <v>49</v>
      </c>
      <c r="E1272" s="194" t="s">
        <v>522</v>
      </c>
      <c r="F1272" s="196">
        <v>35</v>
      </c>
      <c r="G1272" s="196">
        <v>0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5.808171257142857</v>
      </c>
      <c r="R1272" s="197"/>
      <c r="S1272" s="197"/>
      <c r="T1272" s="189">
        <v>7.5625</v>
      </c>
      <c r="U1272" s="197"/>
      <c r="V1272" s="197"/>
      <c r="W1272" s="183">
        <v>5.4007426857142855</v>
      </c>
      <c r="X1272" s="197"/>
      <c r="Y1272" s="197"/>
      <c r="Z1272" s="189">
        <v>6.8125</v>
      </c>
      <c r="AA1272" s="197"/>
      <c r="AB1272" s="197"/>
      <c r="AC1272" s="197"/>
      <c r="AD1272" s="197"/>
      <c r="AE1272" s="197"/>
      <c r="AF1272" s="199">
        <v>3.5181020566395356</v>
      </c>
      <c r="AG1272" s="199">
        <v>245</v>
      </c>
      <c r="AH1272" s="199">
        <v>0.51139573115552595</v>
      </c>
      <c r="AI1272" s="199">
        <v>14</v>
      </c>
      <c r="AJ1272" s="199">
        <v>2.4125000000000001</v>
      </c>
      <c r="AK1272" s="199"/>
      <c r="AL1272" s="199">
        <v>34</v>
      </c>
      <c r="AM1272" s="199">
        <v>3.5523109400973603</v>
      </c>
      <c r="AN1272" s="199">
        <v>3.6388888888888888</v>
      </c>
      <c r="AO1272" s="190">
        <v>0</v>
      </c>
      <c r="AP1272" s="196">
        <v>0</v>
      </c>
      <c r="AQ1272" s="196">
        <v>0</v>
      </c>
      <c r="AR1272" s="205">
        <v>70</v>
      </c>
      <c r="AS1272" s="58">
        <v>0</v>
      </c>
      <c r="AT1272" s="183">
        <v>2476.3249999999998</v>
      </c>
      <c r="AU1272" s="183">
        <v>52.179000000000002</v>
      </c>
      <c r="AV1272" s="199">
        <v>0</v>
      </c>
      <c r="AW1272" s="227">
        <v>70</v>
      </c>
      <c r="AX1272" s="58">
        <v>0</v>
      </c>
      <c r="AY1272" s="200">
        <v>5.25</v>
      </c>
      <c r="AZ1272" s="184">
        <v>18834</v>
      </c>
      <c r="BA1272" s="58">
        <v>0.857142857142</v>
      </c>
      <c r="BB1272" s="58">
        <v>7.7777777777855555</v>
      </c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69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31</v>
      </c>
      <c r="C1273" s="180" t="s">
        <v>29</v>
      </c>
      <c r="D1273" s="192" t="s">
        <v>49</v>
      </c>
      <c r="E1273" s="194" t="s">
        <v>522</v>
      </c>
      <c r="F1273" s="196">
        <v>45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7.2669772045454541</v>
      </c>
      <c r="R1273" s="197"/>
      <c r="S1273" s="197"/>
      <c r="T1273" s="189">
        <v>8.4</v>
      </c>
      <c r="U1273" s="197"/>
      <c r="V1273" s="197"/>
      <c r="W1273" s="183">
        <v>7.3304090000000004</v>
      </c>
      <c r="X1273" s="197"/>
      <c r="Y1273" s="197"/>
      <c r="Z1273" s="189">
        <v>8.4833333333333325</v>
      </c>
      <c r="AA1273" s="197"/>
      <c r="AB1273" s="197"/>
      <c r="AC1273" s="197"/>
      <c r="AD1273" s="197"/>
      <c r="AE1273" s="197"/>
      <c r="AF1273" s="199">
        <v>2.7341233727993908</v>
      </c>
      <c r="AG1273" s="199">
        <v>308</v>
      </c>
      <c r="AH1273" s="199">
        <v>0.3023651077811158</v>
      </c>
      <c r="AI1273" s="199">
        <v>57</v>
      </c>
      <c r="AJ1273" s="199">
        <v>2.0921568627450982</v>
      </c>
      <c r="AK1273" s="199"/>
      <c r="AL1273" s="199"/>
      <c r="AM1273" s="199"/>
      <c r="AN1273" s="199"/>
      <c r="AO1273" s="190">
        <v>0</v>
      </c>
      <c r="AP1273" s="196">
        <v>0</v>
      </c>
      <c r="AQ1273" s="196">
        <v>0</v>
      </c>
      <c r="AR1273" s="205">
        <v>90</v>
      </c>
      <c r="AS1273" s="58">
        <v>0</v>
      </c>
      <c r="AT1273" s="183">
        <v>3192.8199999999997</v>
      </c>
      <c r="AU1273" s="183">
        <v>0</v>
      </c>
      <c r="AV1273" s="199">
        <v>0</v>
      </c>
      <c r="AW1273" s="227">
        <v>90</v>
      </c>
      <c r="AX1273" s="58">
        <v>0</v>
      </c>
      <c r="AY1273" s="200">
        <v>5.25</v>
      </c>
      <c r="AZ1273" s="184">
        <v>18834</v>
      </c>
      <c r="BA1273" s="58">
        <v>0.857142857142</v>
      </c>
      <c r="BB1273" s="58">
        <v>10.000000000009999</v>
      </c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69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31</v>
      </c>
      <c r="C1274" s="180" t="s">
        <v>29</v>
      </c>
      <c r="D1274" s="192" t="s">
        <v>49</v>
      </c>
      <c r="E1274" s="194" t="s">
        <v>523</v>
      </c>
      <c r="F1274" s="196">
        <v>84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5.9701426309523811</v>
      </c>
      <c r="R1274" s="197"/>
      <c r="S1274" s="197"/>
      <c r="T1274" s="189">
        <v>6.9799999999999995</v>
      </c>
      <c r="U1274" s="197"/>
      <c r="V1274" s="197"/>
      <c r="W1274" s="183">
        <v>5.908666523809524</v>
      </c>
      <c r="X1274" s="197"/>
      <c r="Y1274" s="197"/>
      <c r="Z1274" s="189">
        <v>6.9833333333333334</v>
      </c>
      <c r="AA1274" s="197"/>
      <c r="AB1274" s="197"/>
      <c r="AC1274" s="197"/>
      <c r="AD1274" s="197"/>
      <c r="AE1274" s="197"/>
      <c r="AF1274" s="199">
        <v>3.538044229859397</v>
      </c>
      <c r="AG1274" s="199">
        <v>588</v>
      </c>
      <c r="AH1274" s="199">
        <v>0.43507277759280166</v>
      </c>
      <c r="AI1274" s="199">
        <v>18</v>
      </c>
      <c r="AJ1274" s="199">
        <v>2.5966101694915253</v>
      </c>
      <c r="AK1274" s="199"/>
      <c r="AL1274" s="199">
        <v>84</v>
      </c>
      <c r="AM1274" s="199">
        <v>3.538044229859397</v>
      </c>
      <c r="AN1274" s="199">
        <v>3.6184210526315788</v>
      </c>
      <c r="AO1274" s="190">
        <v>0</v>
      </c>
      <c r="AP1274" s="196">
        <v>0</v>
      </c>
      <c r="AQ1274" s="196">
        <v>0</v>
      </c>
      <c r="AR1274" s="205">
        <v>168</v>
      </c>
      <c r="AS1274" s="58">
        <v>0</v>
      </c>
      <c r="AT1274" s="183">
        <v>6048.5919999999996</v>
      </c>
      <c r="AU1274" s="183">
        <v>0</v>
      </c>
      <c r="AV1274" s="199">
        <v>0</v>
      </c>
      <c r="AW1274" s="227">
        <v>168</v>
      </c>
      <c r="AX1274" s="58">
        <v>0</v>
      </c>
      <c r="AY1274" s="200">
        <v>10.5</v>
      </c>
      <c r="AZ1274" s="184">
        <v>39753</v>
      </c>
      <c r="BA1274" s="58">
        <v>0.80952380952300007</v>
      </c>
      <c r="BB1274" s="58">
        <v>9.8823529411863529</v>
      </c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160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69</v>
      </c>
      <c r="BO1274" s="178" t="s">
        <v>523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31</v>
      </c>
      <c r="C1275" s="180" t="s">
        <v>29</v>
      </c>
      <c r="D1275" s="192" t="s">
        <v>49</v>
      </c>
      <c r="E1275" s="194" t="s">
        <v>523</v>
      </c>
      <c r="F1275" s="196">
        <v>85</v>
      </c>
      <c r="G1275" s="196">
        <v>0</v>
      </c>
      <c r="H1275" s="197"/>
      <c r="I1275" s="197"/>
      <c r="J1275" s="197"/>
      <c r="K1275" s="197"/>
      <c r="L1275" s="196">
        <v>0</v>
      </c>
      <c r="M1275" s="198"/>
      <c r="N1275" s="188">
        <v>2</v>
      </c>
      <c r="O1275" s="197"/>
      <c r="P1275" s="197"/>
      <c r="Q1275" s="183">
        <v>7.7596116000000004</v>
      </c>
      <c r="R1275" s="197"/>
      <c r="S1275" s="197"/>
      <c r="T1275" s="189">
        <v>13.291666666666666</v>
      </c>
      <c r="U1275" s="197"/>
      <c r="V1275" s="197"/>
      <c r="W1275" s="183">
        <v>7.804705635294118</v>
      </c>
      <c r="X1275" s="197"/>
      <c r="Y1275" s="197"/>
      <c r="Z1275" s="189">
        <v>13.291666666666666</v>
      </c>
      <c r="AA1275" s="197"/>
      <c r="AB1275" s="197"/>
      <c r="AC1275" s="197"/>
      <c r="AD1275" s="197"/>
      <c r="AE1275" s="197"/>
      <c r="AF1275" s="199">
        <v>3.2881583515009662</v>
      </c>
      <c r="AG1275" s="199">
        <v>581</v>
      </c>
      <c r="AH1275" s="199">
        <v>0.57957335273405119</v>
      </c>
      <c r="AI1275" s="199">
        <v>61</v>
      </c>
      <c r="AJ1275" s="199">
        <v>2.1544117647058822</v>
      </c>
      <c r="AK1275" s="199"/>
      <c r="AL1275" s="199">
        <v>83</v>
      </c>
      <c r="AM1275" s="199">
        <v>3.2881583515009662</v>
      </c>
      <c r="AN1275" s="199">
        <v>3.3971518987341773</v>
      </c>
      <c r="AO1275" s="190">
        <v>0</v>
      </c>
      <c r="AP1275" s="196">
        <v>0</v>
      </c>
      <c r="AQ1275" s="196">
        <v>0</v>
      </c>
      <c r="AR1275" s="205">
        <v>170</v>
      </c>
      <c r="AS1275" s="58">
        <v>0</v>
      </c>
      <c r="AT1275" s="183">
        <v>6087.1149999999998</v>
      </c>
      <c r="AU1275" s="183">
        <v>0</v>
      </c>
      <c r="AV1275" s="199">
        <v>0</v>
      </c>
      <c r="AW1275" s="227">
        <v>170</v>
      </c>
      <c r="AX1275" s="58">
        <v>0</v>
      </c>
      <c r="AY1275" s="200">
        <v>10.5</v>
      </c>
      <c r="AZ1275" s="184">
        <v>39753</v>
      </c>
      <c r="BA1275" s="58">
        <v>0.80952380952300007</v>
      </c>
      <c r="BB1275" s="58">
        <v>10.000000000009999</v>
      </c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160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69</v>
      </c>
      <c r="BO1275" s="178" t="s">
        <v>523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31</v>
      </c>
      <c r="C1276" s="180" t="s">
        <v>29</v>
      </c>
      <c r="D1276" s="192" t="s">
        <v>49</v>
      </c>
      <c r="E1276" s="194" t="s">
        <v>523</v>
      </c>
      <c r="F1276" s="196">
        <v>94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6.7027871382978725</v>
      </c>
      <c r="R1276" s="197"/>
      <c r="S1276" s="197"/>
      <c r="T1276" s="189">
        <v>8.43</v>
      </c>
      <c r="U1276" s="197"/>
      <c r="V1276" s="197"/>
      <c r="W1276" s="183">
        <v>6.7087977021276597</v>
      </c>
      <c r="X1276" s="197"/>
      <c r="Y1276" s="197"/>
      <c r="Z1276" s="189">
        <v>8.5499999999999989</v>
      </c>
      <c r="AA1276" s="197"/>
      <c r="AB1276" s="197"/>
      <c r="AC1276" s="197"/>
      <c r="AD1276" s="197"/>
      <c r="AE1276" s="197"/>
      <c r="AF1276" s="199">
        <v>3.6192097406619226</v>
      </c>
      <c r="AG1276" s="199">
        <v>658</v>
      </c>
      <c r="AH1276" s="199">
        <v>0.41963488706739466</v>
      </c>
      <c r="AI1276" s="199">
        <v>19</v>
      </c>
      <c r="AJ1276" s="199">
        <v>2.6311320754716983</v>
      </c>
      <c r="AK1276" s="199"/>
      <c r="AL1276" s="199">
        <v>94</v>
      </c>
      <c r="AM1276" s="199">
        <v>3.6192097406619226</v>
      </c>
      <c r="AN1276" s="199">
        <v>3.6747685185185186</v>
      </c>
      <c r="AO1276" s="190">
        <v>0</v>
      </c>
      <c r="AP1276" s="196">
        <v>0</v>
      </c>
      <c r="AQ1276" s="196">
        <v>0</v>
      </c>
      <c r="AR1276" s="205">
        <v>188</v>
      </c>
      <c r="AS1276" s="58">
        <v>0</v>
      </c>
      <c r="AT1276" s="183">
        <v>6691.2579999999998</v>
      </c>
      <c r="AU1276" s="183">
        <v>0</v>
      </c>
      <c r="AV1276" s="199">
        <v>0</v>
      </c>
      <c r="AW1276" s="227">
        <v>188</v>
      </c>
      <c r="AX1276" s="58">
        <v>0</v>
      </c>
      <c r="AY1276" s="200">
        <v>10.5</v>
      </c>
      <c r="AZ1276" s="184">
        <v>39753</v>
      </c>
      <c r="BA1276" s="58">
        <v>0.80952380952300007</v>
      </c>
      <c r="BB1276" s="58">
        <v>11.058823529422822</v>
      </c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160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69</v>
      </c>
      <c r="BO1276" s="178" t="s">
        <v>523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31</v>
      </c>
      <c r="C1277" s="180" t="s">
        <v>29</v>
      </c>
      <c r="D1277" s="192" t="s">
        <v>49</v>
      </c>
      <c r="E1277" s="194" t="s">
        <v>523</v>
      </c>
      <c r="F1277" s="196">
        <v>92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7.4305759130434783</v>
      </c>
      <c r="R1277" s="197"/>
      <c r="S1277" s="197"/>
      <c r="T1277" s="189">
        <v>9.3999999999999986</v>
      </c>
      <c r="U1277" s="197"/>
      <c r="V1277" s="197"/>
      <c r="W1277" s="183">
        <v>7.4499345434782605</v>
      </c>
      <c r="X1277" s="197"/>
      <c r="Y1277" s="197"/>
      <c r="Z1277" s="189">
        <v>9.5999999999999979</v>
      </c>
      <c r="AA1277" s="197"/>
      <c r="AB1277" s="197"/>
      <c r="AC1277" s="197"/>
      <c r="AD1277" s="197"/>
      <c r="AE1277" s="197"/>
      <c r="AF1277" s="199">
        <v>2.6799843049311374</v>
      </c>
      <c r="AG1277" s="199">
        <v>637</v>
      </c>
      <c r="AH1277" s="199">
        <v>0.32517190629078818</v>
      </c>
      <c r="AI1277" s="199">
        <v>155</v>
      </c>
      <c r="AJ1277" s="199">
        <v>2.040875912408759</v>
      </c>
      <c r="AK1277" s="199"/>
      <c r="AL1277" s="199"/>
      <c r="AM1277" s="199"/>
      <c r="AN1277" s="199"/>
      <c r="AO1277" s="190">
        <v>0</v>
      </c>
      <c r="AP1277" s="196">
        <v>0</v>
      </c>
      <c r="AQ1277" s="196">
        <v>0</v>
      </c>
      <c r="AR1277" s="205">
        <v>184</v>
      </c>
      <c r="AS1277" s="58">
        <v>0</v>
      </c>
      <c r="AT1277" s="183">
        <v>6614.558</v>
      </c>
      <c r="AU1277" s="183">
        <v>0</v>
      </c>
      <c r="AV1277" s="199">
        <v>0</v>
      </c>
      <c r="AW1277" s="227">
        <v>184</v>
      </c>
      <c r="AX1277" s="58">
        <v>0</v>
      </c>
      <c r="AY1277" s="200">
        <v>10.5</v>
      </c>
      <c r="AZ1277" s="184">
        <v>39753</v>
      </c>
      <c r="BA1277" s="58">
        <v>0.80952380952300007</v>
      </c>
      <c r="BB1277" s="58">
        <v>10.82352941177553</v>
      </c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160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69</v>
      </c>
      <c r="BO1277" s="178" t="s">
        <v>523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31</v>
      </c>
      <c r="C1278" s="180" t="s">
        <v>29</v>
      </c>
      <c r="D1278" s="192" t="s">
        <v>49</v>
      </c>
      <c r="E1278" s="194" t="s">
        <v>524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>
        <v>4</v>
      </c>
      <c r="AZ1278" s="184">
        <v>28961</v>
      </c>
      <c r="BA1278" s="58">
        <v>0.875</v>
      </c>
      <c r="BB1278" s="58">
        <v>26.571428571428573</v>
      </c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69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31</v>
      </c>
      <c r="C1279" s="180" t="s">
        <v>29</v>
      </c>
      <c r="D1279" s="192" t="s">
        <v>49</v>
      </c>
      <c r="E1279" s="194" t="s">
        <v>524</v>
      </c>
      <c r="F1279" s="196">
        <v>86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7.4101066309523818</v>
      </c>
      <c r="R1279" s="197"/>
      <c r="S1279" s="197"/>
      <c r="T1279" s="189">
        <v>12.95</v>
      </c>
      <c r="U1279" s="197"/>
      <c r="V1279" s="197"/>
      <c r="W1279" s="183">
        <v>7.4910354523809524</v>
      </c>
      <c r="X1279" s="197"/>
      <c r="Y1279" s="197"/>
      <c r="Z1279" s="189">
        <v>12.95</v>
      </c>
      <c r="AA1279" s="197"/>
      <c r="AB1279" s="197"/>
      <c r="AC1279" s="197"/>
      <c r="AD1279" s="197"/>
      <c r="AE1279" s="197"/>
      <c r="AF1279" s="199">
        <v>3.0748809586171393</v>
      </c>
      <c r="AG1279" s="199">
        <v>588</v>
      </c>
      <c r="AH1279" s="199">
        <v>0.59174606409647923</v>
      </c>
      <c r="AI1279" s="199">
        <v>109</v>
      </c>
      <c r="AJ1279" s="199">
        <v>2.0626373626373629</v>
      </c>
      <c r="AK1279" s="199"/>
      <c r="AL1279" s="199">
        <v>84</v>
      </c>
      <c r="AM1279" s="199">
        <v>3.0748809586171393</v>
      </c>
      <c r="AN1279" s="199">
        <v>3.0612244897959182</v>
      </c>
      <c r="AO1279" s="190">
        <v>0</v>
      </c>
      <c r="AP1279" s="196">
        <v>0</v>
      </c>
      <c r="AQ1279" s="196">
        <v>0</v>
      </c>
      <c r="AR1279" s="205">
        <v>168</v>
      </c>
      <c r="AS1279" s="58">
        <v>0</v>
      </c>
      <c r="AT1279" s="183">
        <v>6000.9369999999999</v>
      </c>
      <c r="AU1279" s="183">
        <v>0</v>
      </c>
      <c r="AV1279" s="199">
        <v>0</v>
      </c>
      <c r="AW1279" s="227">
        <v>168</v>
      </c>
      <c r="AX1279" s="58">
        <v>0</v>
      </c>
      <c r="AY1279" s="200">
        <v>4</v>
      </c>
      <c r="AZ1279" s="184">
        <v>28961</v>
      </c>
      <c r="BA1279" s="58">
        <v>0.875</v>
      </c>
      <c r="BB1279" s="58">
        <v>24.571428571428573</v>
      </c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69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31</v>
      </c>
      <c r="C1280" s="180" t="s">
        <v>29</v>
      </c>
      <c r="D1280" s="192" t="s">
        <v>49</v>
      </c>
      <c r="E1280" s="194" t="s">
        <v>524</v>
      </c>
      <c r="F1280" s="196">
        <v>82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5.476999682926829</v>
      </c>
      <c r="R1280" s="197"/>
      <c r="S1280" s="197"/>
      <c r="T1280" s="189">
        <v>6.4192307692307686</v>
      </c>
      <c r="U1280" s="197"/>
      <c r="V1280" s="197"/>
      <c r="W1280" s="183">
        <v>4.8542436707317069</v>
      </c>
      <c r="X1280" s="197"/>
      <c r="Y1280" s="197"/>
      <c r="Z1280" s="189">
        <v>5.9312499999999995</v>
      </c>
      <c r="AA1280" s="197"/>
      <c r="AB1280" s="197"/>
      <c r="AC1280" s="197"/>
      <c r="AD1280" s="197"/>
      <c r="AE1280" s="197"/>
      <c r="AF1280" s="199">
        <v>3.6452090721512502</v>
      </c>
      <c r="AG1280" s="199">
        <v>574</v>
      </c>
      <c r="AH1280" s="199">
        <v>0.41452756147335312</v>
      </c>
      <c r="AI1280" s="199">
        <v>17</v>
      </c>
      <c r="AJ1280" s="199">
        <v>2.7017241379310346</v>
      </c>
      <c r="AK1280" s="199"/>
      <c r="AL1280" s="199">
        <v>81</v>
      </c>
      <c r="AM1280" s="199">
        <v>3.6502116531711821</v>
      </c>
      <c r="AN1280" s="199">
        <v>3.6932989690721651</v>
      </c>
      <c r="AO1280" s="190">
        <v>0</v>
      </c>
      <c r="AP1280" s="196">
        <v>0</v>
      </c>
      <c r="AQ1280" s="196">
        <v>0</v>
      </c>
      <c r="AR1280" s="205">
        <v>164</v>
      </c>
      <c r="AS1280" s="58">
        <v>0</v>
      </c>
      <c r="AT1280" s="183">
        <v>5829.0720000000001</v>
      </c>
      <c r="AU1280" s="183">
        <v>56.203000000000003</v>
      </c>
      <c r="AV1280" s="199">
        <v>0</v>
      </c>
      <c r="AW1280" s="227">
        <v>164</v>
      </c>
      <c r="AX1280" s="58">
        <v>0</v>
      </c>
      <c r="AY1280" s="200">
        <v>4</v>
      </c>
      <c r="AZ1280" s="184">
        <v>28961</v>
      </c>
      <c r="BA1280" s="58">
        <v>0.875</v>
      </c>
      <c r="BB1280" s="58">
        <v>23.428571428571427</v>
      </c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69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31</v>
      </c>
      <c r="C1281" s="180" t="s">
        <v>29</v>
      </c>
      <c r="D1281" s="192" t="s">
        <v>49</v>
      </c>
      <c r="E1281" s="194" t="s">
        <v>524</v>
      </c>
      <c r="F1281" s="196">
        <v>91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6.809010593406593</v>
      </c>
      <c r="R1281" s="197"/>
      <c r="S1281" s="197"/>
      <c r="T1281" s="189">
        <v>8.4312500000000004</v>
      </c>
      <c r="U1281" s="197"/>
      <c r="V1281" s="197"/>
      <c r="W1281" s="183">
        <v>6.8866480769230769</v>
      </c>
      <c r="X1281" s="197"/>
      <c r="Y1281" s="197"/>
      <c r="Z1281" s="189">
        <v>8.6125000000000007</v>
      </c>
      <c r="AA1281" s="197"/>
      <c r="AB1281" s="197"/>
      <c r="AC1281" s="197"/>
      <c r="AD1281" s="197"/>
      <c r="AE1281" s="197"/>
      <c r="AF1281" s="199">
        <v>2.9937460348719638</v>
      </c>
      <c r="AG1281" s="199">
        <v>630</v>
      </c>
      <c r="AH1281" s="199">
        <v>0.3530573564650355</v>
      </c>
      <c r="AI1281" s="199">
        <v>53</v>
      </c>
      <c r="AJ1281" s="199">
        <v>2.2266304347826087</v>
      </c>
      <c r="AK1281" s="199"/>
      <c r="AL1281" s="199"/>
      <c r="AM1281" s="199"/>
      <c r="AN1281" s="199"/>
      <c r="AO1281" s="190">
        <v>0</v>
      </c>
      <c r="AP1281" s="196">
        <v>0</v>
      </c>
      <c r="AQ1281" s="196">
        <v>0</v>
      </c>
      <c r="AR1281" s="205">
        <v>182</v>
      </c>
      <c r="AS1281" s="58">
        <v>0</v>
      </c>
      <c r="AT1281" s="183">
        <v>6529.3090000000002</v>
      </c>
      <c r="AU1281" s="183">
        <v>0</v>
      </c>
      <c r="AV1281" s="199">
        <v>0</v>
      </c>
      <c r="AW1281" s="227">
        <v>182</v>
      </c>
      <c r="AX1281" s="58">
        <v>0</v>
      </c>
      <c r="AY1281" s="200">
        <v>4</v>
      </c>
      <c r="AZ1281" s="184">
        <v>28961</v>
      </c>
      <c r="BA1281" s="58">
        <v>0.875</v>
      </c>
      <c r="BB1281" s="58">
        <v>26</v>
      </c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69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31</v>
      </c>
      <c r="C1282" s="180" t="s">
        <v>29</v>
      </c>
      <c r="D1282" s="192" t="s">
        <v>49</v>
      </c>
      <c r="E1282" s="194" t="s">
        <v>525</v>
      </c>
      <c r="F1282" s="196">
        <v>135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5.5682029248120299</v>
      </c>
      <c r="R1282" s="197"/>
      <c r="S1282" s="197"/>
      <c r="T1282" s="189">
        <v>6.9083333333333332</v>
      </c>
      <c r="U1282" s="197"/>
      <c r="V1282" s="197"/>
      <c r="W1282" s="183">
        <v>5.2240675789473681</v>
      </c>
      <c r="X1282" s="197"/>
      <c r="Y1282" s="197"/>
      <c r="Z1282" s="189">
        <v>6.8916666666666657</v>
      </c>
      <c r="AA1282" s="197"/>
      <c r="AB1282" s="197"/>
      <c r="AC1282" s="197"/>
      <c r="AD1282" s="197"/>
      <c r="AE1282" s="197"/>
      <c r="AF1282" s="199">
        <v>3.6583906355785123</v>
      </c>
      <c r="AG1282" s="199">
        <v>930</v>
      </c>
      <c r="AH1282" s="199">
        <v>0.41769662163413984</v>
      </c>
      <c r="AI1282" s="199">
        <v>26</v>
      </c>
      <c r="AJ1282" s="199">
        <v>2.7009803921568629</v>
      </c>
      <c r="AK1282" s="199"/>
      <c r="AL1282" s="199">
        <v>133</v>
      </c>
      <c r="AM1282" s="199">
        <v>3.6583906355785123</v>
      </c>
      <c r="AN1282" s="199">
        <v>3.6947535771065181</v>
      </c>
      <c r="AO1282" s="190">
        <v>0</v>
      </c>
      <c r="AP1282" s="196">
        <v>0</v>
      </c>
      <c r="AQ1282" s="196">
        <v>0</v>
      </c>
      <c r="AR1282" s="205">
        <v>268</v>
      </c>
      <c r="AS1282" s="58">
        <v>0</v>
      </c>
      <c r="AT1282" s="183">
        <v>9556.8289999999997</v>
      </c>
      <c r="AU1282" s="183">
        <v>0</v>
      </c>
      <c r="AV1282" s="199">
        <v>0</v>
      </c>
      <c r="AW1282" s="227">
        <v>268</v>
      </c>
      <c r="AX1282" s="58">
        <v>0</v>
      </c>
      <c r="AY1282" s="200">
        <v>22.75</v>
      </c>
      <c r="AZ1282" s="184">
        <v>88548</v>
      </c>
      <c r="BA1282" s="58">
        <v>0.74725274725199997</v>
      </c>
      <c r="BB1282" s="58">
        <v>7.9411764705961767</v>
      </c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69</v>
      </c>
      <c r="BO1282" s="178" t="s">
        <v>355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31</v>
      </c>
      <c r="C1283" s="180" t="s">
        <v>29</v>
      </c>
      <c r="D1283" s="192" t="s">
        <v>49</v>
      </c>
      <c r="E1283" s="194" t="s">
        <v>525</v>
      </c>
      <c r="F1283" s="196">
        <v>103</v>
      </c>
      <c r="G1283" s="196">
        <v>2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8.5419305643564361</v>
      </c>
      <c r="R1283" s="197"/>
      <c r="S1283" s="197"/>
      <c r="T1283" s="189">
        <v>14.243749999999999</v>
      </c>
      <c r="U1283" s="197"/>
      <c r="V1283" s="197"/>
      <c r="W1283" s="183">
        <v>8.6381978712871295</v>
      </c>
      <c r="X1283" s="197"/>
      <c r="Y1283" s="197"/>
      <c r="Z1283" s="189">
        <v>14.737499999999997</v>
      </c>
      <c r="AA1283" s="197"/>
      <c r="AB1283" s="197"/>
      <c r="AC1283" s="197"/>
      <c r="AD1283" s="197"/>
      <c r="AE1283" s="197"/>
      <c r="AF1283" s="199">
        <v>3.3446959029498502</v>
      </c>
      <c r="AG1283" s="199">
        <v>707</v>
      </c>
      <c r="AH1283" s="199">
        <v>0.51611830506956902</v>
      </c>
      <c r="AI1283" s="199">
        <v>51</v>
      </c>
      <c r="AJ1283" s="199">
        <v>2.3043749999999998</v>
      </c>
      <c r="AK1283" s="199"/>
      <c r="AL1283" s="199">
        <v>101</v>
      </c>
      <c r="AM1283" s="199">
        <v>3.3446959029498502</v>
      </c>
      <c r="AN1283" s="199">
        <v>3.4492924528301887</v>
      </c>
      <c r="AO1283" s="190">
        <v>0</v>
      </c>
      <c r="AP1283" s="196">
        <v>0</v>
      </c>
      <c r="AQ1283" s="196">
        <v>0</v>
      </c>
      <c r="AR1283" s="205">
        <v>202</v>
      </c>
      <c r="AS1283" s="58">
        <v>0</v>
      </c>
      <c r="AT1283" s="183">
        <v>7208.451</v>
      </c>
      <c r="AU1283" s="183">
        <v>0</v>
      </c>
      <c r="AV1283" s="199">
        <v>0</v>
      </c>
      <c r="AW1283" s="227">
        <v>202</v>
      </c>
      <c r="AX1283" s="58">
        <v>0</v>
      </c>
      <c r="AY1283" s="200">
        <v>22.75</v>
      </c>
      <c r="AZ1283" s="184">
        <v>88548</v>
      </c>
      <c r="BA1283" s="58">
        <v>0.74725274725199997</v>
      </c>
      <c r="BB1283" s="58">
        <v>6.0588235294178237</v>
      </c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69</v>
      </c>
      <c r="BO1283" s="178" t="s">
        <v>355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31</v>
      </c>
      <c r="C1284" s="180" t="s">
        <v>29</v>
      </c>
      <c r="D1284" s="192" t="s">
        <v>49</v>
      </c>
      <c r="E1284" s="194" t="s">
        <v>525</v>
      </c>
      <c r="F1284" s="196">
        <v>132</v>
      </c>
      <c r="G1284" s="196">
        <v>0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7.0769089696969694</v>
      </c>
      <c r="R1284" s="197"/>
      <c r="S1284" s="197"/>
      <c r="T1284" s="189">
        <v>8.4428571428571431</v>
      </c>
      <c r="U1284" s="197"/>
      <c r="V1284" s="197"/>
      <c r="W1284" s="183">
        <v>7.2128028484848485</v>
      </c>
      <c r="X1284" s="197"/>
      <c r="Y1284" s="197"/>
      <c r="Z1284" s="189">
        <v>8.5666666666666647</v>
      </c>
      <c r="AA1284" s="197"/>
      <c r="AB1284" s="197"/>
      <c r="AC1284" s="197"/>
      <c r="AD1284" s="197"/>
      <c r="AE1284" s="197"/>
      <c r="AF1284" s="199">
        <v>3.4324495014862242</v>
      </c>
      <c r="AG1284" s="199">
        <v>924</v>
      </c>
      <c r="AH1284" s="199">
        <v>0.51680581665018377</v>
      </c>
      <c r="AI1284" s="199">
        <v>57</v>
      </c>
      <c r="AJ1284" s="199">
        <v>2.3744186046511628</v>
      </c>
      <c r="AK1284" s="199"/>
      <c r="AL1284" s="199">
        <v>131</v>
      </c>
      <c r="AM1284" s="199">
        <v>3.4327480980198155</v>
      </c>
      <c r="AN1284" s="199">
        <v>3.5513771186440679</v>
      </c>
      <c r="AO1284" s="190">
        <v>0</v>
      </c>
      <c r="AP1284" s="196">
        <v>0</v>
      </c>
      <c r="AQ1284" s="196">
        <v>0</v>
      </c>
      <c r="AR1284" s="205">
        <v>264</v>
      </c>
      <c r="AS1284" s="58">
        <v>0</v>
      </c>
      <c r="AT1284" s="183">
        <v>9440.9709999999995</v>
      </c>
      <c r="AU1284" s="183">
        <v>0</v>
      </c>
      <c r="AV1284" s="199">
        <v>0</v>
      </c>
      <c r="AW1284" s="227">
        <v>264</v>
      </c>
      <c r="AX1284" s="58">
        <v>0</v>
      </c>
      <c r="AY1284" s="200">
        <v>22.75</v>
      </c>
      <c r="AZ1284" s="184">
        <v>88548</v>
      </c>
      <c r="BA1284" s="58">
        <v>0.74725274725199997</v>
      </c>
      <c r="BB1284" s="58">
        <v>7.7647058823607056</v>
      </c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69</v>
      </c>
      <c r="BO1284" s="178" t="s">
        <v>355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31</v>
      </c>
      <c r="C1285" s="180" t="s">
        <v>29</v>
      </c>
      <c r="D1285" s="192" t="s">
        <v>49</v>
      </c>
      <c r="E1285" s="194" t="s">
        <v>525</v>
      </c>
      <c r="F1285" s="196">
        <v>47</v>
      </c>
      <c r="G1285" s="196">
        <v>0</v>
      </c>
      <c r="H1285" s="197"/>
      <c r="I1285" s="197"/>
      <c r="J1285" s="197"/>
      <c r="K1285" s="197"/>
      <c r="L1285" s="196">
        <v>0</v>
      </c>
      <c r="M1285" s="198"/>
      <c r="N1285" s="188">
        <v>0</v>
      </c>
      <c r="O1285" s="197"/>
      <c r="P1285" s="197"/>
      <c r="Q1285" s="183">
        <v>7.1719361063829794</v>
      </c>
      <c r="R1285" s="197"/>
      <c r="S1285" s="197"/>
      <c r="T1285" s="189">
        <v>8.7750000000000004</v>
      </c>
      <c r="U1285" s="197"/>
      <c r="V1285" s="197"/>
      <c r="W1285" s="183">
        <v>7.2239148297872333</v>
      </c>
      <c r="X1285" s="197"/>
      <c r="Y1285" s="197"/>
      <c r="Z1285" s="189">
        <v>8.8249999999999993</v>
      </c>
      <c r="AA1285" s="197"/>
      <c r="AB1285" s="197"/>
      <c r="AC1285" s="197"/>
      <c r="AD1285" s="197"/>
      <c r="AE1285" s="197"/>
      <c r="AF1285" s="199">
        <v>2.9754103291723135</v>
      </c>
      <c r="AG1285" s="199">
        <v>329</v>
      </c>
      <c r="AH1285" s="199">
        <v>0.34879031178117409</v>
      </c>
      <c r="AI1285" s="199">
        <v>31</v>
      </c>
      <c r="AJ1285" s="199">
        <v>2.2305555555555556</v>
      </c>
      <c r="AK1285" s="199"/>
      <c r="AL1285" s="199"/>
      <c r="AM1285" s="199"/>
      <c r="AN1285" s="199"/>
      <c r="AO1285" s="190">
        <v>0</v>
      </c>
      <c r="AP1285" s="196">
        <v>0</v>
      </c>
      <c r="AQ1285" s="196">
        <v>0</v>
      </c>
      <c r="AR1285" s="205">
        <v>94</v>
      </c>
      <c r="AS1285" s="58">
        <v>0</v>
      </c>
      <c r="AT1285" s="183">
        <v>3348.2790000000005</v>
      </c>
      <c r="AU1285" s="183">
        <v>0</v>
      </c>
      <c r="AV1285" s="199">
        <v>0</v>
      </c>
      <c r="AW1285" s="227">
        <v>94</v>
      </c>
      <c r="AX1285" s="58">
        <v>0</v>
      </c>
      <c r="AY1285" s="200">
        <v>22.75</v>
      </c>
      <c r="AZ1285" s="184">
        <v>88548</v>
      </c>
      <c r="BA1285" s="58">
        <v>0.74725274725199997</v>
      </c>
      <c r="BB1285" s="58">
        <v>2.7647058823557065</v>
      </c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69</v>
      </c>
      <c r="BO1285" s="178" t="s">
        <v>355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31</v>
      </c>
      <c r="C1286" s="180" t="s">
        <v>29</v>
      </c>
      <c r="D1286" s="192" t="s">
        <v>49</v>
      </c>
      <c r="E1286" s="194" t="s">
        <v>526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4.5599555588235283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>
        <v>4.5</v>
      </c>
      <c r="AZ1286" s="184">
        <v>16071</v>
      </c>
      <c r="BA1286" s="58">
        <v>0.94444444444400011</v>
      </c>
      <c r="BB1286" s="58">
        <v>16.000000000007528</v>
      </c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69</v>
      </c>
      <c r="BO1286" s="178" t="s">
        <v>312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31</v>
      </c>
      <c r="C1287" s="180" t="s">
        <v>29</v>
      </c>
      <c r="D1287" s="192" t="s">
        <v>49</v>
      </c>
      <c r="E1287" s="194" t="s">
        <v>526</v>
      </c>
      <c r="F1287" s="196">
        <v>67</v>
      </c>
      <c r="G1287" s="196">
        <v>0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8.1835520149253718</v>
      </c>
      <c r="R1287" s="197"/>
      <c r="S1287" s="197"/>
      <c r="T1287" s="189">
        <v>12.970833333333333</v>
      </c>
      <c r="U1287" s="197"/>
      <c r="V1287" s="197"/>
      <c r="W1287" s="183">
        <v>8.215522179104477</v>
      </c>
      <c r="X1287" s="197"/>
      <c r="Y1287" s="197"/>
      <c r="Z1287" s="189">
        <v>13.4125</v>
      </c>
      <c r="AA1287" s="197"/>
      <c r="AB1287" s="197"/>
      <c r="AC1287" s="197"/>
      <c r="AD1287" s="197"/>
      <c r="AE1287" s="197"/>
      <c r="AF1287" s="199">
        <v>3.5823027858856133</v>
      </c>
      <c r="AG1287" s="199">
        <v>469</v>
      </c>
      <c r="AH1287" s="199">
        <v>0.40327419093940825</v>
      </c>
      <c r="AI1287" s="199">
        <v>10</v>
      </c>
      <c r="AJ1287" s="199">
        <v>2.6868055555555554</v>
      </c>
      <c r="AK1287" s="199"/>
      <c r="AL1287" s="199">
        <v>67</v>
      </c>
      <c r="AM1287" s="199">
        <v>3.5823027858856133</v>
      </c>
      <c r="AN1287" s="199">
        <v>3.6429824561403508</v>
      </c>
      <c r="AO1287" s="190">
        <v>0</v>
      </c>
      <c r="AP1287" s="196">
        <v>0</v>
      </c>
      <c r="AQ1287" s="196">
        <v>0</v>
      </c>
      <c r="AR1287" s="205">
        <v>134</v>
      </c>
      <c r="AS1287" s="58">
        <v>0</v>
      </c>
      <c r="AT1287" s="183">
        <v>4814.0530000000008</v>
      </c>
      <c r="AU1287" s="183">
        <v>0</v>
      </c>
      <c r="AV1287" s="199">
        <v>0</v>
      </c>
      <c r="AW1287" s="227">
        <v>134</v>
      </c>
      <c r="AX1287" s="58">
        <v>0</v>
      </c>
      <c r="AY1287" s="200">
        <v>4.5</v>
      </c>
      <c r="AZ1287" s="184">
        <v>16071</v>
      </c>
      <c r="BA1287" s="58">
        <v>0.94444444444400011</v>
      </c>
      <c r="BB1287" s="58">
        <v>15.764705882360358</v>
      </c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69</v>
      </c>
      <c r="BO1287" s="178" t="s">
        <v>312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31</v>
      </c>
      <c r="C1288" s="180" t="s">
        <v>29</v>
      </c>
      <c r="D1288" s="192" t="s">
        <v>49</v>
      </c>
      <c r="E1288" s="194" t="s">
        <v>526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3.7972899379850427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3.7972899379850427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>
        <v>4.5</v>
      </c>
      <c r="AZ1288" s="184">
        <v>16071</v>
      </c>
      <c r="BA1288" s="58">
        <v>0.94444444444400011</v>
      </c>
      <c r="BB1288" s="58">
        <v>16.000000000007528</v>
      </c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69</v>
      </c>
      <c r="BO1288" s="178" t="s">
        <v>312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31</v>
      </c>
      <c r="C1289" s="180" t="s">
        <v>29</v>
      </c>
      <c r="D1289" s="192" t="s">
        <v>49</v>
      </c>
      <c r="E1289" s="194" t="s">
        <v>526</v>
      </c>
      <c r="F1289" s="196">
        <v>67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6.7412386716417911</v>
      </c>
      <c r="R1289" s="197"/>
      <c r="S1289" s="197"/>
      <c r="T1289" s="189">
        <v>7.8694444444444445</v>
      </c>
      <c r="U1289" s="197"/>
      <c r="V1289" s="197"/>
      <c r="W1289" s="183">
        <v>6.7982982835820902</v>
      </c>
      <c r="X1289" s="197"/>
      <c r="Y1289" s="197"/>
      <c r="Z1289" s="189">
        <v>7.9156250000000004</v>
      </c>
      <c r="AA1289" s="197"/>
      <c r="AB1289" s="197"/>
      <c r="AC1289" s="197"/>
      <c r="AD1289" s="197"/>
      <c r="AE1289" s="197"/>
      <c r="AF1289" s="199">
        <v>2.7465458475450464</v>
      </c>
      <c r="AG1289" s="199">
        <v>469</v>
      </c>
      <c r="AH1289" s="199">
        <v>0.2754958849318816</v>
      </c>
      <c r="AI1289" s="199">
        <v>77</v>
      </c>
      <c r="AJ1289" s="199">
        <v>2.1175000000000002</v>
      </c>
      <c r="AK1289" s="199"/>
      <c r="AL1289" s="199"/>
      <c r="AM1289" s="199"/>
      <c r="AN1289" s="199"/>
      <c r="AO1289" s="190">
        <v>0</v>
      </c>
      <c r="AP1289" s="196">
        <v>0</v>
      </c>
      <c r="AQ1289" s="196">
        <v>0</v>
      </c>
      <c r="AR1289" s="205">
        <v>134</v>
      </c>
      <c r="AS1289" s="58">
        <v>0</v>
      </c>
      <c r="AT1289" s="183">
        <v>4824.1260000000002</v>
      </c>
      <c r="AU1289" s="183">
        <v>0</v>
      </c>
      <c r="AV1289" s="199">
        <v>0</v>
      </c>
      <c r="AW1289" s="227">
        <v>134</v>
      </c>
      <c r="AX1289" s="58">
        <v>0</v>
      </c>
      <c r="AY1289" s="200">
        <v>4.5</v>
      </c>
      <c r="AZ1289" s="184">
        <v>16071</v>
      </c>
      <c r="BA1289" s="58">
        <v>0.94444444444400011</v>
      </c>
      <c r="BB1289" s="58">
        <v>15.764705882360358</v>
      </c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69</v>
      </c>
      <c r="BO1289" s="178" t="s">
        <v>312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31</v>
      </c>
      <c r="C1290" s="180" t="s">
        <v>29</v>
      </c>
      <c r="D1290" s="192" t="s">
        <v>49</v>
      </c>
      <c r="E1290" s="194" t="s">
        <v>234</v>
      </c>
      <c r="F1290" s="196">
        <v>217</v>
      </c>
      <c r="G1290" s="196">
        <v>2</v>
      </c>
      <c r="H1290" s="197"/>
      <c r="I1290" s="197"/>
      <c r="J1290" s="197"/>
      <c r="K1290" s="197"/>
      <c r="L1290" s="196">
        <v>0</v>
      </c>
      <c r="M1290" s="198"/>
      <c r="N1290" s="188">
        <v>0</v>
      </c>
      <c r="O1290" s="197"/>
      <c r="P1290" s="197"/>
      <c r="Q1290" s="183">
        <v>5.7968743488372096</v>
      </c>
      <c r="R1290" s="197"/>
      <c r="S1290" s="197"/>
      <c r="T1290" s="189">
        <v>7.125</v>
      </c>
      <c r="U1290" s="197"/>
      <c r="V1290" s="197"/>
      <c r="W1290" s="183">
        <v>5.709158074418605</v>
      </c>
      <c r="X1290" s="197"/>
      <c r="Y1290" s="197"/>
      <c r="Z1290" s="189">
        <v>6.9027777777777777</v>
      </c>
      <c r="AA1290" s="197"/>
      <c r="AB1290" s="197"/>
      <c r="AC1290" s="197"/>
      <c r="AD1290" s="197"/>
      <c r="AE1290" s="197"/>
      <c r="AF1290" s="199">
        <v>3.4346932527762841</v>
      </c>
      <c r="AG1290" s="199">
        <v>1499</v>
      </c>
      <c r="AH1290" s="199">
        <v>0.47265612546701741</v>
      </c>
      <c r="AI1290" s="199">
        <v>57</v>
      </c>
      <c r="AJ1290" s="199">
        <v>2.5353488372093023</v>
      </c>
      <c r="AK1290" s="199"/>
      <c r="AL1290" s="199">
        <v>168</v>
      </c>
      <c r="AM1290" s="199">
        <v>3.5701020507484058</v>
      </c>
      <c r="AN1290" s="199">
        <v>3.630640465793304</v>
      </c>
      <c r="AO1290" s="190">
        <v>0</v>
      </c>
      <c r="AP1290" s="196">
        <v>0</v>
      </c>
      <c r="AQ1290" s="196">
        <v>0</v>
      </c>
      <c r="AR1290" s="205">
        <v>430</v>
      </c>
      <c r="AS1290" s="58">
        <v>0</v>
      </c>
      <c r="AT1290" s="183">
        <v>15339.482000000002</v>
      </c>
      <c r="AU1290" s="183">
        <v>130.65199999999999</v>
      </c>
      <c r="AV1290" s="199">
        <v>0</v>
      </c>
      <c r="AW1290" s="227">
        <v>430</v>
      </c>
      <c r="AX1290" s="58">
        <v>0</v>
      </c>
      <c r="AY1290" s="200">
        <v>50.75</v>
      </c>
      <c r="AZ1290" s="184">
        <v>133545</v>
      </c>
      <c r="BA1290" s="58">
        <v>0.65517241379300006</v>
      </c>
      <c r="BB1290" s="58">
        <v>6.5263157894747135</v>
      </c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160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69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31</v>
      </c>
      <c r="C1291" s="180" t="s">
        <v>29</v>
      </c>
      <c r="D1291" s="192" t="s">
        <v>49</v>
      </c>
      <c r="E1291" s="194" t="s">
        <v>234</v>
      </c>
      <c r="F1291" s="196">
        <v>216</v>
      </c>
      <c r="G1291" s="196">
        <v>21</v>
      </c>
      <c r="H1291" s="197"/>
      <c r="I1291" s="197"/>
      <c r="J1291" s="197"/>
      <c r="K1291" s="197"/>
      <c r="L1291" s="196">
        <v>0</v>
      </c>
      <c r="M1291" s="198"/>
      <c r="N1291" s="188">
        <v>0</v>
      </c>
      <c r="O1291" s="197"/>
      <c r="P1291" s="197"/>
      <c r="Q1291" s="183">
        <v>7.9214460512820493</v>
      </c>
      <c r="R1291" s="197"/>
      <c r="S1291" s="197"/>
      <c r="T1291" s="189">
        <v>13.604166666666666</v>
      </c>
      <c r="U1291" s="197"/>
      <c r="V1291" s="197"/>
      <c r="W1291" s="183">
        <v>8.0800870205128188</v>
      </c>
      <c r="X1291" s="197"/>
      <c r="Y1291" s="197"/>
      <c r="Z1291" s="189">
        <v>13.725</v>
      </c>
      <c r="AA1291" s="197"/>
      <c r="AB1291" s="197"/>
      <c r="AC1291" s="197"/>
      <c r="AD1291" s="197"/>
      <c r="AE1291" s="197"/>
      <c r="AF1291" s="199">
        <v>3.5351721720817779</v>
      </c>
      <c r="AG1291" s="199">
        <v>1365</v>
      </c>
      <c r="AH1291" s="199">
        <v>0.47108672339067142</v>
      </c>
      <c r="AI1291" s="199">
        <v>46</v>
      </c>
      <c r="AJ1291" s="199">
        <v>2.565828402366864</v>
      </c>
      <c r="AK1291" s="199"/>
      <c r="AL1291" s="199">
        <v>193</v>
      </c>
      <c r="AM1291" s="199">
        <v>3.5426573020983079</v>
      </c>
      <c r="AN1291" s="199">
        <v>3.6298076923076925</v>
      </c>
      <c r="AO1291" s="190">
        <v>0</v>
      </c>
      <c r="AP1291" s="196">
        <v>0</v>
      </c>
      <c r="AQ1291" s="196">
        <v>0</v>
      </c>
      <c r="AR1291" s="205">
        <v>390</v>
      </c>
      <c r="AS1291" s="58">
        <v>0</v>
      </c>
      <c r="AT1291" s="183">
        <v>14023.179</v>
      </c>
      <c r="AU1291" s="183">
        <v>0</v>
      </c>
      <c r="AV1291" s="199">
        <v>0</v>
      </c>
      <c r="AW1291" s="227">
        <v>388</v>
      </c>
      <c r="AX1291" s="58">
        <v>0</v>
      </c>
      <c r="AY1291" s="200">
        <v>50.75</v>
      </c>
      <c r="AZ1291" s="184">
        <v>133545</v>
      </c>
      <c r="BA1291" s="58">
        <v>0.65517241379300006</v>
      </c>
      <c r="BB1291" s="58">
        <v>6.4962406015047849</v>
      </c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160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69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31</v>
      </c>
      <c r="C1292" s="180" t="s">
        <v>29</v>
      </c>
      <c r="D1292" s="192" t="s">
        <v>49</v>
      </c>
      <c r="E1292" s="194" t="s">
        <v>234</v>
      </c>
      <c r="F1292" s="196">
        <v>211</v>
      </c>
      <c r="G1292" s="196">
        <v>0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7.2431609857819899</v>
      </c>
      <c r="R1292" s="197"/>
      <c r="S1292" s="197"/>
      <c r="T1292" s="189">
        <v>9.5562499999999986</v>
      </c>
      <c r="U1292" s="197"/>
      <c r="V1292" s="197"/>
      <c r="W1292" s="183">
        <v>7.2316681090047394</v>
      </c>
      <c r="X1292" s="197"/>
      <c r="Y1292" s="197"/>
      <c r="Z1292" s="189">
        <v>9.5749999999999975</v>
      </c>
      <c r="AA1292" s="197"/>
      <c r="AB1292" s="197"/>
      <c r="AC1292" s="197"/>
      <c r="AD1292" s="197"/>
      <c r="AE1292" s="197"/>
      <c r="AF1292" s="199">
        <v>3.5022163430741569</v>
      </c>
      <c r="AG1292" s="199">
        <v>1468</v>
      </c>
      <c r="AH1292" s="199">
        <v>0.54551067133651265</v>
      </c>
      <c r="AI1292" s="199">
        <v>94</v>
      </c>
      <c r="AJ1292" s="199">
        <v>2.3003676470588235</v>
      </c>
      <c r="AK1292" s="199"/>
      <c r="AL1292" s="199">
        <v>207</v>
      </c>
      <c r="AM1292" s="199">
        <v>3.5078426671571106</v>
      </c>
      <c r="AN1292" s="199">
        <v>3.6189024390243905</v>
      </c>
      <c r="AO1292" s="190">
        <v>0</v>
      </c>
      <c r="AP1292" s="196">
        <v>0</v>
      </c>
      <c r="AQ1292" s="196">
        <v>0</v>
      </c>
      <c r="AR1292" s="205">
        <v>422</v>
      </c>
      <c r="AS1292" s="58">
        <v>0</v>
      </c>
      <c r="AT1292" s="183">
        <v>14924.882000000001</v>
      </c>
      <c r="AU1292" s="183">
        <v>105.087</v>
      </c>
      <c r="AV1292" s="199">
        <v>0</v>
      </c>
      <c r="AW1292" s="227">
        <v>422</v>
      </c>
      <c r="AX1292" s="58">
        <v>0</v>
      </c>
      <c r="AY1292" s="200">
        <v>50.75</v>
      </c>
      <c r="AZ1292" s="184">
        <v>133545</v>
      </c>
      <c r="BA1292" s="58">
        <v>0.65517241379300006</v>
      </c>
      <c r="BB1292" s="58">
        <v>6.3458646616551366</v>
      </c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160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69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31</v>
      </c>
      <c r="C1293" s="180" t="s">
        <v>29</v>
      </c>
      <c r="D1293" s="192" t="s">
        <v>49</v>
      </c>
      <c r="E1293" s="194" t="s">
        <v>234</v>
      </c>
      <c r="F1293" s="196">
        <v>225</v>
      </c>
      <c r="G1293" s="196">
        <v>5</v>
      </c>
      <c r="H1293" s="197"/>
      <c r="I1293" s="197"/>
      <c r="J1293" s="197"/>
      <c r="K1293" s="197"/>
      <c r="L1293" s="196">
        <v>2</v>
      </c>
      <c r="M1293" s="198"/>
      <c r="N1293" s="188">
        <v>0</v>
      </c>
      <c r="O1293" s="197"/>
      <c r="P1293" s="197"/>
      <c r="Q1293" s="183">
        <v>7.6264218944954125</v>
      </c>
      <c r="R1293" s="197"/>
      <c r="S1293" s="197"/>
      <c r="T1293" s="189">
        <v>9.8099999999999987</v>
      </c>
      <c r="U1293" s="197"/>
      <c r="V1293" s="197"/>
      <c r="W1293" s="183">
        <v>7.6560227660550462</v>
      </c>
      <c r="X1293" s="197"/>
      <c r="Y1293" s="197"/>
      <c r="Z1293" s="189">
        <v>9.5249999999999986</v>
      </c>
      <c r="AA1293" s="197"/>
      <c r="AB1293" s="197"/>
      <c r="AC1293" s="197"/>
      <c r="AD1293" s="197"/>
      <c r="AE1293" s="197"/>
      <c r="AF1293" s="199">
        <v>2.8928438519005768</v>
      </c>
      <c r="AG1293" s="199">
        <v>1499</v>
      </c>
      <c r="AH1293" s="199">
        <v>0.40531907028116149</v>
      </c>
      <c r="AI1293" s="199">
        <v>232</v>
      </c>
      <c r="AJ1293" s="199">
        <v>2.090686274509804</v>
      </c>
      <c r="AK1293" s="199"/>
      <c r="AL1293" s="199"/>
      <c r="AM1293" s="199"/>
      <c r="AN1293" s="199"/>
      <c r="AO1293" s="190">
        <v>0</v>
      </c>
      <c r="AP1293" s="196">
        <v>0</v>
      </c>
      <c r="AQ1293" s="196">
        <v>0</v>
      </c>
      <c r="AR1293" s="205">
        <v>440</v>
      </c>
      <c r="AS1293" s="58">
        <v>0</v>
      </c>
      <c r="AT1293" s="183">
        <v>15749.662</v>
      </c>
      <c r="AU1293" s="183">
        <v>0</v>
      </c>
      <c r="AV1293" s="199">
        <v>0</v>
      </c>
      <c r="AW1293" s="227">
        <v>440</v>
      </c>
      <c r="AX1293" s="58">
        <v>0</v>
      </c>
      <c r="AY1293" s="200">
        <v>50.75</v>
      </c>
      <c r="AZ1293" s="184">
        <v>133545</v>
      </c>
      <c r="BA1293" s="58">
        <v>0.65517241379300006</v>
      </c>
      <c r="BB1293" s="58">
        <v>6.766917293234151</v>
      </c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160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69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31</v>
      </c>
      <c r="C1294" s="180" t="s">
        <v>29</v>
      </c>
      <c r="D1294" s="192" t="s">
        <v>49</v>
      </c>
      <c r="E1294" s="194" t="s">
        <v>527</v>
      </c>
      <c r="F1294" s="196">
        <v>30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5.7188331666666672</v>
      </c>
      <c r="R1294" s="197"/>
      <c r="S1294" s="197"/>
      <c r="T1294" s="189">
        <v>7.25</v>
      </c>
      <c r="U1294" s="197"/>
      <c r="V1294" s="197"/>
      <c r="W1294" s="183">
        <v>5.6127331999999992</v>
      </c>
      <c r="X1294" s="197"/>
      <c r="Y1294" s="197"/>
      <c r="Z1294" s="189">
        <v>6.875</v>
      </c>
      <c r="AA1294" s="197"/>
      <c r="AB1294" s="197"/>
      <c r="AC1294" s="197"/>
      <c r="AD1294" s="197"/>
      <c r="AE1294" s="197"/>
      <c r="AF1294" s="199">
        <v>3.5554761988776074</v>
      </c>
      <c r="AG1294" s="199">
        <v>210</v>
      </c>
      <c r="AH1294" s="199">
        <v>0.41875190222411346</v>
      </c>
      <c r="AI1294" s="199">
        <v>5</v>
      </c>
      <c r="AJ1294" s="199">
        <v>2.6833333333333331</v>
      </c>
      <c r="AK1294" s="199"/>
      <c r="AL1294" s="199">
        <v>29</v>
      </c>
      <c r="AM1294" s="199">
        <v>3.5812315365363818</v>
      </c>
      <c r="AN1294" s="199">
        <v>3.6337719298245612</v>
      </c>
      <c r="AO1294" s="190">
        <v>0</v>
      </c>
      <c r="AP1294" s="196">
        <v>0</v>
      </c>
      <c r="AQ1294" s="196">
        <v>0</v>
      </c>
      <c r="AR1294" s="205">
        <v>60</v>
      </c>
      <c r="AS1294" s="58">
        <v>0</v>
      </c>
      <c r="AT1294" s="183">
        <v>2152.2739999999999</v>
      </c>
      <c r="AU1294" s="183">
        <v>0</v>
      </c>
      <c r="AV1294" s="199">
        <v>0</v>
      </c>
      <c r="AW1294" s="227">
        <v>60</v>
      </c>
      <c r="AX1294" s="58">
        <v>0</v>
      </c>
      <c r="AY1294" s="200">
        <v>6.25</v>
      </c>
      <c r="AZ1294" s="184">
        <v>16670</v>
      </c>
      <c r="BA1294" s="58">
        <v>0.84</v>
      </c>
      <c r="BB1294" s="58">
        <v>5.7142857142857144</v>
      </c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69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31</v>
      </c>
      <c r="C1295" s="180" t="s">
        <v>29</v>
      </c>
      <c r="D1295" s="192" t="s">
        <v>49</v>
      </c>
      <c r="E1295" s="194" t="s">
        <v>527</v>
      </c>
      <c r="F1295" s="196">
        <v>48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7.118782543478261</v>
      </c>
      <c r="R1295" s="197"/>
      <c r="S1295" s="197"/>
      <c r="T1295" s="189">
        <v>12.849999999999998</v>
      </c>
      <c r="U1295" s="197"/>
      <c r="V1295" s="197"/>
      <c r="W1295" s="183">
        <v>7.3650651086956529</v>
      </c>
      <c r="X1295" s="197"/>
      <c r="Y1295" s="197"/>
      <c r="Z1295" s="189">
        <v>12.849999999999998</v>
      </c>
      <c r="AA1295" s="197"/>
      <c r="AB1295" s="197"/>
      <c r="AC1295" s="197"/>
      <c r="AD1295" s="197"/>
      <c r="AE1295" s="197"/>
      <c r="AF1295" s="199">
        <v>3.4577639773025277</v>
      </c>
      <c r="AG1295" s="199">
        <v>322</v>
      </c>
      <c r="AH1295" s="199">
        <v>0.46548402113125542</v>
      </c>
      <c r="AI1295" s="199">
        <v>14</v>
      </c>
      <c r="AJ1295" s="199">
        <v>2.5276315789473682</v>
      </c>
      <c r="AK1295" s="199"/>
      <c r="AL1295" s="199">
        <v>46</v>
      </c>
      <c r="AM1295" s="199">
        <v>3.4577639773025277</v>
      </c>
      <c r="AN1295" s="199">
        <v>3.5230263157894739</v>
      </c>
      <c r="AO1295" s="190">
        <v>0</v>
      </c>
      <c r="AP1295" s="196">
        <v>0</v>
      </c>
      <c r="AQ1295" s="196">
        <v>0</v>
      </c>
      <c r="AR1295" s="205">
        <v>92</v>
      </c>
      <c r="AS1295" s="58">
        <v>0</v>
      </c>
      <c r="AT1295" s="183">
        <v>3304.056</v>
      </c>
      <c r="AU1295" s="183">
        <v>0</v>
      </c>
      <c r="AV1295" s="199">
        <v>0</v>
      </c>
      <c r="AW1295" s="227">
        <v>92</v>
      </c>
      <c r="AX1295" s="58">
        <v>0</v>
      </c>
      <c r="AY1295" s="200">
        <v>6.25</v>
      </c>
      <c r="AZ1295" s="184">
        <v>16670</v>
      </c>
      <c r="BA1295" s="58">
        <v>0.84</v>
      </c>
      <c r="BB1295" s="58">
        <v>9.1428571428571423</v>
      </c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69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31</v>
      </c>
      <c r="C1296" s="180" t="s">
        <v>29</v>
      </c>
      <c r="D1296" s="192" t="s">
        <v>49</v>
      </c>
      <c r="E1296" s="194" t="s">
        <v>527</v>
      </c>
      <c r="F1296" s="196">
        <v>49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6.6051836326530609</v>
      </c>
      <c r="R1296" s="197"/>
      <c r="S1296" s="197"/>
      <c r="T1296" s="189">
        <v>7.9437499999999996</v>
      </c>
      <c r="U1296" s="197"/>
      <c r="V1296" s="197"/>
      <c r="W1296" s="183">
        <v>6.6479794693877547</v>
      </c>
      <c r="X1296" s="197"/>
      <c r="Y1296" s="197"/>
      <c r="Z1296" s="189">
        <v>7.9249999999999998</v>
      </c>
      <c r="AA1296" s="197"/>
      <c r="AB1296" s="197"/>
      <c r="AC1296" s="197"/>
      <c r="AD1296" s="197"/>
      <c r="AE1296" s="197"/>
      <c r="AF1296" s="199">
        <v>3.5418950604280295</v>
      </c>
      <c r="AG1296" s="199">
        <v>343</v>
      </c>
      <c r="AH1296" s="199">
        <v>0.46962897956377786</v>
      </c>
      <c r="AI1296" s="199">
        <v>10</v>
      </c>
      <c r="AJ1296" s="199">
        <v>2.5871951219512197</v>
      </c>
      <c r="AK1296" s="199"/>
      <c r="AL1296" s="199">
        <v>49</v>
      </c>
      <c r="AM1296" s="199">
        <v>3.5418950604280295</v>
      </c>
      <c r="AN1296" s="199">
        <v>3.6172680412371134</v>
      </c>
      <c r="AO1296" s="190">
        <v>0</v>
      </c>
      <c r="AP1296" s="196">
        <v>0</v>
      </c>
      <c r="AQ1296" s="196">
        <v>0</v>
      </c>
      <c r="AR1296" s="205">
        <v>98</v>
      </c>
      <c r="AS1296" s="58">
        <v>0</v>
      </c>
      <c r="AT1296" s="183">
        <v>3512.7040000000002</v>
      </c>
      <c r="AU1296" s="183">
        <v>0</v>
      </c>
      <c r="AV1296" s="199">
        <v>0</v>
      </c>
      <c r="AW1296" s="227">
        <v>98</v>
      </c>
      <c r="AX1296" s="58">
        <v>0</v>
      </c>
      <c r="AY1296" s="200">
        <v>6.25</v>
      </c>
      <c r="AZ1296" s="184">
        <v>16670</v>
      </c>
      <c r="BA1296" s="58">
        <v>0.84</v>
      </c>
      <c r="BB1296" s="58">
        <v>9.3333333333333339</v>
      </c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69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31</v>
      </c>
      <c r="C1297" s="180" t="s">
        <v>29</v>
      </c>
      <c r="D1297" s="192" t="s">
        <v>49</v>
      </c>
      <c r="E1297" s="194" t="s">
        <v>527</v>
      </c>
      <c r="F1297" s="196">
        <v>48</v>
      </c>
      <c r="G1297" s="196">
        <v>0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8.1744790416666664</v>
      </c>
      <c r="R1297" s="197"/>
      <c r="S1297" s="197"/>
      <c r="T1297" s="189">
        <v>14.299999999999997</v>
      </c>
      <c r="U1297" s="197"/>
      <c r="V1297" s="197"/>
      <c r="W1297" s="183">
        <v>8.2091040208333332</v>
      </c>
      <c r="X1297" s="197"/>
      <c r="Y1297" s="197"/>
      <c r="Z1297" s="189">
        <v>14.299999999999997</v>
      </c>
      <c r="AA1297" s="197"/>
      <c r="AB1297" s="197"/>
      <c r="AC1297" s="197"/>
      <c r="AD1297" s="197"/>
      <c r="AE1297" s="197"/>
      <c r="AF1297" s="199">
        <v>2.7250931759058319</v>
      </c>
      <c r="AG1297" s="199">
        <v>322</v>
      </c>
      <c r="AH1297" s="199">
        <v>0.38373792807248619</v>
      </c>
      <c r="AI1297" s="199">
        <v>77</v>
      </c>
      <c r="AJ1297" s="199">
        <v>2.0315789473684212</v>
      </c>
      <c r="AK1297" s="199"/>
      <c r="AL1297" s="199"/>
      <c r="AM1297" s="199"/>
      <c r="AN1297" s="199"/>
      <c r="AO1297" s="190">
        <v>0</v>
      </c>
      <c r="AP1297" s="196">
        <v>0</v>
      </c>
      <c r="AQ1297" s="196">
        <v>0</v>
      </c>
      <c r="AR1297" s="205">
        <v>96</v>
      </c>
      <c r="AS1297" s="58">
        <v>0</v>
      </c>
      <c r="AT1297" s="183">
        <v>3455.1170000000002</v>
      </c>
      <c r="AU1297" s="183">
        <v>0</v>
      </c>
      <c r="AV1297" s="199">
        <v>0</v>
      </c>
      <c r="AW1297" s="227">
        <v>96</v>
      </c>
      <c r="AX1297" s="58">
        <v>0</v>
      </c>
      <c r="AY1297" s="200">
        <v>6.25</v>
      </c>
      <c r="AZ1297" s="184">
        <v>16670</v>
      </c>
      <c r="BA1297" s="58">
        <v>0.84</v>
      </c>
      <c r="BB1297" s="58">
        <v>9.1428571428571423</v>
      </c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69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31</v>
      </c>
      <c r="C1298" s="180" t="s">
        <v>29</v>
      </c>
      <c r="D1298" s="192" t="s">
        <v>49</v>
      </c>
      <c r="E1298" s="194" t="s">
        <v>528</v>
      </c>
      <c r="F1298" s="196">
        <v>167</v>
      </c>
      <c r="G1298" s="196">
        <v>0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6.6104010598802398</v>
      </c>
      <c r="R1298" s="197"/>
      <c r="S1298" s="197"/>
      <c r="T1298" s="189">
        <v>11.608333333333334</v>
      </c>
      <c r="U1298" s="197"/>
      <c r="V1298" s="197"/>
      <c r="W1298" s="183">
        <v>6.6501854970059879</v>
      </c>
      <c r="X1298" s="197"/>
      <c r="Y1298" s="197"/>
      <c r="Z1298" s="189">
        <v>11.165000000000001</v>
      </c>
      <c r="AA1298" s="197"/>
      <c r="AB1298" s="197"/>
      <c r="AC1298" s="197"/>
      <c r="AD1298" s="197"/>
      <c r="AE1298" s="197"/>
      <c r="AF1298" s="199">
        <v>3.511574878237127</v>
      </c>
      <c r="AG1298" s="199">
        <v>1162</v>
      </c>
      <c r="AH1298" s="199">
        <v>0.45465075010269623</v>
      </c>
      <c r="AI1298" s="199">
        <v>31</v>
      </c>
      <c r="AJ1298" s="199">
        <v>2.588586956521739</v>
      </c>
      <c r="AK1298" s="199"/>
      <c r="AL1298" s="199">
        <v>159</v>
      </c>
      <c r="AM1298" s="199">
        <v>3.5480682917360977</v>
      </c>
      <c r="AN1298" s="199">
        <v>3.6154761904761905</v>
      </c>
      <c r="AO1298" s="190">
        <v>0</v>
      </c>
      <c r="AP1298" s="196">
        <v>0</v>
      </c>
      <c r="AQ1298" s="196">
        <v>0</v>
      </c>
      <c r="AR1298" s="205">
        <v>334</v>
      </c>
      <c r="AS1298" s="58">
        <v>0</v>
      </c>
      <c r="AT1298" s="183">
        <v>11655.018</v>
      </c>
      <c r="AU1298" s="183">
        <v>355.15499999999997</v>
      </c>
      <c r="AV1298" s="199">
        <v>0</v>
      </c>
      <c r="AW1298" s="227">
        <v>334</v>
      </c>
      <c r="AX1298" s="58">
        <v>0</v>
      </c>
      <c r="AY1298" s="200">
        <v>29</v>
      </c>
      <c r="AZ1298" s="184">
        <v>102170</v>
      </c>
      <c r="BA1298" s="58">
        <v>0.71551724137899997</v>
      </c>
      <c r="BB1298" s="58">
        <v>8.0481927710878285</v>
      </c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69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31</v>
      </c>
      <c r="C1299" s="180" t="s">
        <v>29</v>
      </c>
      <c r="D1299" s="192" t="s">
        <v>49</v>
      </c>
      <c r="E1299" s="194" t="s">
        <v>528</v>
      </c>
      <c r="F1299" s="196">
        <v>146</v>
      </c>
      <c r="G1299" s="196">
        <v>3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8.1395593496503498</v>
      </c>
      <c r="R1299" s="197"/>
      <c r="S1299" s="197"/>
      <c r="T1299" s="189">
        <v>14.820833333333333</v>
      </c>
      <c r="U1299" s="197"/>
      <c r="V1299" s="197"/>
      <c r="W1299" s="183">
        <v>8.0868390769230771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3.3722077980860852</v>
      </c>
      <c r="AG1299" s="199">
        <v>1001</v>
      </c>
      <c r="AH1299" s="199">
        <v>0.50687580029340218</v>
      </c>
      <c r="AI1299" s="199">
        <v>62</v>
      </c>
      <c r="AJ1299" s="199">
        <v>2.3893518518518517</v>
      </c>
      <c r="AK1299" s="199"/>
      <c r="AL1299" s="199">
        <v>143</v>
      </c>
      <c r="AM1299" s="199">
        <v>3.3722077980860852</v>
      </c>
      <c r="AN1299" s="199">
        <v>3.5089285714285716</v>
      </c>
      <c r="AO1299" s="190">
        <v>0</v>
      </c>
      <c r="AP1299" s="196">
        <v>0</v>
      </c>
      <c r="AQ1299" s="196">
        <v>0</v>
      </c>
      <c r="AR1299" s="205">
        <v>286</v>
      </c>
      <c r="AS1299" s="58">
        <v>0</v>
      </c>
      <c r="AT1299" s="183">
        <v>10242.226000000001</v>
      </c>
      <c r="AU1299" s="183">
        <v>0</v>
      </c>
      <c r="AV1299" s="199">
        <v>0</v>
      </c>
      <c r="AW1299" s="227">
        <v>286</v>
      </c>
      <c r="AX1299" s="58">
        <v>0</v>
      </c>
      <c r="AY1299" s="200">
        <v>29</v>
      </c>
      <c r="AZ1299" s="184">
        <v>102170</v>
      </c>
      <c r="BA1299" s="58">
        <v>0.71551724137899997</v>
      </c>
      <c r="BB1299" s="58">
        <v>7.0361445783163052</v>
      </c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69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31</v>
      </c>
      <c r="C1300" s="180" t="s">
        <v>29</v>
      </c>
      <c r="D1300" s="192" t="s">
        <v>49</v>
      </c>
      <c r="E1300" s="194" t="s">
        <v>528</v>
      </c>
      <c r="F1300" s="196">
        <v>164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6.1821470184049083</v>
      </c>
      <c r="R1300" s="197"/>
      <c r="S1300" s="197"/>
      <c r="T1300" s="189">
        <v>7.9178571428571427</v>
      </c>
      <c r="U1300" s="197"/>
      <c r="V1300" s="197"/>
      <c r="W1300" s="183">
        <v>5.5155764846625761</v>
      </c>
      <c r="X1300" s="197"/>
      <c r="Y1300" s="197"/>
      <c r="Z1300" s="189">
        <v>7.4041666666666659</v>
      </c>
      <c r="AA1300" s="197"/>
      <c r="AB1300" s="197"/>
      <c r="AC1300" s="197"/>
      <c r="AD1300" s="197"/>
      <c r="AE1300" s="197"/>
      <c r="AF1300" s="199">
        <v>3.5880070710308356</v>
      </c>
      <c r="AG1300" s="199">
        <v>1134</v>
      </c>
      <c r="AH1300" s="199">
        <v>0.47697496000779499</v>
      </c>
      <c r="AI1300" s="199">
        <v>47</v>
      </c>
      <c r="AJ1300" s="199">
        <v>2.5423684210526316</v>
      </c>
      <c r="AK1300" s="199"/>
      <c r="AL1300" s="199">
        <v>159</v>
      </c>
      <c r="AM1300" s="199">
        <v>3.5925606636988201</v>
      </c>
      <c r="AN1300" s="199">
        <v>3.6581779053084649</v>
      </c>
      <c r="AO1300" s="190">
        <v>0</v>
      </c>
      <c r="AP1300" s="196">
        <v>0</v>
      </c>
      <c r="AQ1300" s="196">
        <v>0</v>
      </c>
      <c r="AR1300" s="205">
        <v>326</v>
      </c>
      <c r="AS1300" s="58">
        <v>0</v>
      </c>
      <c r="AT1300" s="183">
        <v>11701.074000000001</v>
      </c>
      <c r="AU1300" s="183">
        <v>35.058</v>
      </c>
      <c r="AV1300" s="199">
        <v>0</v>
      </c>
      <c r="AW1300" s="227">
        <v>326</v>
      </c>
      <c r="AX1300" s="58">
        <v>0</v>
      </c>
      <c r="AY1300" s="200">
        <v>29</v>
      </c>
      <c r="AZ1300" s="184">
        <v>102170</v>
      </c>
      <c r="BA1300" s="58">
        <v>0.71551724137899997</v>
      </c>
      <c r="BB1300" s="58">
        <v>7.9036144578347534</v>
      </c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69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31</v>
      </c>
      <c r="C1301" s="180" t="s">
        <v>29</v>
      </c>
      <c r="D1301" s="192" t="s">
        <v>49</v>
      </c>
      <c r="E1301" s="194" t="s">
        <v>528</v>
      </c>
      <c r="F1301" s="196">
        <v>161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8.7715869870967751</v>
      </c>
      <c r="R1301" s="197"/>
      <c r="S1301" s="197"/>
      <c r="T1301" s="189">
        <v>11.5625</v>
      </c>
      <c r="U1301" s="197"/>
      <c r="V1301" s="197"/>
      <c r="W1301" s="183">
        <v>8.8295547161290315</v>
      </c>
      <c r="X1301" s="197"/>
      <c r="Y1301" s="197"/>
      <c r="Z1301" s="189">
        <v>11.5625</v>
      </c>
      <c r="AA1301" s="197"/>
      <c r="AB1301" s="197"/>
      <c r="AC1301" s="197"/>
      <c r="AD1301" s="197"/>
      <c r="AE1301" s="197"/>
      <c r="AF1301" s="199">
        <v>2.7946601733758851</v>
      </c>
      <c r="AG1301" s="199">
        <v>922</v>
      </c>
      <c r="AH1301" s="199">
        <v>0.55099847180162109</v>
      </c>
      <c r="AI1301" s="199">
        <v>204</v>
      </c>
      <c r="AJ1301" s="199">
        <v>1.5158088235294118</v>
      </c>
      <c r="AK1301" s="199"/>
      <c r="AL1301" s="199"/>
      <c r="AM1301" s="199"/>
      <c r="AN1301" s="199"/>
      <c r="AO1301" s="190">
        <v>0</v>
      </c>
      <c r="AP1301" s="196">
        <v>0</v>
      </c>
      <c r="AQ1301" s="196">
        <v>0</v>
      </c>
      <c r="AR1301" s="205">
        <v>310</v>
      </c>
      <c r="AS1301" s="58">
        <v>0</v>
      </c>
      <c r="AT1301" s="183">
        <v>11117.694000000001</v>
      </c>
      <c r="AU1301" s="183">
        <v>0</v>
      </c>
      <c r="AV1301" s="199">
        <v>0</v>
      </c>
      <c r="AW1301" s="227">
        <v>310</v>
      </c>
      <c r="AX1301" s="58">
        <v>0</v>
      </c>
      <c r="AY1301" s="200">
        <v>29</v>
      </c>
      <c r="AZ1301" s="184">
        <v>102170</v>
      </c>
      <c r="BA1301" s="58">
        <v>0.71551724137899997</v>
      </c>
      <c r="BB1301" s="58">
        <v>7.7590361445816791</v>
      </c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69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31</v>
      </c>
      <c r="C1302" s="180" t="s">
        <v>29</v>
      </c>
      <c r="D1302" s="192" t="s">
        <v>49</v>
      </c>
      <c r="E1302" s="194" t="s">
        <v>529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3.6494853806548879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3.6494853806548879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>
        <v>24.75</v>
      </c>
      <c r="AZ1302" s="184">
        <v>215055</v>
      </c>
      <c r="BA1302" s="58">
        <v>0.91919191919099996</v>
      </c>
      <c r="BB1302" s="58">
        <v>8.5274725274810557</v>
      </c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69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31</v>
      </c>
      <c r="C1303" s="180" t="s">
        <v>29</v>
      </c>
      <c r="D1303" s="192" t="s">
        <v>49</v>
      </c>
      <c r="E1303" s="194" t="s">
        <v>529</v>
      </c>
      <c r="F1303" s="196">
        <v>183</v>
      </c>
      <c r="G1303" s="196">
        <v>3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7.2685332111111114</v>
      </c>
      <c r="R1303" s="197"/>
      <c r="S1303" s="197"/>
      <c r="T1303" s="189">
        <v>13.5</v>
      </c>
      <c r="U1303" s="197"/>
      <c r="V1303" s="197"/>
      <c r="W1303" s="183">
        <v>7.3038832555555562</v>
      </c>
      <c r="X1303" s="197"/>
      <c r="Y1303" s="197"/>
      <c r="Z1303" s="189">
        <v>13.5</v>
      </c>
      <c r="AA1303" s="197"/>
      <c r="AB1303" s="197"/>
      <c r="AC1303" s="197"/>
      <c r="AD1303" s="197"/>
      <c r="AE1303" s="197"/>
      <c r="AF1303" s="199">
        <v>3.3719920695774128</v>
      </c>
      <c r="AG1303" s="199">
        <v>1260</v>
      </c>
      <c r="AH1303" s="199">
        <v>0.50519197502412949</v>
      </c>
      <c r="AI1303" s="199">
        <v>79</v>
      </c>
      <c r="AJ1303" s="199">
        <v>2.3840579710144927</v>
      </c>
      <c r="AK1303" s="199"/>
      <c r="AL1303" s="199">
        <v>179</v>
      </c>
      <c r="AM1303" s="199">
        <v>3.3749162073812751</v>
      </c>
      <c r="AN1303" s="199">
        <v>3.4726123595505616</v>
      </c>
      <c r="AO1303" s="190">
        <v>0</v>
      </c>
      <c r="AP1303" s="196">
        <v>0</v>
      </c>
      <c r="AQ1303" s="196">
        <v>0</v>
      </c>
      <c r="AR1303" s="205">
        <v>360</v>
      </c>
      <c r="AS1303" s="58">
        <v>0</v>
      </c>
      <c r="AT1303" s="183">
        <v>12884.665999999999</v>
      </c>
      <c r="AU1303" s="183">
        <v>0</v>
      </c>
      <c r="AV1303" s="199">
        <v>0</v>
      </c>
      <c r="AW1303" s="227">
        <v>358</v>
      </c>
      <c r="AX1303" s="58">
        <v>0</v>
      </c>
      <c r="AY1303" s="200">
        <v>24.75</v>
      </c>
      <c r="AZ1303" s="184">
        <v>215055</v>
      </c>
      <c r="BA1303" s="58">
        <v>0.91919191919099996</v>
      </c>
      <c r="BB1303" s="58">
        <v>8.0439560439640871</v>
      </c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69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31</v>
      </c>
      <c r="C1304" s="180" t="s">
        <v>29</v>
      </c>
      <c r="D1304" s="192" t="s">
        <v>49</v>
      </c>
      <c r="E1304" s="194" t="s">
        <v>529</v>
      </c>
      <c r="F1304" s="196">
        <v>193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7.2135415625000006</v>
      </c>
      <c r="R1304" s="197"/>
      <c r="S1304" s="197"/>
      <c r="T1304" s="189">
        <v>9.2399999999999984</v>
      </c>
      <c r="U1304" s="197"/>
      <c r="V1304" s="197"/>
      <c r="W1304" s="183">
        <v>7.3989686249999993</v>
      </c>
      <c r="X1304" s="197"/>
      <c r="Y1304" s="197"/>
      <c r="Z1304" s="189">
        <v>9.2833333333333314</v>
      </c>
      <c r="AA1304" s="197"/>
      <c r="AB1304" s="197"/>
      <c r="AC1304" s="197"/>
      <c r="AD1304" s="197"/>
      <c r="AE1304" s="197"/>
      <c r="AF1304" s="199">
        <v>3.4233928637667774</v>
      </c>
      <c r="AG1304" s="199">
        <v>1344</v>
      </c>
      <c r="AH1304" s="199">
        <v>0.4917862376141886</v>
      </c>
      <c r="AI1304" s="199">
        <v>69</v>
      </c>
      <c r="AJ1304" s="199">
        <v>2.4839285714285713</v>
      </c>
      <c r="AK1304" s="199"/>
      <c r="AL1304" s="199">
        <v>191</v>
      </c>
      <c r="AM1304" s="199">
        <v>3.4251383759677636</v>
      </c>
      <c r="AN1304" s="199">
        <v>3.5419096209912535</v>
      </c>
      <c r="AO1304" s="190">
        <v>0</v>
      </c>
      <c r="AP1304" s="196">
        <v>0</v>
      </c>
      <c r="AQ1304" s="196">
        <v>0</v>
      </c>
      <c r="AR1304" s="205">
        <v>384</v>
      </c>
      <c r="AS1304" s="58">
        <v>0</v>
      </c>
      <c r="AT1304" s="183">
        <v>13706.867</v>
      </c>
      <c r="AU1304" s="183">
        <v>44.463000000000001</v>
      </c>
      <c r="AV1304" s="199">
        <v>0</v>
      </c>
      <c r="AW1304" s="227">
        <v>384</v>
      </c>
      <c r="AX1304" s="58">
        <v>0</v>
      </c>
      <c r="AY1304" s="200">
        <v>24.75</v>
      </c>
      <c r="AZ1304" s="184">
        <v>215055</v>
      </c>
      <c r="BA1304" s="58">
        <v>0.91919191919099996</v>
      </c>
      <c r="BB1304" s="58">
        <v>8.4835164835249675</v>
      </c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69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31</v>
      </c>
      <c r="C1305" s="180" t="s">
        <v>29</v>
      </c>
      <c r="D1305" s="192" t="s">
        <v>49</v>
      </c>
      <c r="E1305" s="194" t="s">
        <v>529</v>
      </c>
      <c r="F1305" s="196">
        <v>168</v>
      </c>
      <c r="G1305" s="196">
        <v>2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7.6163071746987949</v>
      </c>
      <c r="R1305" s="197"/>
      <c r="S1305" s="197"/>
      <c r="T1305" s="189">
        <v>9.2850000000000001</v>
      </c>
      <c r="U1305" s="197"/>
      <c r="V1305" s="197"/>
      <c r="W1305" s="183">
        <v>7.640078277108433</v>
      </c>
      <c r="X1305" s="197"/>
      <c r="Y1305" s="197"/>
      <c r="Z1305" s="189">
        <v>9.5699999999999985</v>
      </c>
      <c r="AA1305" s="197"/>
      <c r="AB1305" s="197"/>
      <c r="AC1305" s="197"/>
      <c r="AD1305" s="197"/>
      <c r="AE1305" s="197"/>
      <c r="AF1305" s="199">
        <v>2.7543292756903051</v>
      </c>
      <c r="AG1305" s="199">
        <v>1148</v>
      </c>
      <c r="AH1305" s="199">
        <v>0.29145609036811276</v>
      </c>
      <c r="AI1305" s="199">
        <v>180</v>
      </c>
      <c r="AJ1305" s="199">
        <v>2.1083333333333334</v>
      </c>
      <c r="AK1305" s="199"/>
      <c r="AL1305" s="199"/>
      <c r="AM1305" s="199"/>
      <c r="AN1305" s="199"/>
      <c r="AO1305" s="190">
        <v>0</v>
      </c>
      <c r="AP1305" s="196">
        <v>0</v>
      </c>
      <c r="AQ1305" s="196">
        <v>0</v>
      </c>
      <c r="AR1305" s="205">
        <v>332</v>
      </c>
      <c r="AS1305" s="58">
        <v>0</v>
      </c>
      <c r="AT1305" s="183">
        <v>11885.424000000001</v>
      </c>
      <c r="AU1305" s="183">
        <v>0</v>
      </c>
      <c r="AV1305" s="199">
        <v>0</v>
      </c>
      <c r="AW1305" s="227">
        <v>332</v>
      </c>
      <c r="AX1305" s="58">
        <v>0</v>
      </c>
      <c r="AY1305" s="200">
        <v>24.75</v>
      </c>
      <c r="AZ1305" s="184">
        <v>215055</v>
      </c>
      <c r="BA1305" s="58">
        <v>0.91919191919099996</v>
      </c>
      <c r="BB1305" s="58">
        <v>7.3846153846227693</v>
      </c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69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31</v>
      </c>
      <c r="C1306" s="180" t="s">
        <v>29</v>
      </c>
      <c r="D1306" s="192" t="s">
        <v>49</v>
      </c>
      <c r="E1306" s="194" t="s">
        <v>530</v>
      </c>
      <c r="F1306" s="196">
        <v>83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5.661457710843373</v>
      </c>
      <c r="R1306" s="197"/>
      <c r="S1306" s="197"/>
      <c r="T1306" s="189">
        <v>6.9892857142857139</v>
      </c>
      <c r="U1306" s="197"/>
      <c r="V1306" s="197"/>
      <c r="W1306" s="183">
        <v>5.3768190963855425</v>
      </c>
      <c r="X1306" s="197"/>
      <c r="Y1306" s="197"/>
      <c r="Z1306" s="189">
        <v>6.4937499999999995</v>
      </c>
      <c r="AA1306" s="197"/>
      <c r="AB1306" s="197"/>
      <c r="AC1306" s="197"/>
      <c r="AD1306" s="197"/>
      <c r="AE1306" s="197"/>
      <c r="AF1306" s="199">
        <v>3.6875244007326717</v>
      </c>
      <c r="AG1306" s="199">
        <v>581</v>
      </c>
      <c r="AH1306" s="199">
        <v>0.39584876291391985</v>
      </c>
      <c r="AI1306" s="199">
        <v>8</v>
      </c>
      <c r="AJ1306" s="199">
        <v>2.8508333333333331</v>
      </c>
      <c r="AK1306" s="199"/>
      <c r="AL1306" s="199">
        <v>75</v>
      </c>
      <c r="AM1306" s="199">
        <v>3.7458285917554583</v>
      </c>
      <c r="AN1306" s="199">
        <v>3.734</v>
      </c>
      <c r="AO1306" s="190">
        <v>0</v>
      </c>
      <c r="AP1306" s="196">
        <v>0</v>
      </c>
      <c r="AQ1306" s="196">
        <v>0</v>
      </c>
      <c r="AR1306" s="205">
        <v>166</v>
      </c>
      <c r="AS1306" s="58">
        <v>0</v>
      </c>
      <c r="AT1306" s="183">
        <v>5909.5969999999998</v>
      </c>
      <c r="AU1306" s="183">
        <v>0</v>
      </c>
      <c r="AV1306" s="199">
        <v>0</v>
      </c>
      <c r="AW1306" s="227">
        <v>166</v>
      </c>
      <c r="AX1306" s="58">
        <v>0</v>
      </c>
      <c r="AY1306" s="200">
        <v>12</v>
      </c>
      <c r="AZ1306" s="184">
        <v>35961</v>
      </c>
      <c r="BA1306" s="58">
        <v>0.83333333333300008</v>
      </c>
      <c r="BB1306" s="58">
        <v>8.3000000000033189</v>
      </c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160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69</v>
      </c>
      <c r="BO1306" s="178" t="s">
        <v>530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31</v>
      </c>
      <c r="C1307" s="180" t="s">
        <v>29</v>
      </c>
      <c r="D1307" s="192" t="s">
        <v>49</v>
      </c>
      <c r="E1307" s="194" t="s">
        <v>530</v>
      </c>
      <c r="F1307" s="196">
        <v>84</v>
      </c>
      <c r="G1307" s="196">
        <v>14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8.2309570571428576</v>
      </c>
      <c r="R1307" s="197"/>
      <c r="S1307" s="197"/>
      <c r="T1307" s="189">
        <v>13.791666666666666</v>
      </c>
      <c r="U1307" s="197"/>
      <c r="V1307" s="197"/>
      <c r="W1307" s="183">
        <v>8.480899885714285</v>
      </c>
      <c r="X1307" s="197"/>
      <c r="Y1307" s="197"/>
      <c r="Z1307" s="189">
        <v>14.125</v>
      </c>
      <c r="AA1307" s="197"/>
      <c r="AB1307" s="197"/>
      <c r="AC1307" s="197"/>
      <c r="AD1307" s="197"/>
      <c r="AE1307" s="197"/>
      <c r="AF1307" s="199">
        <v>3.4408979629983709</v>
      </c>
      <c r="AG1307" s="199">
        <v>490</v>
      </c>
      <c r="AH1307" s="199">
        <v>0.47928696709610114</v>
      </c>
      <c r="AI1307" s="199">
        <v>24</v>
      </c>
      <c r="AJ1307" s="199">
        <v>2.5035211267605635</v>
      </c>
      <c r="AK1307" s="199"/>
      <c r="AL1307" s="199">
        <v>70</v>
      </c>
      <c r="AM1307" s="199">
        <v>3.4408979629983709</v>
      </c>
      <c r="AN1307" s="199">
        <v>3.546938775510204</v>
      </c>
      <c r="AO1307" s="190">
        <v>0</v>
      </c>
      <c r="AP1307" s="196">
        <v>0</v>
      </c>
      <c r="AQ1307" s="196">
        <v>0</v>
      </c>
      <c r="AR1307" s="205">
        <v>140</v>
      </c>
      <c r="AS1307" s="58">
        <v>0</v>
      </c>
      <c r="AT1307" s="183">
        <v>5002.9560000000001</v>
      </c>
      <c r="AU1307" s="183">
        <v>0</v>
      </c>
      <c r="AV1307" s="199">
        <v>0</v>
      </c>
      <c r="AW1307" s="227">
        <v>140</v>
      </c>
      <c r="AX1307" s="58">
        <v>0</v>
      </c>
      <c r="AY1307" s="200">
        <v>12</v>
      </c>
      <c r="AZ1307" s="184">
        <v>35961</v>
      </c>
      <c r="BA1307" s="58">
        <v>0.83333333333300008</v>
      </c>
      <c r="BB1307" s="58">
        <v>8.4000000000033594</v>
      </c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160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69</v>
      </c>
      <c r="BO1307" s="178" t="s">
        <v>530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31</v>
      </c>
      <c r="C1308" s="180" t="s">
        <v>29</v>
      </c>
      <c r="D1308" s="192" t="s">
        <v>49</v>
      </c>
      <c r="E1308" s="194" t="s">
        <v>530</v>
      </c>
      <c r="F1308" s="196">
        <v>90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5.5493998555555546</v>
      </c>
      <c r="R1308" s="197"/>
      <c r="S1308" s="197"/>
      <c r="T1308" s="189">
        <v>6.875</v>
      </c>
      <c r="U1308" s="197"/>
      <c r="V1308" s="197"/>
      <c r="W1308" s="183">
        <v>4.7790331888888886</v>
      </c>
      <c r="X1308" s="197"/>
      <c r="Y1308" s="197"/>
      <c r="Z1308" s="189">
        <v>5.96875</v>
      </c>
      <c r="AA1308" s="197"/>
      <c r="AB1308" s="197"/>
      <c r="AC1308" s="197"/>
      <c r="AD1308" s="197"/>
      <c r="AE1308" s="197"/>
      <c r="AF1308" s="199">
        <v>3.8354762171942087</v>
      </c>
      <c r="AG1308" s="199">
        <v>630</v>
      </c>
      <c r="AH1308" s="199">
        <v>0.29264609030558725</v>
      </c>
      <c r="AI1308" s="199">
        <v>2</v>
      </c>
      <c r="AJ1308" s="199">
        <v>3.2430555555555554</v>
      </c>
      <c r="AK1308" s="199"/>
      <c r="AL1308" s="199">
        <v>90</v>
      </c>
      <c r="AM1308" s="199">
        <v>3.8354762171942087</v>
      </c>
      <c r="AN1308" s="199">
        <v>3.7754677754677752</v>
      </c>
      <c r="AO1308" s="190">
        <v>0</v>
      </c>
      <c r="AP1308" s="196">
        <v>0</v>
      </c>
      <c r="AQ1308" s="196">
        <v>0</v>
      </c>
      <c r="AR1308" s="205">
        <v>180</v>
      </c>
      <c r="AS1308" s="58">
        <v>0</v>
      </c>
      <c r="AT1308" s="183">
        <v>6407.8280000000004</v>
      </c>
      <c r="AU1308" s="183">
        <v>0</v>
      </c>
      <c r="AV1308" s="199">
        <v>0</v>
      </c>
      <c r="AW1308" s="227">
        <v>180</v>
      </c>
      <c r="AX1308" s="58">
        <v>0</v>
      </c>
      <c r="AY1308" s="200">
        <v>12</v>
      </c>
      <c r="AZ1308" s="184">
        <v>35961</v>
      </c>
      <c r="BA1308" s="58">
        <v>0.83333333333300008</v>
      </c>
      <c r="BB1308" s="58">
        <v>9.0000000000035989</v>
      </c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160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69</v>
      </c>
      <c r="BO1308" s="178" t="s">
        <v>530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31</v>
      </c>
      <c r="C1309" s="180" t="s">
        <v>29</v>
      </c>
      <c r="D1309" s="192" t="s">
        <v>49</v>
      </c>
      <c r="E1309" s="194" t="s">
        <v>530</v>
      </c>
      <c r="F1309" s="196">
        <v>79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8.1280884177215178</v>
      </c>
      <c r="R1309" s="197"/>
      <c r="S1309" s="197"/>
      <c r="T1309" s="189">
        <v>10.012499999999999</v>
      </c>
      <c r="U1309" s="197"/>
      <c r="V1309" s="197"/>
      <c r="W1309" s="183">
        <v>8.2306580253164565</v>
      </c>
      <c r="X1309" s="197"/>
      <c r="Y1309" s="197"/>
      <c r="Z1309" s="189">
        <v>10.012499999999999</v>
      </c>
      <c r="AA1309" s="197"/>
      <c r="AB1309" s="197"/>
      <c r="AC1309" s="197"/>
      <c r="AD1309" s="197"/>
      <c r="AE1309" s="197"/>
      <c r="AF1309" s="199">
        <v>3.0362929433422545</v>
      </c>
      <c r="AG1309" s="199">
        <v>553</v>
      </c>
      <c r="AH1309" s="199">
        <v>0.31118867489510338</v>
      </c>
      <c r="AI1309" s="199">
        <v>36</v>
      </c>
      <c r="AJ1309" s="199">
        <v>2.3772058823529414</v>
      </c>
      <c r="AK1309" s="199"/>
      <c r="AL1309" s="199"/>
      <c r="AM1309" s="199"/>
      <c r="AN1309" s="199"/>
      <c r="AO1309" s="190">
        <v>0</v>
      </c>
      <c r="AP1309" s="196">
        <v>0</v>
      </c>
      <c r="AQ1309" s="196">
        <v>0</v>
      </c>
      <c r="AR1309" s="205">
        <v>158</v>
      </c>
      <c r="AS1309" s="58">
        <v>0</v>
      </c>
      <c r="AT1309" s="183">
        <v>5626.7849999999999</v>
      </c>
      <c r="AU1309" s="183">
        <v>0</v>
      </c>
      <c r="AV1309" s="199">
        <v>0</v>
      </c>
      <c r="AW1309" s="227">
        <v>158</v>
      </c>
      <c r="AX1309" s="58">
        <v>0</v>
      </c>
      <c r="AY1309" s="200">
        <v>12</v>
      </c>
      <c r="AZ1309" s="184">
        <v>35961</v>
      </c>
      <c r="BA1309" s="58">
        <v>0.83333333333300008</v>
      </c>
      <c r="BB1309" s="58">
        <v>7.9000000000031587</v>
      </c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160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69</v>
      </c>
      <c r="BO1309" s="178" t="s">
        <v>530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31</v>
      </c>
      <c r="C1310" s="180" t="s">
        <v>29</v>
      </c>
      <c r="D1310" s="192" t="s">
        <v>49</v>
      </c>
      <c r="E1310" s="194" t="s">
        <v>531</v>
      </c>
      <c r="F1310" s="196">
        <v>42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5.7571948780487805</v>
      </c>
      <c r="R1310" s="197"/>
      <c r="S1310" s="197"/>
      <c r="T1310" s="189">
        <v>7.4749999999999979</v>
      </c>
      <c r="U1310" s="197"/>
      <c r="V1310" s="197"/>
      <c r="W1310" s="183">
        <v>5.3850485121951222</v>
      </c>
      <c r="X1310" s="197"/>
      <c r="Y1310" s="197"/>
      <c r="Z1310" s="189">
        <v>6.9874999999999989</v>
      </c>
      <c r="AA1310" s="197"/>
      <c r="AB1310" s="197"/>
      <c r="AC1310" s="197"/>
      <c r="AD1310" s="197"/>
      <c r="AE1310" s="197"/>
      <c r="AF1310" s="199">
        <v>3.5810104724837513</v>
      </c>
      <c r="AG1310" s="199">
        <v>287</v>
      </c>
      <c r="AH1310" s="199">
        <v>0.45999932199245963</v>
      </c>
      <c r="AI1310" s="199">
        <v>8</v>
      </c>
      <c r="AJ1310" s="199">
        <v>2.6322916666666667</v>
      </c>
      <c r="AK1310" s="199"/>
      <c r="AL1310" s="199">
        <v>41</v>
      </c>
      <c r="AM1310" s="199">
        <v>3.5810104724837513</v>
      </c>
      <c r="AN1310" s="199">
        <v>3.6444099378881987</v>
      </c>
      <c r="AO1310" s="190">
        <v>0</v>
      </c>
      <c r="AP1310" s="196">
        <v>0</v>
      </c>
      <c r="AQ1310" s="196">
        <v>0</v>
      </c>
      <c r="AR1310" s="205">
        <v>82</v>
      </c>
      <c r="AS1310" s="58">
        <v>0</v>
      </c>
      <c r="AT1310" s="183">
        <v>3209.846</v>
      </c>
      <c r="AU1310" s="183">
        <v>4.4390000000000001</v>
      </c>
      <c r="AV1310" s="199">
        <v>0</v>
      </c>
      <c r="AW1310" s="227">
        <v>82</v>
      </c>
      <c r="AX1310" s="58">
        <v>0</v>
      </c>
      <c r="AY1310" s="200">
        <v>6.75</v>
      </c>
      <c r="AZ1310" s="184">
        <v>24346</v>
      </c>
      <c r="BA1310" s="58">
        <v>0.66666666666599994</v>
      </c>
      <c r="BB1310" s="58">
        <v>9.3333333333426669</v>
      </c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69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31</v>
      </c>
      <c r="C1311" s="180" t="s">
        <v>29</v>
      </c>
      <c r="D1311" s="192" t="s">
        <v>49</v>
      </c>
      <c r="E1311" s="194" t="s">
        <v>531</v>
      </c>
      <c r="F1311" s="196">
        <v>41</v>
      </c>
      <c r="G1311" s="196">
        <v>1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7.8122246999999998</v>
      </c>
      <c r="R1311" s="197"/>
      <c r="S1311" s="197"/>
      <c r="T1311" s="189">
        <v>13.166666666666666</v>
      </c>
      <c r="U1311" s="197"/>
      <c r="V1311" s="197"/>
      <c r="W1311" s="183">
        <v>7.8573747749999994</v>
      </c>
      <c r="X1311" s="197"/>
      <c r="Y1311" s="197"/>
      <c r="Z1311" s="189">
        <v>13.25</v>
      </c>
      <c r="AA1311" s="197"/>
      <c r="AB1311" s="197"/>
      <c r="AC1311" s="197"/>
      <c r="AD1311" s="197"/>
      <c r="AE1311" s="197"/>
      <c r="AF1311" s="199">
        <v>3.0192142861230038</v>
      </c>
      <c r="AG1311" s="199">
        <v>280</v>
      </c>
      <c r="AH1311" s="199">
        <v>0.59076351960688145</v>
      </c>
      <c r="AI1311" s="199">
        <v>60</v>
      </c>
      <c r="AJ1311" s="199">
        <v>2.0660377358490565</v>
      </c>
      <c r="AK1311" s="199"/>
      <c r="AL1311" s="199">
        <v>40</v>
      </c>
      <c r="AM1311" s="199">
        <v>3.0192142861230038</v>
      </c>
      <c r="AN1311" s="199">
        <v>3.0208333333333335</v>
      </c>
      <c r="AO1311" s="190">
        <v>0</v>
      </c>
      <c r="AP1311" s="196">
        <v>0</v>
      </c>
      <c r="AQ1311" s="196">
        <v>0</v>
      </c>
      <c r="AR1311" s="205">
        <v>80</v>
      </c>
      <c r="AS1311" s="58">
        <v>0</v>
      </c>
      <c r="AT1311" s="183">
        <v>3133.748</v>
      </c>
      <c r="AU1311" s="183">
        <v>0</v>
      </c>
      <c r="AV1311" s="199">
        <v>0</v>
      </c>
      <c r="AW1311" s="227">
        <v>80</v>
      </c>
      <c r="AX1311" s="58">
        <v>0</v>
      </c>
      <c r="AY1311" s="200">
        <v>6.75</v>
      </c>
      <c r="AZ1311" s="184">
        <v>24346</v>
      </c>
      <c r="BA1311" s="58">
        <v>0.66666666666599994</v>
      </c>
      <c r="BB1311" s="58">
        <v>9.1111111111202234</v>
      </c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69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31</v>
      </c>
      <c r="C1312" s="180" t="s">
        <v>29</v>
      </c>
      <c r="D1312" s="192" t="s">
        <v>49</v>
      </c>
      <c r="E1312" s="194" t="s">
        <v>531</v>
      </c>
      <c r="F1312" s="196">
        <v>49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6.7163539166666668</v>
      </c>
      <c r="R1312" s="197"/>
      <c r="S1312" s="197"/>
      <c r="T1312" s="189">
        <v>9.2999999999999972</v>
      </c>
      <c r="U1312" s="197"/>
      <c r="V1312" s="197"/>
      <c r="W1312" s="183">
        <v>6.0100416249999995</v>
      </c>
      <c r="X1312" s="197"/>
      <c r="Y1312" s="197"/>
      <c r="Z1312" s="189">
        <v>10.799999999999997</v>
      </c>
      <c r="AA1312" s="197"/>
      <c r="AB1312" s="197"/>
      <c r="AC1312" s="197"/>
      <c r="AD1312" s="197"/>
      <c r="AE1312" s="197"/>
      <c r="AF1312" s="199">
        <v>3.5076747806238906</v>
      </c>
      <c r="AG1312" s="199">
        <v>335</v>
      </c>
      <c r="AH1312" s="199">
        <v>0.58204738475635043</v>
      </c>
      <c r="AI1312" s="199">
        <v>24</v>
      </c>
      <c r="AJ1312" s="199">
        <v>2.2211538461538463</v>
      </c>
      <c r="AK1312" s="199"/>
      <c r="AL1312" s="199">
        <v>43</v>
      </c>
      <c r="AM1312" s="199">
        <v>3.5766445299319645</v>
      </c>
      <c r="AN1312" s="199">
        <v>3.6366120218579234</v>
      </c>
      <c r="AO1312" s="190">
        <v>0</v>
      </c>
      <c r="AP1312" s="196">
        <v>0</v>
      </c>
      <c r="AQ1312" s="196">
        <v>0</v>
      </c>
      <c r="AR1312" s="205">
        <v>98</v>
      </c>
      <c r="AS1312" s="58">
        <v>0</v>
      </c>
      <c r="AT1312" s="183">
        <v>3686.1660000000002</v>
      </c>
      <c r="AU1312" s="183">
        <v>18.347999999999999</v>
      </c>
      <c r="AV1312" s="199">
        <v>0</v>
      </c>
      <c r="AW1312" s="227">
        <v>98</v>
      </c>
      <c r="AX1312" s="58">
        <v>0</v>
      </c>
      <c r="AY1312" s="200">
        <v>6.75</v>
      </c>
      <c r="AZ1312" s="184">
        <v>24346</v>
      </c>
      <c r="BA1312" s="58">
        <v>0.66666666666599994</v>
      </c>
      <c r="BB1312" s="58">
        <v>10.888888888899778</v>
      </c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69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31</v>
      </c>
      <c r="C1313" s="180" t="s">
        <v>29</v>
      </c>
      <c r="D1313" s="192" t="s">
        <v>49</v>
      </c>
      <c r="E1313" s="194" t="s">
        <v>531</v>
      </c>
      <c r="F1313" s="196">
        <v>42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6.9804523333333339</v>
      </c>
      <c r="R1313" s="197"/>
      <c r="S1313" s="197"/>
      <c r="T1313" s="189">
        <v>8.4875000000000007</v>
      </c>
      <c r="U1313" s="197"/>
      <c r="V1313" s="197"/>
      <c r="W1313" s="183">
        <v>7.0813333333333333</v>
      </c>
      <c r="X1313" s="197"/>
      <c r="Y1313" s="197"/>
      <c r="Z1313" s="189">
        <v>8.9499999999999993</v>
      </c>
      <c r="AA1313" s="197"/>
      <c r="AB1313" s="197"/>
      <c r="AC1313" s="197"/>
      <c r="AD1313" s="197"/>
      <c r="AE1313" s="197"/>
      <c r="AF1313" s="199">
        <v>2.7483145400396269</v>
      </c>
      <c r="AG1313" s="199">
        <v>293</v>
      </c>
      <c r="AH1313" s="199">
        <v>0.31440957774824663</v>
      </c>
      <c r="AI1313" s="199">
        <v>51</v>
      </c>
      <c r="AJ1313" s="199">
        <v>2.0087837837837839</v>
      </c>
      <c r="AK1313" s="199"/>
      <c r="AL1313" s="199"/>
      <c r="AM1313" s="199"/>
      <c r="AN1313" s="199"/>
      <c r="AO1313" s="190">
        <v>0</v>
      </c>
      <c r="AP1313" s="196">
        <v>0</v>
      </c>
      <c r="AQ1313" s="196">
        <v>0</v>
      </c>
      <c r="AR1313" s="205">
        <v>84</v>
      </c>
      <c r="AS1313" s="58">
        <v>0</v>
      </c>
      <c r="AT1313" s="183">
        <v>2866.4659999999999</v>
      </c>
      <c r="AU1313" s="183">
        <v>326.98099999999999</v>
      </c>
      <c r="AV1313" s="199">
        <v>0</v>
      </c>
      <c r="AW1313" s="227">
        <v>84</v>
      </c>
      <c r="AX1313" s="58">
        <v>0</v>
      </c>
      <c r="AY1313" s="200">
        <v>6.75</v>
      </c>
      <c r="AZ1313" s="184">
        <v>24346</v>
      </c>
      <c r="BA1313" s="58">
        <v>0.66666666666599994</v>
      </c>
      <c r="BB1313" s="58">
        <v>9.3333333333426669</v>
      </c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69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31</v>
      </c>
      <c r="C1314" s="180" t="s">
        <v>29</v>
      </c>
      <c r="D1314" s="192" t="s">
        <v>49</v>
      </c>
      <c r="E1314" s="194" t="s">
        <v>532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3.7490437993530858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3.7490437993530858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>
        <v>11.75</v>
      </c>
      <c r="AZ1314" s="184">
        <v>38900</v>
      </c>
      <c r="BA1314" s="58">
        <v>0.85106382978700001</v>
      </c>
      <c r="BB1314" s="58">
        <v>12.400000000003409</v>
      </c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69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31</v>
      </c>
      <c r="C1315" s="180" t="s">
        <v>29</v>
      </c>
      <c r="D1315" s="192" t="s">
        <v>49</v>
      </c>
      <c r="E1315" s="194" t="s">
        <v>532</v>
      </c>
      <c r="F1315" s="196">
        <v>111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7.8674386122448983</v>
      </c>
      <c r="R1315" s="197"/>
      <c r="S1315" s="197"/>
      <c r="T1315" s="189">
        <v>12.88125</v>
      </c>
      <c r="U1315" s="197"/>
      <c r="V1315" s="197"/>
      <c r="W1315" s="183">
        <v>7.9207242244897955</v>
      </c>
      <c r="X1315" s="197"/>
      <c r="Y1315" s="197"/>
      <c r="Z1315" s="189">
        <v>12.904999999999999</v>
      </c>
      <c r="AA1315" s="197"/>
      <c r="AB1315" s="197"/>
      <c r="AC1315" s="197"/>
      <c r="AD1315" s="197"/>
      <c r="AE1315" s="197"/>
      <c r="AF1315" s="199">
        <v>3.4733236202693192</v>
      </c>
      <c r="AG1315" s="199">
        <v>686</v>
      </c>
      <c r="AH1315" s="199">
        <v>0.45751197763386381</v>
      </c>
      <c r="AI1315" s="199">
        <v>29</v>
      </c>
      <c r="AJ1315" s="199">
        <v>2.5301136363636365</v>
      </c>
      <c r="AK1315" s="199"/>
      <c r="AL1315" s="199">
        <v>98</v>
      </c>
      <c r="AM1315" s="199">
        <v>3.4733236202693192</v>
      </c>
      <c r="AN1315" s="199">
        <v>3.5800524934383202</v>
      </c>
      <c r="AO1315" s="190">
        <v>0</v>
      </c>
      <c r="AP1315" s="196">
        <v>0</v>
      </c>
      <c r="AQ1315" s="196">
        <v>0</v>
      </c>
      <c r="AR1315" s="205">
        <v>196</v>
      </c>
      <c r="AS1315" s="58">
        <v>0</v>
      </c>
      <c r="AT1315" s="183">
        <v>7018.268</v>
      </c>
      <c r="AU1315" s="183">
        <v>0</v>
      </c>
      <c r="AV1315" s="199">
        <v>0</v>
      </c>
      <c r="AW1315" s="227">
        <v>196</v>
      </c>
      <c r="AX1315" s="58">
        <v>0</v>
      </c>
      <c r="AY1315" s="200">
        <v>11.75</v>
      </c>
      <c r="AZ1315" s="184">
        <v>38900</v>
      </c>
      <c r="BA1315" s="58">
        <v>0.85106382978700001</v>
      </c>
      <c r="BB1315" s="58">
        <v>11.100000000003053</v>
      </c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69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31</v>
      </c>
      <c r="C1316" s="180" t="s">
        <v>29</v>
      </c>
      <c r="D1316" s="192" t="s">
        <v>49</v>
      </c>
      <c r="E1316" s="194" t="s">
        <v>532</v>
      </c>
      <c r="F1316" s="196">
        <v>122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6.6687621885245898</v>
      </c>
      <c r="R1316" s="197"/>
      <c r="S1316" s="197"/>
      <c r="T1316" s="189">
        <v>8.4749999999999979</v>
      </c>
      <c r="U1316" s="197"/>
      <c r="V1316" s="197"/>
      <c r="W1316" s="183">
        <v>6.6374097049180323</v>
      </c>
      <c r="X1316" s="197"/>
      <c r="Y1316" s="197"/>
      <c r="Z1316" s="189">
        <v>7.9899999999999993</v>
      </c>
      <c r="AA1316" s="197"/>
      <c r="AB1316" s="197"/>
      <c r="AC1316" s="197"/>
      <c r="AD1316" s="197"/>
      <c r="AE1316" s="197"/>
      <c r="AF1316" s="199">
        <v>3.5143872081163243</v>
      </c>
      <c r="AG1316" s="199">
        <v>854</v>
      </c>
      <c r="AH1316" s="199">
        <v>0.4758673114757212</v>
      </c>
      <c r="AI1316" s="199">
        <v>37</v>
      </c>
      <c r="AJ1316" s="199">
        <v>2.5351851851851852</v>
      </c>
      <c r="AK1316" s="199"/>
      <c r="AL1316" s="199">
        <v>120</v>
      </c>
      <c r="AM1316" s="199">
        <v>3.5204047728152501</v>
      </c>
      <c r="AN1316" s="199">
        <v>3.5945652173913043</v>
      </c>
      <c r="AO1316" s="190">
        <v>0</v>
      </c>
      <c r="AP1316" s="196">
        <v>0</v>
      </c>
      <c r="AQ1316" s="196">
        <v>0</v>
      </c>
      <c r="AR1316" s="205">
        <v>244</v>
      </c>
      <c r="AS1316" s="58">
        <v>0</v>
      </c>
      <c r="AT1316" s="183">
        <v>8710.2090000000007</v>
      </c>
      <c r="AU1316" s="183">
        <v>0</v>
      </c>
      <c r="AV1316" s="199">
        <v>0</v>
      </c>
      <c r="AW1316" s="227">
        <v>244</v>
      </c>
      <c r="AX1316" s="58">
        <v>0</v>
      </c>
      <c r="AY1316" s="200">
        <v>11.75</v>
      </c>
      <c r="AZ1316" s="184">
        <v>38900</v>
      </c>
      <c r="BA1316" s="58">
        <v>0.85106382978700001</v>
      </c>
      <c r="BB1316" s="58">
        <v>12.200000000003355</v>
      </c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69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31</v>
      </c>
      <c r="C1317" s="180" t="s">
        <v>29</v>
      </c>
      <c r="D1317" s="192" t="s">
        <v>49</v>
      </c>
      <c r="E1317" s="194" t="s">
        <v>532</v>
      </c>
      <c r="F1317" s="196">
        <v>127</v>
      </c>
      <c r="G1317" s="196">
        <v>1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7.240682412698412</v>
      </c>
      <c r="R1317" s="197"/>
      <c r="S1317" s="197"/>
      <c r="T1317" s="189">
        <v>8.8374999999999986</v>
      </c>
      <c r="U1317" s="197"/>
      <c r="V1317" s="197"/>
      <c r="W1317" s="183">
        <v>7.285579301587302</v>
      </c>
      <c r="X1317" s="197"/>
      <c r="Y1317" s="197"/>
      <c r="Z1317" s="189">
        <v>9.0874999999999986</v>
      </c>
      <c r="AA1317" s="197"/>
      <c r="AB1317" s="197"/>
      <c r="AC1317" s="197"/>
      <c r="AD1317" s="197"/>
      <c r="AE1317" s="197"/>
      <c r="AF1317" s="199">
        <v>2.6874742897578647</v>
      </c>
      <c r="AG1317" s="199">
        <v>875</v>
      </c>
      <c r="AH1317" s="199">
        <v>0.28876372498866187</v>
      </c>
      <c r="AI1317" s="199">
        <v>197</v>
      </c>
      <c r="AJ1317" s="199">
        <v>2.0567796610169493</v>
      </c>
      <c r="AK1317" s="199"/>
      <c r="AL1317" s="199"/>
      <c r="AM1317" s="199"/>
      <c r="AN1317" s="199"/>
      <c r="AO1317" s="190">
        <v>0</v>
      </c>
      <c r="AP1317" s="196">
        <v>0</v>
      </c>
      <c r="AQ1317" s="196">
        <v>0</v>
      </c>
      <c r="AR1317" s="205">
        <v>252</v>
      </c>
      <c r="AS1317" s="58">
        <v>0</v>
      </c>
      <c r="AT1317" s="183">
        <v>9052.1389999999992</v>
      </c>
      <c r="AU1317" s="183">
        <v>0</v>
      </c>
      <c r="AV1317" s="199">
        <v>0</v>
      </c>
      <c r="AW1317" s="227">
        <v>252</v>
      </c>
      <c r="AX1317" s="58">
        <v>0</v>
      </c>
      <c r="AY1317" s="200">
        <v>11.75</v>
      </c>
      <c r="AZ1317" s="184">
        <v>38900</v>
      </c>
      <c r="BA1317" s="58">
        <v>0.85106382978700001</v>
      </c>
      <c r="BB1317" s="58">
        <v>12.700000000003492</v>
      </c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69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31</v>
      </c>
      <c r="C1318" s="180" t="s">
        <v>29</v>
      </c>
      <c r="D1318" s="192" t="s">
        <v>49</v>
      </c>
      <c r="E1318" s="194" t="s">
        <v>533</v>
      </c>
      <c r="F1318" s="196">
        <v>125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5.2107118159999999</v>
      </c>
      <c r="R1318" s="197"/>
      <c r="S1318" s="197"/>
      <c r="T1318" s="189">
        <v>6.6749999999999998</v>
      </c>
      <c r="U1318" s="197"/>
      <c r="V1318" s="197"/>
      <c r="W1318" s="183">
        <v>4.8799277759999997</v>
      </c>
      <c r="X1318" s="197"/>
      <c r="Y1318" s="197"/>
      <c r="Z1318" s="189">
        <v>6.1875</v>
      </c>
      <c r="AA1318" s="197"/>
      <c r="AB1318" s="197"/>
      <c r="AC1318" s="197"/>
      <c r="AD1318" s="197"/>
      <c r="AE1318" s="197"/>
      <c r="AF1318" s="199">
        <v>3.7683771670205255</v>
      </c>
      <c r="AG1318" s="199">
        <v>875</v>
      </c>
      <c r="AH1318" s="199">
        <v>0.36026215437619369</v>
      </c>
      <c r="AI1318" s="199">
        <v>12</v>
      </c>
      <c r="AJ1318" s="199">
        <v>2.9535714285714287</v>
      </c>
      <c r="AK1318" s="199"/>
      <c r="AL1318" s="199">
        <v>123</v>
      </c>
      <c r="AM1318" s="199">
        <v>3.7803600709474328</v>
      </c>
      <c r="AN1318" s="199">
        <v>3.7503968253968254</v>
      </c>
      <c r="AO1318" s="190">
        <v>0</v>
      </c>
      <c r="AP1318" s="196">
        <v>0</v>
      </c>
      <c r="AQ1318" s="196">
        <v>0</v>
      </c>
      <c r="AR1318" s="205">
        <v>250</v>
      </c>
      <c r="AS1318" s="58">
        <v>0</v>
      </c>
      <c r="AT1318" s="183">
        <v>8971.2560000000012</v>
      </c>
      <c r="AU1318" s="183">
        <v>0</v>
      </c>
      <c r="AV1318" s="199">
        <v>0</v>
      </c>
      <c r="AW1318" s="227">
        <v>250</v>
      </c>
      <c r="AX1318" s="58">
        <v>0</v>
      </c>
      <c r="AY1318" s="200">
        <v>12</v>
      </c>
      <c r="AZ1318" s="184">
        <v>33575</v>
      </c>
      <c r="BA1318" s="58">
        <v>0.89583333333300008</v>
      </c>
      <c r="BB1318" s="58">
        <v>11.627906976748511</v>
      </c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69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31</v>
      </c>
      <c r="C1319" s="180" t="s">
        <v>29</v>
      </c>
      <c r="D1319" s="192" t="s">
        <v>49</v>
      </c>
      <c r="E1319" s="194" t="s">
        <v>533</v>
      </c>
      <c r="F1319" s="196">
        <v>155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7.672130535947713</v>
      </c>
      <c r="R1319" s="197"/>
      <c r="S1319" s="197"/>
      <c r="T1319" s="189">
        <v>13.293749999999999</v>
      </c>
      <c r="U1319" s="197"/>
      <c r="V1319" s="197"/>
      <c r="W1319" s="183">
        <v>7.7408821960784318</v>
      </c>
      <c r="X1319" s="197"/>
      <c r="Y1319" s="197"/>
      <c r="Z1319" s="189">
        <v>13.334999999999999</v>
      </c>
      <c r="AA1319" s="197"/>
      <c r="AB1319" s="197"/>
      <c r="AC1319" s="197"/>
      <c r="AD1319" s="197"/>
      <c r="AE1319" s="197"/>
      <c r="AF1319" s="199">
        <v>3.2661858160029014</v>
      </c>
      <c r="AG1319" s="199">
        <v>1071</v>
      </c>
      <c r="AH1319" s="199">
        <v>0.57437187567228987</v>
      </c>
      <c r="AI1319" s="199">
        <v>122</v>
      </c>
      <c r="AJ1319" s="199">
        <v>2.1644607843137256</v>
      </c>
      <c r="AK1319" s="199"/>
      <c r="AL1319" s="199">
        <v>152</v>
      </c>
      <c r="AM1319" s="199">
        <v>3.270601512234014</v>
      </c>
      <c r="AN1319" s="199">
        <v>3.357421875</v>
      </c>
      <c r="AO1319" s="190">
        <v>0</v>
      </c>
      <c r="AP1319" s="196">
        <v>0</v>
      </c>
      <c r="AQ1319" s="196">
        <v>0</v>
      </c>
      <c r="AR1319" s="205">
        <v>306</v>
      </c>
      <c r="AS1319" s="58">
        <v>0</v>
      </c>
      <c r="AT1319" s="183">
        <v>10948.870999999999</v>
      </c>
      <c r="AU1319" s="183">
        <v>0</v>
      </c>
      <c r="AV1319" s="199">
        <v>0</v>
      </c>
      <c r="AW1319" s="227">
        <v>306</v>
      </c>
      <c r="AX1319" s="58">
        <v>0</v>
      </c>
      <c r="AY1319" s="200">
        <v>12</v>
      </c>
      <c r="AZ1319" s="184">
        <v>33575</v>
      </c>
      <c r="BA1319" s="58">
        <v>0.89583333333300008</v>
      </c>
      <c r="BB1319" s="58">
        <v>14.418604651168154</v>
      </c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69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31</v>
      </c>
      <c r="C1320" s="180" t="s">
        <v>29</v>
      </c>
      <c r="D1320" s="192" t="s">
        <v>49</v>
      </c>
      <c r="E1320" s="194" t="s">
        <v>533</v>
      </c>
      <c r="F1320" s="196">
        <v>150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6.1674598600000001</v>
      </c>
      <c r="R1320" s="197"/>
      <c r="S1320" s="197"/>
      <c r="T1320" s="189">
        <v>9.9166666666666661</v>
      </c>
      <c r="U1320" s="197"/>
      <c r="V1320" s="197"/>
      <c r="W1320" s="183">
        <v>5.5746264800000001</v>
      </c>
      <c r="X1320" s="197"/>
      <c r="Y1320" s="197"/>
      <c r="Z1320" s="189">
        <v>8.4166666666666661</v>
      </c>
      <c r="AA1320" s="197"/>
      <c r="AB1320" s="197"/>
      <c r="AC1320" s="197"/>
      <c r="AD1320" s="197"/>
      <c r="AE1320" s="197"/>
      <c r="AF1320" s="199">
        <v>3.594917150679088</v>
      </c>
      <c r="AG1320" s="199">
        <v>1050</v>
      </c>
      <c r="AH1320" s="199">
        <v>0.42653301151751899</v>
      </c>
      <c r="AI1320" s="199">
        <v>27</v>
      </c>
      <c r="AJ1320" s="199">
        <v>2.6746575342465753</v>
      </c>
      <c r="AK1320" s="199"/>
      <c r="AL1320" s="199">
        <v>148</v>
      </c>
      <c r="AM1320" s="199">
        <v>3.6019498153542915</v>
      </c>
      <c r="AN1320" s="199">
        <v>3.6535823170731709</v>
      </c>
      <c r="AO1320" s="190">
        <v>0</v>
      </c>
      <c r="AP1320" s="196">
        <v>0</v>
      </c>
      <c r="AQ1320" s="196">
        <v>0</v>
      </c>
      <c r="AR1320" s="205">
        <v>300</v>
      </c>
      <c r="AS1320" s="58">
        <v>0</v>
      </c>
      <c r="AT1320" s="183">
        <v>10784.618</v>
      </c>
      <c r="AU1320" s="183">
        <v>0</v>
      </c>
      <c r="AV1320" s="199">
        <v>0</v>
      </c>
      <c r="AW1320" s="227">
        <v>276</v>
      </c>
      <c r="AX1320" s="58">
        <v>0</v>
      </c>
      <c r="AY1320" s="200">
        <v>12</v>
      </c>
      <c r="AZ1320" s="184">
        <v>33575</v>
      </c>
      <c r="BA1320" s="58">
        <v>0.89583333333300008</v>
      </c>
      <c r="BB1320" s="58">
        <v>13.953488372098214</v>
      </c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69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31</v>
      </c>
      <c r="C1321" s="180" t="s">
        <v>29</v>
      </c>
      <c r="D1321" s="192" t="s">
        <v>49</v>
      </c>
      <c r="E1321" s="194" t="s">
        <v>533</v>
      </c>
      <c r="F1321" s="196">
        <v>138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7.6164449927007292</v>
      </c>
      <c r="R1321" s="197"/>
      <c r="S1321" s="197"/>
      <c r="T1321" s="189">
        <v>9.2687500000000007</v>
      </c>
      <c r="U1321" s="197"/>
      <c r="V1321" s="197"/>
      <c r="W1321" s="183">
        <v>7.667985153284671</v>
      </c>
      <c r="X1321" s="197"/>
      <c r="Y1321" s="197"/>
      <c r="Z1321" s="189">
        <v>9.3583333333333343</v>
      </c>
      <c r="AA1321" s="197"/>
      <c r="AB1321" s="197"/>
      <c r="AC1321" s="197"/>
      <c r="AD1321" s="197"/>
      <c r="AE1321" s="197"/>
      <c r="AF1321" s="199">
        <v>2.5552014633558318</v>
      </c>
      <c r="AG1321" s="199">
        <v>819</v>
      </c>
      <c r="AH1321" s="199">
        <v>0.38669742356275161</v>
      </c>
      <c r="AI1321" s="199">
        <v>313</v>
      </c>
      <c r="AJ1321" s="199">
        <v>1.6910869565217392</v>
      </c>
      <c r="AK1321" s="199"/>
      <c r="AL1321" s="199"/>
      <c r="AM1321" s="199"/>
      <c r="AN1321" s="199"/>
      <c r="AO1321" s="190">
        <v>0</v>
      </c>
      <c r="AP1321" s="196">
        <v>0</v>
      </c>
      <c r="AQ1321" s="196">
        <v>0</v>
      </c>
      <c r="AR1321" s="205">
        <v>274</v>
      </c>
      <c r="AS1321" s="58">
        <v>0</v>
      </c>
      <c r="AT1321" s="183">
        <v>9838.2850000000017</v>
      </c>
      <c r="AU1321" s="183">
        <v>0</v>
      </c>
      <c r="AV1321" s="199">
        <v>0</v>
      </c>
      <c r="AW1321" s="227">
        <v>274</v>
      </c>
      <c r="AX1321" s="58">
        <v>0</v>
      </c>
      <c r="AY1321" s="200">
        <v>12</v>
      </c>
      <c r="AZ1321" s="184">
        <v>33575</v>
      </c>
      <c r="BA1321" s="58">
        <v>0.89583333333300008</v>
      </c>
      <c r="BB1321" s="58">
        <v>12.837209302330358</v>
      </c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69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31</v>
      </c>
      <c r="C1322" s="180" t="s">
        <v>29</v>
      </c>
      <c r="D1322" s="192" t="s">
        <v>49</v>
      </c>
      <c r="E1322" s="194" t="s">
        <v>534</v>
      </c>
      <c r="F1322" s="196">
        <v>179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5.5514492808988765</v>
      </c>
      <c r="R1322" s="197"/>
      <c r="S1322" s="197"/>
      <c r="T1322" s="189">
        <v>7.5249999999999986</v>
      </c>
      <c r="U1322" s="197"/>
      <c r="V1322" s="197"/>
      <c r="W1322" s="183">
        <v>5.1680954044943821</v>
      </c>
      <c r="X1322" s="197"/>
      <c r="Y1322" s="197"/>
      <c r="Z1322" s="189">
        <v>7.3499999999999988</v>
      </c>
      <c r="AA1322" s="197"/>
      <c r="AB1322" s="197"/>
      <c r="AC1322" s="197"/>
      <c r="AD1322" s="197"/>
      <c r="AE1322" s="197"/>
      <c r="AF1322" s="199">
        <v>3.6086534943220152</v>
      </c>
      <c r="AG1322" s="199">
        <v>1238</v>
      </c>
      <c r="AH1322" s="199">
        <v>0.46195399074518101</v>
      </c>
      <c r="AI1322" s="199">
        <v>42</v>
      </c>
      <c r="AJ1322" s="199">
        <v>2.5985632183908045</v>
      </c>
      <c r="AK1322" s="199"/>
      <c r="AL1322" s="199">
        <v>173</v>
      </c>
      <c r="AM1322" s="199">
        <v>3.629720627359212</v>
      </c>
      <c r="AN1322" s="199">
        <v>3.6783018867924526</v>
      </c>
      <c r="AO1322" s="190">
        <v>0</v>
      </c>
      <c r="AP1322" s="196">
        <v>0</v>
      </c>
      <c r="AQ1322" s="196">
        <v>0</v>
      </c>
      <c r="AR1322" s="205">
        <v>356</v>
      </c>
      <c r="AS1322" s="58">
        <v>0</v>
      </c>
      <c r="AT1322" s="183">
        <v>12653.834999999999</v>
      </c>
      <c r="AU1322" s="183">
        <v>63.847000000000001</v>
      </c>
      <c r="AV1322" s="199">
        <v>0</v>
      </c>
      <c r="AW1322" s="227">
        <v>356</v>
      </c>
      <c r="AX1322" s="58">
        <v>0</v>
      </c>
      <c r="AY1322" s="200">
        <v>18.25</v>
      </c>
      <c r="AZ1322" s="184">
        <v>123761</v>
      </c>
      <c r="BA1322" s="58">
        <v>0.73972602739699989</v>
      </c>
      <c r="BB1322" s="58">
        <v>13.259259259263926</v>
      </c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69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31</v>
      </c>
      <c r="C1323" s="180" t="s">
        <v>29</v>
      </c>
      <c r="D1323" s="192" t="s">
        <v>49</v>
      </c>
      <c r="E1323" s="194" t="s">
        <v>534</v>
      </c>
      <c r="F1323" s="196">
        <v>134</v>
      </c>
      <c r="G1323" s="196">
        <v>15</v>
      </c>
      <c r="H1323" s="197"/>
      <c r="I1323" s="197"/>
      <c r="J1323" s="197"/>
      <c r="K1323" s="197"/>
      <c r="L1323" s="196">
        <v>0</v>
      </c>
      <c r="M1323" s="198"/>
      <c r="N1323" s="188">
        <v>0</v>
      </c>
      <c r="O1323" s="197"/>
      <c r="P1323" s="197"/>
      <c r="Q1323" s="183">
        <v>7.75623506722689</v>
      </c>
      <c r="R1323" s="197"/>
      <c r="S1323" s="197"/>
      <c r="T1323" s="189">
        <v>13.205</v>
      </c>
      <c r="U1323" s="197"/>
      <c r="V1323" s="197"/>
      <c r="W1323" s="183">
        <v>7.8074536386554625</v>
      </c>
      <c r="X1323" s="197"/>
      <c r="Y1323" s="197"/>
      <c r="Z1323" s="189">
        <v>13.25625</v>
      </c>
      <c r="AA1323" s="197"/>
      <c r="AB1323" s="197"/>
      <c r="AC1323" s="197"/>
      <c r="AD1323" s="197"/>
      <c r="AE1323" s="197"/>
      <c r="AF1323" s="199">
        <v>3.3727017805112571</v>
      </c>
      <c r="AG1323" s="199">
        <v>825</v>
      </c>
      <c r="AH1323" s="199">
        <v>0.53938104996382286</v>
      </c>
      <c r="AI1323" s="199">
        <v>56</v>
      </c>
      <c r="AJ1323" s="199">
        <v>2.3236363636363637</v>
      </c>
      <c r="AK1323" s="199"/>
      <c r="AL1323" s="199">
        <v>118</v>
      </c>
      <c r="AM1323" s="199">
        <v>3.3727017805112571</v>
      </c>
      <c r="AN1323" s="199">
        <v>3.4470954356846475</v>
      </c>
      <c r="AO1323" s="190">
        <v>0</v>
      </c>
      <c r="AP1323" s="196">
        <v>0</v>
      </c>
      <c r="AQ1323" s="196">
        <v>0</v>
      </c>
      <c r="AR1323" s="205">
        <v>238</v>
      </c>
      <c r="AS1323" s="58">
        <v>0</v>
      </c>
      <c r="AT1323" s="183">
        <v>8445.1840000000011</v>
      </c>
      <c r="AU1323" s="183">
        <v>68.763999999999996</v>
      </c>
      <c r="AV1323" s="199">
        <v>0</v>
      </c>
      <c r="AW1323" s="227">
        <v>238</v>
      </c>
      <c r="AX1323" s="58">
        <v>0</v>
      </c>
      <c r="AY1323" s="200">
        <v>18.25</v>
      </c>
      <c r="AZ1323" s="184">
        <v>123761</v>
      </c>
      <c r="BA1323" s="58">
        <v>0.73972602739699989</v>
      </c>
      <c r="BB1323" s="58">
        <v>9.9259259259294197</v>
      </c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69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31</v>
      </c>
      <c r="C1324" s="180" t="s">
        <v>29</v>
      </c>
      <c r="D1324" s="192" t="s">
        <v>49</v>
      </c>
      <c r="E1324" s="194" t="s">
        <v>534</v>
      </c>
      <c r="F1324" s="196">
        <v>165</v>
      </c>
      <c r="G1324" s="196">
        <v>3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6.496555320987655</v>
      </c>
      <c r="R1324" s="197"/>
      <c r="S1324" s="197"/>
      <c r="T1324" s="189">
        <v>8.4916666666666671</v>
      </c>
      <c r="U1324" s="197"/>
      <c r="V1324" s="197"/>
      <c r="W1324" s="183">
        <v>6.566882481481481</v>
      </c>
      <c r="X1324" s="197"/>
      <c r="Y1324" s="197"/>
      <c r="Z1324" s="189">
        <v>8.49</v>
      </c>
      <c r="AA1324" s="197"/>
      <c r="AB1324" s="197"/>
      <c r="AC1324" s="197"/>
      <c r="AD1324" s="197"/>
      <c r="AE1324" s="197"/>
      <c r="AF1324" s="199">
        <v>3.4097338135303814</v>
      </c>
      <c r="AG1324" s="199">
        <v>1122</v>
      </c>
      <c r="AH1324" s="199">
        <v>0.58252279141721552</v>
      </c>
      <c r="AI1324" s="199">
        <v>81</v>
      </c>
      <c r="AJ1324" s="199">
        <v>2.258955223880597</v>
      </c>
      <c r="AK1324" s="199"/>
      <c r="AL1324" s="199">
        <v>159</v>
      </c>
      <c r="AM1324" s="199">
        <v>3.4202336100769388</v>
      </c>
      <c r="AN1324" s="199">
        <v>3.5283842794759823</v>
      </c>
      <c r="AO1324" s="190">
        <v>0</v>
      </c>
      <c r="AP1324" s="196">
        <v>0</v>
      </c>
      <c r="AQ1324" s="196">
        <v>0</v>
      </c>
      <c r="AR1324" s="205">
        <v>324</v>
      </c>
      <c r="AS1324" s="58">
        <v>0</v>
      </c>
      <c r="AT1324" s="183">
        <v>11459.92</v>
      </c>
      <c r="AU1324" s="183">
        <v>94.222999999999999</v>
      </c>
      <c r="AV1324" s="199">
        <v>0</v>
      </c>
      <c r="AW1324" s="227">
        <v>324</v>
      </c>
      <c r="AX1324" s="58">
        <v>0</v>
      </c>
      <c r="AY1324" s="200">
        <v>18.25</v>
      </c>
      <c r="AZ1324" s="184">
        <v>123761</v>
      </c>
      <c r="BA1324" s="58">
        <v>0.73972602739699989</v>
      </c>
      <c r="BB1324" s="58">
        <v>12.222222222226526</v>
      </c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69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31</v>
      </c>
      <c r="C1325" s="180" t="s">
        <v>29</v>
      </c>
      <c r="D1325" s="192" t="s">
        <v>49</v>
      </c>
      <c r="E1325" s="194" t="s">
        <v>534</v>
      </c>
      <c r="F1325" s="196">
        <v>162</v>
      </c>
      <c r="G1325" s="196">
        <v>5</v>
      </c>
      <c r="H1325" s="197"/>
      <c r="I1325" s="197"/>
      <c r="J1325" s="197"/>
      <c r="K1325" s="197"/>
      <c r="L1325" s="196">
        <v>6</v>
      </c>
      <c r="M1325" s="198"/>
      <c r="N1325" s="188">
        <v>0</v>
      </c>
      <c r="O1325" s="197"/>
      <c r="P1325" s="197"/>
      <c r="Q1325" s="183">
        <v>8.7809799139072862</v>
      </c>
      <c r="R1325" s="197"/>
      <c r="S1325" s="197"/>
      <c r="T1325" s="189">
        <v>12.362499999999997</v>
      </c>
      <c r="U1325" s="197"/>
      <c r="V1325" s="197"/>
      <c r="W1325" s="183">
        <v>8.8696488013245034</v>
      </c>
      <c r="X1325" s="197"/>
      <c r="Y1325" s="197"/>
      <c r="Z1325" s="189">
        <v>13.112499999999997</v>
      </c>
      <c r="AA1325" s="197"/>
      <c r="AB1325" s="197"/>
      <c r="AC1325" s="197"/>
      <c r="AD1325" s="197"/>
      <c r="AE1325" s="197"/>
      <c r="AF1325" s="199">
        <v>2.8801207273778786</v>
      </c>
      <c r="AG1325" s="199">
        <v>988</v>
      </c>
      <c r="AH1325" s="199">
        <v>0.45821540595090643</v>
      </c>
      <c r="AI1325" s="199">
        <v>149</v>
      </c>
      <c r="AJ1325" s="199">
        <v>2.0059602649006623</v>
      </c>
      <c r="AK1325" s="199"/>
      <c r="AL1325" s="199"/>
      <c r="AM1325" s="199"/>
      <c r="AN1325" s="199"/>
      <c r="AO1325" s="190">
        <v>0</v>
      </c>
      <c r="AP1325" s="196">
        <v>0</v>
      </c>
      <c r="AQ1325" s="196">
        <v>0</v>
      </c>
      <c r="AR1325" s="205">
        <v>314</v>
      </c>
      <c r="AS1325" s="58">
        <v>0</v>
      </c>
      <c r="AT1325" s="183">
        <v>11071.875</v>
      </c>
      <c r="AU1325" s="183">
        <v>0</v>
      </c>
      <c r="AV1325" s="199">
        <v>0</v>
      </c>
      <c r="AW1325" s="227">
        <v>312</v>
      </c>
      <c r="AX1325" s="58">
        <v>0</v>
      </c>
      <c r="AY1325" s="200">
        <v>18.25</v>
      </c>
      <c r="AZ1325" s="184">
        <v>123761</v>
      </c>
      <c r="BA1325" s="58">
        <v>0.73972602739699989</v>
      </c>
      <c r="BB1325" s="58">
        <v>12.000000000004224</v>
      </c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69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31</v>
      </c>
      <c r="C1326" s="180" t="s">
        <v>29</v>
      </c>
      <c r="D1326" s="192" t="s">
        <v>49</v>
      </c>
      <c r="E1326" s="194" t="s">
        <v>535</v>
      </c>
      <c r="F1326" s="196">
        <v>98</v>
      </c>
      <c r="G1326" s="196">
        <v>1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5.5433813402061851</v>
      </c>
      <c r="R1326" s="197"/>
      <c r="S1326" s="197"/>
      <c r="T1326" s="189">
        <v>7.1791666666666663</v>
      </c>
      <c r="U1326" s="197"/>
      <c r="V1326" s="197"/>
      <c r="W1326" s="183">
        <v>5.2467524226804123</v>
      </c>
      <c r="X1326" s="197"/>
      <c r="Y1326" s="197"/>
      <c r="Z1326" s="189">
        <v>6.6791666666666663</v>
      </c>
      <c r="AA1326" s="197"/>
      <c r="AB1326" s="197"/>
      <c r="AC1326" s="197"/>
      <c r="AD1326" s="197"/>
      <c r="AE1326" s="197"/>
      <c r="AF1326" s="199">
        <v>3.6713402197533047</v>
      </c>
      <c r="AG1326" s="199">
        <v>679</v>
      </c>
      <c r="AH1326" s="199">
        <v>0.37868361446248133</v>
      </c>
      <c r="AI1326" s="199">
        <v>8</v>
      </c>
      <c r="AJ1326" s="199">
        <v>2.8414473684210528</v>
      </c>
      <c r="AK1326" s="199"/>
      <c r="AL1326" s="199">
        <v>97</v>
      </c>
      <c r="AM1326" s="199">
        <v>3.6713402197533047</v>
      </c>
      <c r="AN1326" s="199">
        <v>3.6915938864628819</v>
      </c>
      <c r="AO1326" s="190">
        <v>0</v>
      </c>
      <c r="AP1326" s="196">
        <v>0</v>
      </c>
      <c r="AQ1326" s="196">
        <v>0</v>
      </c>
      <c r="AR1326" s="205">
        <v>194</v>
      </c>
      <c r="AS1326" s="58">
        <v>0</v>
      </c>
      <c r="AT1326" s="183">
        <v>6912.7569999999996</v>
      </c>
      <c r="AU1326" s="183">
        <v>0</v>
      </c>
      <c r="AV1326" s="199">
        <v>0</v>
      </c>
      <c r="AW1326" s="227">
        <v>194</v>
      </c>
      <c r="AX1326" s="58">
        <v>0</v>
      </c>
      <c r="AY1326" s="200">
        <v>12.25</v>
      </c>
      <c r="AZ1326" s="184">
        <v>54827</v>
      </c>
      <c r="BA1326" s="58">
        <v>0.87755102040799993</v>
      </c>
      <c r="BB1326" s="58">
        <v>9.1162790697691385</v>
      </c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160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69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31</v>
      </c>
      <c r="C1327" s="180" t="s">
        <v>29</v>
      </c>
      <c r="D1327" s="192" t="s">
        <v>49</v>
      </c>
      <c r="E1327" s="194" t="s">
        <v>535</v>
      </c>
      <c r="F1327" s="196">
        <v>91</v>
      </c>
      <c r="G1327" s="196">
        <v>7</v>
      </c>
      <c r="H1327" s="197"/>
      <c r="I1327" s="197"/>
      <c r="J1327" s="197"/>
      <c r="K1327" s="197"/>
      <c r="L1327" s="196">
        <v>0</v>
      </c>
      <c r="M1327" s="198"/>
      <c r="N1327" s="188">
        <v>1</v>
      </c>
      <c r="O1327" s="197"/>
      <c r="P1327" s="197"/>
      <c r="Q1327" s="183">
        <v>7.4712261904761901</v>
      </c>
      <c r="R1327" s="197"/>
      <c r="S1327" s="197"/>
      <c r="T1327" s="189">
        <v>12.987500000000001</v>
      </c>
      <c r="U1327" s="197"/>
      <c r="V1327" s="197"/>
      <c r="W1327" s="183">
        <v>7.5469642499999994</v>
      </c>
      <c r="X1327" s="197"/>
      <c r="Y1327" s="197"/>
      <c r="Z1327" s="189">
        <v>13.399999999999999</v>
      </c>
      <c r="AA1327" s="197"/>
      <c r="AB1327" s="197"/>
      <c r="AC1327" s="197"/>
      <c r="AD1327" s="197"/>
      <c r="AE1327" s="197"/>
      <c r="AF1327" s="199">
        <v>3.4256110181086243</v>
      </c>
      <c r="AG1327" s="199">
        <v>581</v>
      </c>
      <c r="AH1327" s="199">
        <v>0.52017218347842997</v>
      </c>
      <c r="AI1327" s="199">
        <v>30</v>
      </c>
      <c r="AJ1327" s="199">
        <v>2.3782608695652172</v>
      </c>
      <c r="AK1327" s="199"/>
      <c r="AL1327" s="199">
        <v>83</v>
      </c>
      <c r="AM1327" s="199">
        <v>3.4256110181086243</v>
      </c>
      <c r="AN1327" s="199">
        <v>3.5389830508474578</v>
      </c>
      <c r="AO1327" s="190">
        <v>0</v>
      </c>
      <c r="AP1327" s="196">
        <v>0</v>
      </c>
      <c r="AQ1327" s="196">
        <v>0</v>
      </c>
      <c r="AR1327" s="205">
        <v>168</v>
      </c>
      <c r="AS1327" s="58">
        <v>0</v>
      </c>
      <c r="AT1327" s="183">
        <v>5979.4459999999999</v>
      </c>
      <c r="AU1327" s="183">
        <v>0</v>
      </c>
      <c r="AV1327" s="199">
        <v>0</v>
      </c>
      <c r="AW1327" s="227">
        <v>168</v>
      </c>
      <c r="AX1327" s="58">
        <v>0</v>
      </c>
      <c r="AY1327" s="200">
        <v>12.25</v>
      </c>
      <c r="AZ1327" s="184">
        <v>54827</v>
      </c>
      <c r="BA1327" s="58">
        <v>0.87755102040799993</v>
      </c>
      <c r="BB1327" s="58">
        <v>8.4651162790713439</v>
      </c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160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69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31</v>
      </c>
      <c r="C1328" s="180" t="s">
        <v>29</v>
      </c>
      <c r="D1328" s="192" t="s">
        <v>49</v>
      </c>
      <c r="E1328" s="194" t="s">
        <v>535</v>
      </c>
      <c r="F1328" s="196">
        <v>97</v>
      </c>
      <c r="G1328" s="196">
        <v>0</v>
      </c>
      <c r="H1328" s="197"/>
      <c r="I1328" s="197"/>
      <c r="J1328" s="197"/>
      <c r="K1328" s="197"/>
      <c r="L1328" s="196">
        <v>0</v>
      </c>
      <c r="M1328" s="198"/>
      <c r="N1328" s="188">
        <v>0</v>
      </c>
      <c r="O1328" s="197"/>
      <c r="P1328" s="197"/>
      <c r="Q1328" s="183">
        <v>6.7424431030927829</v>
      </c>
      <c r="R1328" s="197"/>
      <c r="S1328" s="197"/>
      <c r="T1328" s="189">
        <v>8.3937499999999989</v>
      </c>
      <c r="U1328" s="197"/>
      <c r="V1328" s="197"/>
      <c r="W1328" s="183">
        <v>6.7631029381443302</v>
      </c>
      <c r="X1328" s="197"/>
      <c r="Y1328" s="197"/>
      <c r="Z1328" s="189">
        <v>8.5749999999999957</v>
      </c>
      <c r="AA1328" s="197"/>
      <c r="AB1328" s="197"/>
      <c r="AC1328" s="197"/>
      <c r="AD1328" s="197"/>
      <c r="AE1328" s="197"/>
      <c r="AF1328" s="199">
        <v>3.3702798284732887</v>
      </c>
      <c r="AG1328" s="199">
        <v>679</v>
      </c>
      <c r="AH1328" s="199">
        <v>0.48977182958848703</v>
      </c>
      <c r="AI1328" s="199">
        <v>41</v>
      </c>
      <c r="AJ1328" s="199">
        <v>2.4047297297297296</v>
      </c>
      <c r="AK1328" s="199"/>
      <c r="AL1328" s="199">
        <v>97</v>
      </c>
      <c r="AM1328" s="199">
        <v>3.3702798284732887</v>
      </c>
      <c r="AN1328" s="199">
        <v>3.4562499999999998</v>
      </c>
      <c r="AO1328" s="190">
        <v>0</v>
      </c>
      <c r="AP1328" s="196">
        <v>0</v>
      </c>
      <c r="AQ1328" s="196">
        <v>0</v>
      </c>
      <c r="AR1328" s="205">
        <v>194</v>
      </c>
      <c r="AS1328" s="58">
        <v>0</v>
      </c>
      <c r="AT1328" s="183">
        <v>6907.19</v>
      </c>
      <c r="AU1328" s="183">
        <v>0</v>
      </c>
      <c r="AV1328" s="199">
        <v>0</v>
      </c>
      <c r="AW1328" s="227">
        <v>194</v>
      </c>
      <c r="AX1328" s="58">
        <v>0</v>
      </c>
      <c r="AY1328" s="200">
        <v>12.25</v>
      </c>
      <c r="AZ1328" s="184">
        <v>54827</v>
      </c>
      <c r="BA1328" s="58">
        <v>0.87755102040799993</v>
      </c>
      <c r="BB1328" s="58">
        <v>9.0232558139551671</v>
      </c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160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69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31</v>
      </c>
      <c r="C1329" s="180" t="s">
        <v>29</v>
      </c>
      <c r="D1329" s="192" t="s">
        <v>49</v>
      </c>
      <c r="E1329" s="194" t="s">
        <v>535</v>
      </c>
      <c r="F1329" s="196">
        <v>96</v>
      </c>
      <c r="G1329" s="196">
        <v>1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7.6568945684210528</v>
      </c>
      <c r="R1329" s="197"/>
      <c r="S1329" s="197"/>
      <c r="T1329" s="189">
        <v>9.4375</v>
      </c>
      <c r="U1329" s="197"/>
      <c r="V1329" s="197"/>
      <c r="W1329" s="183">
        <v>7.7143788210526321</v>
      </c>
      <c r="X1329" s="197"/>
      <c r="Y1329" s="197"/>
      <c r="Z1329" s="189">
        <v>9.625</v>
      </c>
      <c r="AA1329" s="197"/>
      <c r="AB1329" s="197"/>
      <c r="AC1329" s="197"/>
      <c r="AD1329" s="197"/>
      <c r="AE1329" s="197"/>
      <c r="AF1329" s="199">
        <v>2.7785560749642859</v>
      </c>
      <c r="AG1329" s="199">
        <v>651</v>
      </c>
      <c r="AH1329" s="199">
        <v>0.27083445116267696</v>
      </c>
      <c r="AI1329" s="199">
        <v>80</v>
      </c>
      <c r="AJ1329" s="199">
        <v>2.1455479452054793</v>
      </c>
      <c r="AK1329" s="199"/>
      <c r="AL1329" s="199"/>
      <c r="AM1329" s="199"/>
      <c r="AN1329" s="199"/>
      <c r="AO1329" s="190">
        <v>0</v>
      </c>
      <c r="AP1329" s="196">
        <v>0</v>
      </c>
      <c r="AQ1329" s="196">
        <v>0</v>
      </c>
      <c r="AR1329" s="205">
        <v>190</v>
      </c>
      <c r="AS1329" s="58">
        <v>0</v>
      </c>
      <c r="AT1329" s="183">
        <v>6767.3950000000004</v>
      </c>
      <c r="AU1329" s="183">
        <v>0</v>
      </c>
      <c r="AV1329" s="199">
        <v>0</v>
      </c>
      <c r="AW1329" s="227">
        <v>190</v>
      </c>
      <c r="AX1329" s="58">
        <v>0</v>
      </c>
      <c r="AY1329" s="200">
        <v>12.25</v>
      </c>
      <c r="AZ1329" s="184">
        <v>54827</v>
      </c>
      <c r="BA1329" s="58">
        <v>0.87755102040799993</v>
      </c>
      <c r="BB1329" s="58">
        <v>8.9302325581411974</v>
      </c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160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69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31</v>
      </c>
      <c r="C1330" s="180" t="s">
        <v>29</v>
      </c>
      <c r="D1330" s="192" t="s">
        <v>49</v>
      </c>
      <c r="E1330" s="194" t="s">
        <v>536</v>
      </c>
      <c r="F1330" s="196">
        <v>97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5.3423116236559141</v>
      </c>
      <c r="R1330" s="197"/>
      <c r="S1330" s="197"/>
      <c r="T1330" s="189">
        <v>6.6687499999999993</v>
      </c>
      <c r="U1330" s="197"/>
      <c r="V1330" s="197"/>
      <c r="W1330" s="183">
        <v>4.9453330322580644</v>
      </c>
      <c r="X1330" s="197"/>
      <c r="Y1330" s="197"/>
      <c r="Z1330" s="189">
        <v>6.2249999999999988</v>
      </c>
      <c r="AA1330" s="197"/>
      <c r="AB1330" s="197"/>
      <c r="AC1330" s="197"/>
      <c r="AD1330" s="197"/>
      <c r="AE1330" s="197"/>
      <c r="AF1330" s="199">
        <v>3.6847311970641905</v>
      </c>
      <c r="AG1330" s="199">
        <v>651</v>
      </c>
      <c r="AH1330" s="199">
        <v>0.44516916768011594</v>
      </c>
      <c r="AI1330" s="199">
        <v>19</v>
      </c>
      <c r="AJ1330" s="199">
        <v>2.6782894736842104</v>
      </c>
      <c r="AK1330" s="199"/>
      <c r="AL1330" s="199">
        <v>92</v>
      </c>
      <c r="AM1330" s="199">
        <v>3.689565231711228</v>
      </c>
      <c r="AN1330" s="199">
        <v>3.7172686230248306</v>
      </c>
      <c r="AO1330" s="190">
        <v>0</v>
      </c>
      <c r="AP1330" s="196">
        <v>0</v>
      </c>
      <c r="AQ1330" s="196">
        <v>0</v>
      </c>
      <c r="AR1330" s="205">
        <v>190</v>
      </c>
      <c r="AS1330" s="58">
        <v>0</v>
      </c>
      <c r="AT1330" s="183">
        <v>6704.5029999999997</v>
      </c>
      <c r="AU1330" s="183">
        <v>16.981999999999999</v>
      </c>
      <c r="AV1330" s="199">
        <v>0</v>
      </c>
      <c r="AW1330" s="227">
        <v>190</v>
      </c>
      <c r="AX1330" s="58">
        <v>0</v>
      </c>
      <c r="AY1330" s="200">
        <v>12.5</v>
      </c>
      <c r="AZ1330" s="184">
        <v>22782</v>
      </c>
      <c r="BA1330" s="58">
        <v>0.96</v>
      </c>
      <c r="BB1330" s="58">
        <v>8.0833333333333339</v>
      </c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69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31</v>
      </c>
      <c r="C1331" s="180" t="s">
        <v>29</v>
      </c>
      <c r="D1331" s="192" t="s">
        <v>49</v>
      </c>
      <c r="E1331" s="194" t="s">
        <v>536</v>
      </c>
      <c r="F1331" s="196">
        <v>83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8.3963149726027382</v>
      </c>
      <c r="R1331" s="197"/>
      <c r="S1331" s="197"/>
      <c r="T1331" s="189">
        <v>14.174999999999997</v>
      </c>
      <c r="U1331" s="197"/>
      <c r="V1331" s="197"/>
      <c r="W1331" s="183">
        <v>8.6105341643835605</v>
      </c>
      <c r="X1331" s="197"/>
      <c r="Y1331" s="197"/>
      <c r="Z1331" s="189">
        <v>14.674999999999997</v>
      </c>
      <c r="AA1331" s="197"/>
      <c r="AB1331" s="197"/>
      <c r="AC1331" s="197"/>
      <c r="AD1331" s="197"/>
      <c r="AE1331" s="197"/>
      <c r="AF1331" s="199">
        <v>3.3585332058165238</v>
      </c>
      <c r="AG1331" s="199">
        <v>492</v>
      </c>
      <c r="AH1331" s="199">
        <v>0.67332540444035194</v>
      </c>
      <c r="AI1331" s="199">
        <v>44</v>
      </c>
      <c r="AJ1331" s="199">
        <v>2.022794117647059</v>
      </c>
      <c r="AK1331" s="199"/>
      <c r="AL1331" s="199">
        <v>57</v>
      </c>
      <c r="AM1331" s="199">
        <v>3.4298746942876281</v>
      </c>
      <c r="AN1331" s="199">
        <v>3.5607344632768361</v>
      </c>
      <c r="AO1331" s="190">
        <v>0</v>
      </c>
      <c r="AP1331" s="196">
        <v>0</v>
      </c>
      <c r="AQ1331" s="196">
        <v>0</v>
      </c>
      <c r="AR1331" s="205">
        <v>146</v>
      </c>
      <c r="AS1331" s="58">
        <v>0</v>
      </c>
      <c r="AT1331" s="183">
        <v>4597.68</v>
      </c>
      <c r="AU1331" s="183">
        <v>605.77599999999995</v>
      </c>
      <c r="AV1331" s="199">
        <v>0</v>
      </c>
      <c r="AW1331" s="227">
        <v>146</v>
      </c>
      <c r="AX1331" s="58">
        <v>0</v>
      </c>
      <c r="AY1331" s="200">
        <v>12.5</v>
      </c>
      <c r="AZ1331" s="184">
        <v>22782</v>
      </c>
      <c r="BA1331" s="58">
        <v>0.96</v>
      </c>
      <c r="BB1331" s="58">
        <v>6.916666666666667</v>
      </c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69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31</v>
      </c>
      <c r="C1332" s="180" t="s">
        <v>29</v>
      </c>
      <c r="D1332" s="192" t="s">
        <v>49</v>
      </c>
      <c r="E1332" s="194" t="s">
        <v>536</v>
      </c>
      <c r="F1332" s="196">
        <v>92</v>
      </c>
      <c r="G1332" s="196">
        <v>3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6.6702207790697683</v>
      </c>
      <c r="R1332" s="197"/>
      <c r="S1332" s="197"/>
      <c r="T1332" s="189">
        <v>8.4700000000000006</v>
      </c>
      <c r="U1332" s="197"/>
      <c r="V1332" s="197"/>
      <c r="W1332" s="183">
        <v>6.7711858837209311</v>
      </c>
      <c r="X1332" s="197"/>
      <c r="Y1332" s="197"/>
      <c r="Z1332" s="189">
        <v>8.4625000000000004</v>
      </c>
      <c r="AA1332" s="197"/>
      <c r="AB1332" s="197"/>
      <c r="AC1332" s="197"/>
      <c r="AD1332" s="197"/>
      <c r="AE1332" s="197"/>
      <c r="AF1332" s="199">
        <v>3.379105766482263</v>
      </c>
      <c r="AG1332" s="199">
        <v>602</v>
      </c>
      <c r="AH1332" s="199">
        <v>0.55464864133911773</v>
      </c>
      <c r="AI1332" s="199">
        <v>50</v>
      </c>
      <c r="AJ1332" s="199">
        <v>2.2686046511627906</v>
      </c>
      <c r="AK1332" s="199"/>
      <c r="AL1332" s="199">
        <v>84</v>
      </c>
      <c r="AM1332" s="199">
        <v>3.3793027295547269</v>
      </c>
      <c r="AN1332" s="199">
        <v>3.4847560975609757</v>
      </c>
      <c r="AO1332" s="190">
        <v>0</v>
      </c>
      <c r="AP1332" s="196">
        <v>0</v>
      </c>
      <c r="AQ1332" s="196">
        <v>0</v>
      </c>
      <c r="AR1332" s="205">
        <v>178</v>
      </c>
      <c r="AS1332" s="58">
        <v>0</v>
      </c>
      <c r="AT1332" s="183">
        <v>6274.0290000000005</v>
      </c>
      <c r="AU1332" s="183">
        <v>0</v>
      </c>
      <c r="AV1332" s="199">
        <v>0</v>
      </c>
      <c r="AW1332" s="227">
        <v>178</v>
      </c>
      <c r="AX1332" s="58">
        <v>0</v>
      </c>
      <c r="AY1332" s="200">
        <v>12.5</v>
      </c>
      <c r="AZ1332" s="184">
        <v>22782</v>
      </c>
      <c r="BA1332" s="58">
        <v>0.96</v>
      </c>
      <c r="BB1332" s="58">
        <v>7.666666666666667</v>
      </c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69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31</v>
      </c>
      <c r="C1333" s="180" t="s">
        <v>29</v>
      </c>
      <c r="D1333" s="192" t="s">
        <v>49</v>
      </c>
      <c r="E1333" s="194" t="s">
        <v>536</v>
      </c>
      <c r="F1333" s="196">
        <v>98</v>
      </c>
      <c r="G1333" s="196">
        <v>4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8.326340362637362</v>
      </c>
      <c r="R1333" s="197"/>
      <c r="S1333" s="197"/>
      <c r="T1333" s="189">
        <v>12.725000000000001</v>
      </c>
      <c r="U1333" s="197"/>
      <c r="V1333" s="197"/>
      <c r="W1333" s="183">
        <v>8.3654063956043956</v>
      </c>
      <c r="X1333" s="197"/>
      <c r="Y1333" s="197"/>
      <c r="Z1333" s="189">
        <v>12.225000000000001</v>
      </c>
      <c r="AA1333" s="197"/>
      <c r="AB1333" s="197"/>
      <c r="AC1333" s="197"/>
      <c r="AD1333" s="197"/>
      <c r="AE1333" s="197"/>
      <c r="AF1333" s="199">
        <v>2.7173490149772688</v>
      </c>
      <c r="AG1333" s="199">
        <v>573</v>
      </c>
      <c r="AH1333" s="199">
        <v>0.45086676512581092</v>
      </c>
      <c r="AI1333" s="199">
        <v>151</v>
      </c>
      <c r="AJ1333" s="199">
        <v>1.8032258064516129</v>
      </c>
      <c r="AK1333" s="199"/>
      <c r="AL1333" s="199"/>
      <c r="AM1333" s="199"/>
      <c r="AN1333" s="199"/>
      <c r="AO1333" s="190">
        <v>0</v>
      </c>
      <c r="AP1333" s="196">
        <v>0</v>
      </c>
      <c r="AQ1333" s="196">
        <v>0</v>
      </c>
      <c r="AR1333" s="205">
        <v>188</v>
      </c>
      <c r="AS1333" s="58">
        <v>0</v>
      </c>
      <c r="AT1333" s="183">
        <v>6096.87</v>
      </c>
      <c r="AU1333" s="183">
        <v>548.41</v>
      </c>
      <c r="AV1333" s="199">
        <v>0</v>
      </c>
      <c r="AW1333" s="227">
        <v>188</v>
      </c>
      <c r="AX1333" s="58">
        <v>0</v>
      </c>
      <c r="AY1333" s="200">
        <v>12.5</v>
      </c>
      <c r="AZ1333" s="184">
        <v>22782</v>
      </c>
      <c r="BA1333" s="58">
        <v>0.96</v>
      </c>
      <c r="BB1333" s="58">
        <v>8.1666666666666661</v>
      </c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69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31</v>
      </c>
      <c r="C1334" s="180" t="s">
        <v>29</v>
      </c>
      <c r="D1334" s="192" t="s">
        <v>49</v>
      </c>
      <c r="E1334" s="194" t="s">
        <v>537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5.3990310250000002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>
        <v>12.5</v>
      </c>
      <c r="AZ1334" s="184">
        <v>65448</v>
      </c>
      <c r="BA1334" s="58">
        <v>0.88</v>
      </c>
      <c r="BB1334" s="58">
        <v>14.545454545454547</v>
      </c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69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31</v>
      </c>
      <c r="C1335" s="180" t="s">
        <v>29</v>
      </c>
      <c r="D1335" s="192" t="s">
        <v>49</v>
      </c>
      <c r="E1335" s="194" t="s">
        <v>537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7.3001998451612904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3.0369216651777333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3.040602974635108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11055.428</v>
      </c>
      <c r="AU1335" s="183">
        <v>0</v>
      </c>
      <c r="AV1335" s="199">
        <v>0</v>
      </c>
      <c r="AW1335" s="227">
        <v>310</v>
      </c>
      <c r="AX1335" s="58">
        <v>0</v>
      </c>
      <c r="AY1335" s="200">
        <v>12.5</v>
      </c>
      <c r="AZ1335" s="184">
        <v>65448</v>
      </c>
      <c r="BA1335" s="58">
        <v>0.88</v>
      </c>
      <c r="BB1335" s="58">
        <v>14.727272727272728</v>
      </c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69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31</v>
      </c>
      <c r="C1336" s="180" t="s">
        <v>29</v>
      </c>
      <c r="D1336" s="192" t="s">
        <v>49</v>
      </c>
      <c r="E1336" s="194" t="s">
        <v>537</v>
      </c>
      <c r="F1336" s="196">
        <v>155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5.6456880714285704</v>
      </c>
      <c r="R1336" s="197"/>
      <c r="S1336" s="197"/>
      <c r="T1336" s="189">
        <v>7.0374999999999979</v>
      </c>
      <c r="U1336" s="197"/>
      <c r="V1336" s="197"/>
      <c r="W1336" s="183">
        <v>4.9573959155844154</v>
      </c>
      <c r="X1336" s="197"/>
      <c r="Y1336" s="197"/>
      <c r="Z1336" s="189">
        <v>6.5299999999999985</v>
      </c>
      <c r="AA1336" s="197"/>
      <c r="AB1336" s="197"/>
      <c r="AC1336" s="197"/>
      <c r="AD1336" s="197"/>
      <c r="AE1336" s="197"/>
      <c r="AF1336" s="199">
        <v>3.6665677299968391</v>
      </c>
      <c r="AG1336" s="199">
        <v>1078</v>
      </c>
      <c r="AH1336" s="199">
        <v>0.3586872275174896</v>
      </c>
      <c r="AI1336" s="199">
        <v>18</v>
      </c>
      <c r="AJ1336" s="199">
        <v>2.8988888888888891</v>
      </c>
      <c r="AK1336" s="199"/>
      <c r="AL1336" s="199">
        <v>154</v>
      </c>
      <c r="AM1336" s="199">
        <v>3.6665677299968391</v>
      </c>
      <c r="AN1336" s="199">
        <v>3.6911764705882355</v>
      </c>
      <c r="AO1336" s="190">
        <v>0</v>
      </c>
      <c r="AP1336" s="196">
        <v>0</v>
      </c>
      <c r="AQ1336" s="196">
        <v>0</v>
      </c>
      <c r="AR1336" s="205">
        <v>308</v>
      </c>
      <c r="AS1336" s="58">
        <v>0</v>
      </c>
      <c r="AT1336" s="183">
        <v>11070.849</v>
      </c>
      <c r="AU1336" s="183">
        <v>0</v>
      </c>
      <c r="AV1336" s="199">
        <v>0</v>
      </c>
      <c r="AW1336" s="227">
        <v>308</v>
      </c>
      <c r="AX1336" s="58">
        <v>0</v>
      </c>
      <c r="AY1336" s="200">
        <v>12.5</v>
      </c>
      <c r="AZ1336" s="184">
        <v>65448</v>
      </c>
      <c r="BA1336" s="58">
        <v>0.88</v>
      </c>
      <c r="BB1336" s="58">
        <v>14.090909090909092</v>
      </c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69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31</v>
      </c>
      <c r="C1337" s="180" t="s">
        <v>29</v>
      </c>
      <c r="D1337" s="192" t="s">
        <v>49</v>
      </c>
      <c r="E1337" s="194" t="s">
        <v>537</v>
      </c>
      <c r="F1337" s="196">
        <v>159</v>
      </c>
      <c r="G1337" s="196">
        <v>0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2.7953074140100322</v>
      </c>
      <c r="AG1337" s="199">
        <v>1106</v>
      </c>
      <c r="AH1337" s="199">
        <v>0.33024445970912258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>
        <v>12.5</v>
      </c>
      <c r="AZ1337" s="184">
        <v>65448</v>
      </c>
      <c r="BA1337" s="58">
        <v>0.88</v>
      </c>
      <c r="BB1337" s="58">
        <v>14.454545454545455</v>
      </c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69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31</v>
      </c>
      <c r="C1338" s="180" t="s">
        <v>29</v>
      </c>
      <c r="D1338" s="192" t="s">
        <v>49</v>
      </c>
      <c r="E1338" s="194" t="s">
        <v>538</v>
      </c>
      <c r="F1338" s="196">
        <v>119</v>
      </c>
      <c r="G1338" s="196">
        <v>0</v>
      </c>
      <c r="H1338" s="197"/>
      <c r="I1338" s="197"/>
      <c r="J1338" s="197"/>
      <c r="K1338" s="197"/>
      <c r="L1338" s="196">
        <v>1</v>
      </c>
      <c r="M1338" s="198"/>
      <c r="N1338" s="188">
        <v>1</v>
      </c>
      <c r="O1338" s="197"/>
      <c r="P1338" s="197"/>
      <c r="Q1338" s="183">
        <v>5.8613472203389829</v>
      </c>
      <c r="R1338" s="197"/>
      <c r="S1338" s="197"/>
      <c r="T1338" s="189">
        <v>8.2749999999999986</v>
      </c>
      <c r="U1338" s="197"/>
      <c r="V1338" s="197"/>
      <c r="W1338" s="183">
        <v>5.5743048898305085</v>
      </c>
      <c r="X1338" s="197"/>
      <c r="Y1338" s="197"/>
      <c r="Z1338" s="189">
        <v>7.6833333333333327</v>
      </c>
      <c r="AA1338" s="197"/>
      <c r="AB1338" s="197"/>
      <c r="AC1338" s="197"/>
      <c r="AD1338" s="197"/>
      <c r="AE1338" s="197"/>
      <c r="AF1338" s="199">
        <v>3.5438834704352891</v>
      </c>
      <c r="AG1338" s="199">
        <v>786</v>
      </c>
      <c r="AH1338" s="199">
        <v>0.62934164267655568</v>
      </c>
      <c r="AI1338" s="199">
        <v>32</v>
      </c>
      <c r="AJ1338" s="199">
        <v>2.0059523809523809</v>
      </c>
      <c r="AK1338" s="199"/>
      <c r="AL1338" s="199">
        <v>99</v>
      </c>
      <c r="AM1338" s="199">
        <v>3.614683515203291</v>
      </c>
      <c r="AN1338" s="199">
        <v>3.6766958424507656</v>
      </c>
      <c r="AO1338" s="190">
        <v>0</v>
      </c>
      <c r="AP1338" s="196">
        <v>0</v>
      </c>
      <c r="AQ1338" s="196">
        <v>0</v>
      </c>
      <c r="AR1338" s="205">
        <v>238</v>
      </c>
      <c r="AS1338" s="58">
        <v>0</v>
      </c>
      <c r="AT1338" s="183">
        <v>8280.3310000000001</v>
      </c>
      <c r="AU1338" s="183">
        <v>201.48099999999999</v>
      </c>
      <c r="AV1338" s="199">
        <v>0</v>
      </c>
      <c r="AW1338" s="227">
        <v>238</v>
      </c>
      <c r="AX1338" s="58">
        <v>0</v>
      </c>
      <c r="AY1338" s="200">
        <v>16.25</v>
      </c>
      <c r="AZ1338" s="184">
        <v>80759</v>
      </c>
      <c r="BA1338" s="58">
        <v>0.89230769230700002</v>
      </c>
      <c r="BB1338" s="58">
        <v>8.2068965517305053</v>
      </c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69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31</v>
      </c>
      <c r="C1339" s="180" t="s">
        <v>29</v>
      </c>
      <c r="D1339" s="192" t="s">
        <v>49</v>
      </c>
      <c r="E1339" s="194" t="s">
        <v>538</v>
      </c>
      <c r="F1339" s="196">
        <v>123</v>
      </c>
      <c r="G1339" s="196">
        <v>8</v>
      </c>
      <c r="H1339" s="197"/>
      <c r="I1339" s="197"/>
      <c r="J1339" s="197"/>
      <c r="K1339" s="197"/>
      <c r="L1339" s="196">
        <v>1</v>
      </c>
      <c r="M1339" s="198"/>
      <c r="N1339" s="188">
        <v>2</v>
      </c>
      <c r="O1339" s="197"/>
      <c r="P1339" s="197"/>
      <c r="Q1339" s="183">
        <v>8.1300963684210537</v>
      </c>
      <c r="R1339" s="197"/>
      <c r="S1339" s="197"/>
      <c r="T1339" s="189">
        <v>13.383333333333333</v>
      </c>
      <c r="U1339" s="197"/>
      <c r="V1339" s="197"/>
      <c r="W1339" s="183">
        <v>8.1784647631578942</v>
      </c>
      <c r="X1339" s="197"/>
      <c r="Y1339" s="197"/>
      <c r="Z1339" s="189">
        <v>13.324999999999999</v>
      </c>
      <c r="AA1339" s="197"/>
      <c r="AB1339" s="197"/>
      <c r="AC1339" s="197"/>
      <c r="AD1339" s="197"/>
      <c r="AE1339" s="197"/>
      <c r="AF1339" s="199">
        <v>2.9413139327072808</v>
      </c>
      <c r="AG1339" s="199">
        <v>754</v>
      </c>
      <c r="AH1339" s="199">
        <v>0.69963752596699802</v>
      </c>
      <c r="AI1339" s="199">
        <v>194</v>
      </c>
      <c r="AJ1339" s="199">
        <v>1.6270270270270271</v>
      </c>
      <c r="AK1339" s="199"/>
      <c r="AL1339" s="199">
        <v>103</v>
      </c>
      <c r="AM1339" s="199">
        <v>2.9624503004953255</v>
      </c>
      <c r="AN1339" s="199">
        <v>3.0042372881355934</v>
      </c>
      <c r="AO1339" s="190">
        <v>0</v>
      </c>
      <c r="AP1339" s="196">
        <v>0</v>
      </c>
      <c r="AQ1339" s="196">
        <v>0</v>
      </c>
      <c r="AR1339" s="205">
        <v>230</v>
      </c>
      <c r="AS1339" s="58">
        <v>0</v>
      </c>
      <c r="AT1339" s="183">
        <v>8048.7510000000002</v>
      </c>
      <c r="AU1339" s="183">
        <v>151.37899999999999</v>
      </c>
      <c r="AV1339" s="199">
        <v>0</v>
      </c>
      <c r="AW1339" s="227">
        <v>226</v>
      </c>
      <c r="AX1339" s="58">
        <v>0</v>
      </c>
      <c r="AY1339" s="200">
        <v>16.25</v>
      </c>
      <c r="AZ1339" s="184">
        <v>80759</v>
      </c>
      <c r="BA1339" s="58">
        <v>0.89230769230700002</v>
      </c>
      <c r="BB1339" s="58">
        <v>8.4827586206962362</v>
      </c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69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31</v>
      </c>
      <c r="C1340" s="180" t="s">
        <v>29</v>
      </c>
      <c r="D1340" s="192" t="s">
        <v>49</v>
      </c>
      <c r="E1340" s="194" t="s">
        <v>538</v>
      </c>
      <c r="F1340" s="196">
        <v>107</v>
      </c>
      <c r="G1340" s="196">
        <v>2</v>
      </c>
      <c r="H1340" s="197"/>
      <c r="I1340" s="197"/>
      <c r="J1340" s="197"/>
      <c r="K1340" s="197"/>
      <c r="L1340" s="196">
        <v>1</v>
      </c>
      <c r="M1340" s="198"/>
      <c r="N1340" s="188">
        <v>0</v>
      </c>
      <c r="O1340" s="197"/>
      <c r="P1340" s="197"/>
      <c r="Q1340" s="183">
        <v>6.0086632499999997</v>
      </c>
      <c r="R1340" s="197"/>
      <c r="S1340" s="197"/>
      <c r="T1340" s="189">
        <v>9.1</v>
      </c>
      <c r="U1340" s="197"/>
      <c r="V1340" s="197"/>
      <c r="W1340" s="183">
        <v>5.4481824903846157</v>
      </c>
      <c r="X1340" s="197"/>
      <c r="Y1340" s="197"/>
      <c r="Z1340" s="189">
        <v>8.1999999999999993</v>
      </c>
      <c r="AA1340" s="197"/>
      <c r="AB1340" s="197"/>
      <c r="AC1340" s="197"/>
      <c r="AD1340" s="197"/>
      <c r="AE1340" s="197"/>
      <c r="AF1340" s="199">
        <v>3.4452675181944499</v>
      </c>
      <c r="AG1340" s="199">
        <v>696</v>
      </c>
      <c r="AH1340" s="199">
        <v>0.65613760549549982</v>
      </c>
      <c r="AI1340" s="199">
        <v>60</v>
      </c>
      <c r="AJ1340" s="199">
        <v>1.9170454545454545</v>
      </c>
      <c r="AK1340" s="199"/>
      <c r="AL1340" s="199">
        <v>90</v>
      </c>
      <c r="AM1340" s="199">
        <v>3.5086000114521654</v>
      </c>
      <c r="AN1340" s="199">
        <v>3.6311688311688313</v>
      </c>
      <c r="AO1340" s="190">
        <v>0</v>
      </c>
      <c r="AP1340" s="196">
        <v>0</v>
      </c>
      <c r="AQ1340" s="196">
        <v>0</v>
      </c>
      <c r="AR1340" s="205">
        <v>210</v>
      </c>
      <c r="AS1340" s="58">
        <v>0</v>
      </c>
      <c r="AT1340" s="183">
        <v>7313.5930000000008</v>
      </c>
      <c r="AU1340" s="183">
        <v>206.45500000000001</v>
      </c>
      <c r="AV1340" s="199">
        <v>0</v>
      </c>
      <c r="AW1340" s="227">
        <v>210</v>
      </c>
      <c r="AX1340" s="58">
        <v>0</v>
      </c>
      <c r="AY1340" s="200">
        <v>16.25</v>
      </c>
      <c r="AZ1340" s="184">
        <v>80759</v>
      </c>
      <c r="BA1340" s="58">
        <v>0.89230769230700002</v>
      </c>
      <c r="BB1340" s="58">
        <v>7.3793103448333106</v>
      </c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69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31</v>
      </c>
      <c r="C1341" s="180" t="s">
        <v>29</v>
      </c>
      <c r="D1341" s="192" t="s">
        <v>49</v>
      </c>
      <c r="E1341" s="194" t="s">
        <v>538</v>
      </c>
      <c r="F1341" s="196">
        <v>116</v>
      </c>
      <c r="G1341" s="196">
        <v>6</v>
      </c>
      <c r="H1341" s="197"/>
      <c r="I1341" s="197"/>
      <c r="J1341" s="197"/>
      <c r="K1341" s="197"/>
      <c r="L1341" s="196">
        <v>2</v>
      </c>
      <c r="M1341" s="198"/>
      <c r="N1341" s="188">
        <v>0</v>
      </c>
      <c r="O1341" s="197"/>
      <c r="P1341" s="197"/>
      <c r="Q1341" s="183">
        <v>8.3867499537037045</v>
      </c>
      <c r="R1341" s="197"/>
      <c r="S1341" s="197"/>
      <c r="T1341" s="189">
        <v>11.933333333333332</v>
      </c>
      <c r="U1341" s="197"/>
      <c r="V1341" s="197"/>
      <c r="W1341" s="183">
        <v>8.4166942685185191</v>
      </c>
      <c r="X1341" s="197"/>
      <c r="Y1341" s="197"/>
      <c r="Z1341" s="189">
        <v>11.933333333333332</v>
      </c>
      <c r="AA1341" s="197"/>
      <c r="AB1341" s="197"/>
      <c r="AC1341" s="197"/>
      <c r="AD1341" s="197"/>
      <c r="AE1341" s="197"/>
      <c r="AF1341" s="199">
        <v>2.6017268183536095</v>
      </c>
      <c r="AG1341" s="199">
        <v>661</v>
      </c>
      <c r="AH1341" s="199">
        <v>0.41973377942485973</v>
      </c>
      <c r="AI1341" s="199">
        <v>209</v>
      </c>
      <c r="AJ1341" s="199">
        <v>1.6238805970149255</v>
      </c>
      <c r="AK1341" s="199"/>
      <c r="AL1341" s="199"/>
      <c r="AM1341" s="199"/>
      <c r="AN1341" s="199"/>
      <c r="AO1341" s="190">
        <v>0</v>
      </c>
      <c r="AP1341" s="196">
        <v>0</v>
      </c>
      <c r="AQ1341" s="196">
        <v>0</v>
      </c>
      <c r="AR1341" s="205">
        <v>220</v>
      </c>
      <c r="AS1341" s="58">
        <v>0</v>
      </c>
      <c r="AT1341" s="183">
        <v>7473.8959999999997</v>
      </c>
      <c r="AU1341" s="183">
        <v>354.12</v>
      </c>
      <c r="AV1341" s="199">
        <v>0</v>
      </c>
      <c r="AW1341" s="227">
        <v>220</v>
      </c>
      <c r="AX1341" s="58">
        <v>0</v>
      </c>
      <c r="AY1341" s="200">
        <v>16.25</v>
      </c>
      <c r="AZ1341" s="184">
        <v>80759</v>
      </c>
      <c r="BA1341" s="58">
        <v>0.89230769230700002</v>
      </c>
      <c r="BB1341" s="58">
        <v>8.0000000000062066</v>
      </c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69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31</v>
      </c>
      <c r="C1342" s="180" t="s">
        <v>29</v>
      </c>
      <c r="D1342" s="192" t="s">
        <v>49</v>
      </c>
      <c r="E1342" s="194" t="s">
        <v>539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3.3885410397248426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3.3885410397248426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>
        <v>7.25</v>
      </c>
      <c r="AZ1342" s="184">
        <v>18514</v>
      </c>
      <c r="BA1342" s="58">
        <v>0.86206896551699996</v>
      </c>
      <c r="BB1342" s="58">
        <v>7.5200000000021054</v>
      </c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69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31</v>
      </c>
      <c r="C1343" s="180" t="s">
        <v>29</v>
      </c>
      <c r="D1343" s="192" t="s">
        <v>49</v>
      </c>
      <c r="E1343" s="194" t="s">
        <v>539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2.9557750797561599</v>
      </c>
      <c r="AG1343" s="199">
        <v>329</v>
      </c>
      <c r="AH1343" s="199">
        <v>0.6250806160477842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2.9557750797561599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>
        <v>7.25</v>
      </c>
      <c r="AZ1343" s="184">
        <v>18514</v>
      </c>
      <c r="BA1343" s="58">
        <v>0.86206896551699996</v>
      </c>
      <c r="BB1343" s="58">
        <v>7.5200000000021054</v>
      </c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69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31</v>
      </c>
      <c r="C1344" s="180" t="s">
        <v>29</v>
      </c>
      <c r="D1344" s="192" t="s">
        <v>49</v>
      </c>
      <c r="E1344" s="194" t="s">
        <v>539</v>
      </c>
      <c r="F1344" s="196">
        <v>43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5.8931426904761901</v>
      </c>
      <c r="R1344" s="197"/>
      <c r="S1344" s="197"/>
      <c r="T1344" s="189">
        <v>7.8166666666666664</v>
      </c>
      <c r="U1344" s="197"/>
      <c r="V1344" s="197"/>
      <c r="W1344" s="183">
        <v>5.2850235714285718</v>
      </c>
      <c r="X1344" s="197"/>
      <c r="Y1344" s="197"/>
      <c r="Z1344" s="189">
        <v>7.7249999999999996</v>
      </c>
      <c r="AA1344" s="197"/>
      <c r="AB1344" s="197"/>
      <c r="AC1344" s="197"/>
      <c r="AD1344" s="197"/>
      <c r="AE1344" s="197"/>
      <c r="AF1344" s="199">
        <v>3.7622675998410933</v>
      </c>
      <c r="AG1344" s="199">
        <v>294</v>
      </c>
      <c r="AH1344" s="199">
        <v>0.39723744791468413</v>
      </c>
      <c r="AI1344" s="199">
        <v>5</v>
      </c>
      <c r="AJ1344" s="199">
        <v>2.9041666666666668</v>
      </c>
      <c r="AK1344" s="199"/>
      <c r="AL1344" s="199">
        <v>41</v>
      </c>
      <c r="AM1344" s="199">
        <v>3.766306645363465</v>
      </c>
      <c r="AN1344" s="199">
        <v>3.7464953271028039</v>
      </c>
      <c r="AO1344" s="190">
        <v>0</v>
      </c>
      <c r="AP1344" s="196">
        <v>0</v>
      </c>
      <c r="AQ1344" s="196">
        <v>0</v>
      </c>
      <c r="AR1344" s="205">
        <v>86</v>
      </c>
      <c r="AS1344" s="58">
        <v>0</v>
      </c>
      <c r="AT1344" s="183">
        <v>3012.6990000000001</v>
      </c>
      <c r="AU1344" s="183">
        <v>0</v>
      </c>
      <c r="AV1344" s="199">
        <v>0</v>
      </c>
      <c r="AW1344" s="227">
        <v>86</v>
      </c>
      <c r="AX1344" s="58">
        <v>0</v>
      </c>
      <c r="AY1344" s="200">
        <v>7.25</v>
      </c>
      <c r="AZ1344" s="184">
        <v>18514</v>
      </c>
      <c r="BA1344" s="58">
        <v>0.86206896551699996</v>
      </c>
      <c r="BB1344" s="58">
        <v>6.8800000000019272</v>
      </c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69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31</v>
      </c>
      <c r="C1345" s="180" t="s">
        <v>29</v>
      </c>
      <c r="D1345" s="192" t="s">
        <v>49</v>
      </c>
      <c r="E1345" s="194" t="s">
        <v>539</v>
      </c>
      <c r="F1345" s="196">
        <v>40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7.4430498749999998</v>
      </c>
      <c r="R1345" s="197"/>
      <c r="S1345" s="197"/>
      <c r="T1345" s="189">
        <v>9.25</v>
      </c>
      <c r="U1345" s="197"/>
      <c r="V1345" s="197"/>
      <c r="W1345" s="183">
        <v>7.4987998999999999</v>
      </c>
      <c r="X1345" s="197"/>
      <c r="Y1345" s="197"/>
      <c r="Z1345" s="189">
        <v>9.25</v>
      </c>
      <c r="AA1345" s="197"/>
      <c r="AB1345" s="197"/>
      <c r="AC1345" s="197"/>
      <c r="AD1345" s="197"/>
      <c r="AE1345" s="197"/>
      <c r="AF1345" s="199">
        <v>2.7686466193736941</v>
      </c>
      <c r="AG1345" s="199">
        <v>266</v>
      </c>
      <c r="AH1345" s="199">
        <v>0.28619216512703533</v>
      </c>
      <c r="AI1345" s="199">
        <v>36</v>
      </c>
      <c r="AJ1345" s="199">
        <v>2.0842857142857145</v>
      </c>
      <c r="AK1345" s="199"/>
      <c r="AL1345" s="199"/>
      <c r="AM1345" s="199"/>
      <c r="AN1345" s="199"/>
      <c r="AO1345" s="190">
        <v>0</v>
      </c>
      <c r="AP1345" s="196">
        <v>0</v>
      </c>
      <c r="AQ1345" s="196">
        <v>0</v>
      </c>
      <c r="AR1345" s="205">
        <v>80</v>
      </c>
      <c r="AS1345" s="58">
        <v>0</v>
      </c>
      <c r="AT1345" s="183">
        <v>2851.9690000000001</v>
      </c>
      <c r="AU1345" s="183">
        <v>0</v>
      </c>
      <c r="AV1345" s="199">
        <v>0</v>
      </c>
      <c r="AW1345" s="227">
        <v>80</v>
      </c>
      <c r="AX1345" s="58">
        <v>0</v>
      </c>
      <c r="AY1345" s="200">
        <v>7.25</v>
      </c>
      <c r="AZ1345" s="184">
        <v>18514</v>
      </c>
      <c r="BA1345" s="58">
        <v>0.86206896551699996</v>
      </c>
      <c r="BB1345" s="58">
        <v>6.4000000000017927</v>
      </c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69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31</v>
      </c>
      <c r="C1346" s="180" t="s">
        <v>29</v>
      </c>
      <c r="D1346" s="192" t="s">
        <v>49</v>
      </c>
      <c r="E1346" s="194" t="s">
        <v>540</v>
      </c>
      <c r="F1346" s="196">
        <v>77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6.3411577631578941</v>
      </c>
      <c r="R1346" s="197"/>
      <c r="S1346" s="197"/>
      <c r="T1346" s="189">
        <v>8.2000000000000011</v>
      </c>
      <c r="U1346" s="197"/>
      <c r="V1346" s="197"/>
      <c r="W1346" s="183">
        <v>6.4069339473684206</v>
      </c>
      <c r="X1346" s="197"/>
      <c r="Y1346" s="197"/>
      <c r="Z1346" s="189">
        <v>8.5500000000000007</v>
      </c>
      <c r="AA1346" s="197"/>
      <c r="AB1346" s="197"/>
      <c r="AC1346" s="197"/>
      <c r="AD1346" s="197"/>
      <c r="AE1346" s="197"/>
      <c r="AF1346" s="199">
        <v>3.4151503867224644</v>
      </c>
      <c r="AG1346" s="199">
        <v>532</v>
      </c>
      <c r="AH1346" s="199">
        <v>0.48093051529571235</v>
      </c>
      <c r="AI1346" s="199">
        <v>21</v>
      </c>
      <c r="AJ1346" s="199">
        <v>2.532941176470588</v>
      </c>
      <c r="AK1346" s="199"/>
      <c r="AL1346" s="199">
        <v>76</v>
      </c>
      <c r="AM1346" s="199">
        <v>3.4151503867224644</v>
      </c>
      <c r="AN1346" s="199">
        <v>3.4907975460122698</v>
      </c>
      <c r="AO1346" s="190">
        <v>0</v>
      </c>
      <c r="AP1346" s="196">
        <v>0</v>
      </c>
      <c r="AQ1346" s="196">
        <v>0</v>
      </c>
      <c r="AR1346" s="205">
        <v>154</v>
      </c>
      <c r="AS1346" s="58">
        <v>0</v>
      </c>
      <c r="AT1346" s="183">
        <v>5502.58</v>
      </c>
      <c r="AU1346" s="183">
        <v>0</v>
      </c>
      <c r="AV1346" s="199">
        <v>0</v>
      </c>
      <c r="AW1346" s="227">
        <v>154</v>
      </c>
      <c r="AX1346" s="58">
        <v>0</v>
      </c>
      <c r="AY1346" s="200">
        <v>8</v>
      </c>
      <c r="AZ1346" s="184">
        <v>35143</v>
      </c>
      <c r="BA1346" s="58">
        <v>0.90625</v>
      </c>
      <c r="BB1346" s="58">
        <v>10.620689655172415</v>
      </c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69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31</v>
      </c>
      <c r="C1347" s="180" t="s">
        <v>29</v>
      </c>
      <c r="D1347" s="192" t="s">
        <v>49</v>
      </c>
      <c r="E1347" s="194" t="s">
        <v>540</v>
      </c>
      <c r="F1347" s="196">
        <v>59</v>
      </c>
      <c r="G1347" s="196">
        <v>0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6.8689999322033897</v>
      </c>
      <c r="R1347" s="197"/>
      <c r="S1347" s="197"/>
      <c r="T1347" s="189">
        <v>12.262499999999999</v>
      </c>
      <c r="U1347" s="197"/>
      <c r="V1347" s="197"/>
      <c r="W1347" s="183">
        <v>6.8210677118644067</v>
      </c>
      <c r="X1347" s="197"/>
      <c r="Y1347" s="197"/>
      <c r="Z1347" s="189">
        <v>12.262499999999999</v>
      </c>
      <c r="AA1347" s="197"/>
      <c r="AB1347" s="197"/>
      <c r="AC1347" s="197"/>
      <c r="AD1347" s="197"/>
      <c r="AE1347" s="197"/>
      <c r="AF1347" s="199">
        <v>3.3537530321763156</v>
      </c>
      <c r="AG1347" s="199">
        <v>413</v>
      </c>
      <c r="AH1347" s="199">
        <v>0.44057595513366671</v>
      </c>
      <c r="AI1347" s="199">
        <v>12</v>
      </c>
      <c r="AJ1347" s="199">
        <v>2.5502906976744186</v>
      </c>
      <c r="AK1347" s="199"/>
      <c r="AL1347" s="199">
        <v>59</v>
      </c>
      <c r="AM1347" s="199">
        <v>3.3537530321763156</v>
      </c>
      <c r="AN1347" s="199">
        <v>3.4109848484848486</v>
      </c>
      <c r="AO1347" s="190">
        <v>0</v>
      </c>
      <c r="AP1347" s="196">
        <v>0</v>
      </c>
      <c r="AQ1347" s="196">
        <v>0</v>
      </c>
      <c r="AR1347" s="205">
        <v>118</v>
      </c>
      <c r="AS1347" s="58">
        <v>0</v>
      </c>
      <c r="AT1347" s="183">
        <v>4208.3810000000003</v>
      </c>
      <c r="AU1347" s="183">
        <v>0</v>
      </c>
      <c r="AV1347" s="199">
        <v>0</v>
      </c>
      <c r="AW1347" s="227">
        <v>118</v>
      </c>
      <c r="AX1347" s="58">
        <v>0</v>
      </c>
      <c r="AY1347" s="200">
        <v>8</v>
      </c>
      <c r="AZ1347" s="184">
        <v>35143</v>
      </c>
      <c r="BA1347" s="58">
        <v>0.90625</v>
      </c>
      <c r="BB1347" s="58">
        <v>8.137931034482758</v>
      </c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69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31</v>
      </c>
      <c r="C1348" s="180" t="s">
        <v>29</v>
      </c>
      <c r="D1348" s="192" t="s">
        <v>49</v>
      </c>
      <c r="E1348" s="194" t="s">
        <v>540</v>
      </c>
      <c r="F1348" s="196">
        <v>83</v>
      </c>
      <c r="G1348" s="196">
        <v>1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7.4085973170731698</v>
      </c>
      <c r="R1348" s="197"/>
      <c r="S1348" s="197"/>
      <c r="T1348" s="189">
        <v>8.9916666666666654</v>
      </c>
      <c r="U1348" s="197"/>
      <c r="V1348" s="197"/>
      <c r="W1348" s="183">
        <v>7.5066584024390242</v>
      </c>
      <c r="X1348" s="197"/>
      <c r="Y1348" s="197"/>
      <c r="Z1348" s="189">
        <v>8.9899999999999984</v>
      </c>
      <c r="AA1348" s="197"/>
      <c r="AB1348" s="197"/>
      <c r="AC1348" s="197"/>
      <c r="AD1348" s="197"/>
      <c r="AE1348" s="197"/>
      <c r="AF1348" s="199">
        <v>3.4580139433673032</v>
      </c>
      <c r="AG1348" s="199">
        <v>571</v>
      </c>
      <c r="AH1348" s="199">
        <v>0.45102069799031358</v>
      </c>
      <c r="AI1348" s="199">
        <v>20</v>
      </c>
      <c r="AJ1348" s="199">
        <v>2.5527777777777776</v>
      </c>
      <c r="AK1348" s="199"/>
      <c r="AL1348" s="199">
        <v>82</v>
      </c>
      <c r="AM1348" s="199">
        <v>3.4580139433673032</v>
      </c>
      <c r="AN1348" s="199">
        <v>3.5556478405315612</v>
      </c>
      <c r="AO1348" s="190">
        <v>0</v>
      </c>
      <c r="AP1348" s="196">
        <v>0</v>
      </c>
      <c r="AQ1348" s="196">
        <v>0</v>
      </c>
      <c r="AR1348" s="205">
        <v>164</v>
      </c>
      <c r="AS1348" s="58">
        <v>0</v>
      </c>
      <c r="AT1348" s="183">
        <v>5836.4259999999995</v>
      </c>
      <c r="AU1348" s="183">
        <v>0</v>
      </c>
      <c r="AV1348" s="199">
        <v>0</v>
      </c>
      <c r="AW1348" s="227">
        <v>164</v>
      </c>
      <c r="AX1348" s="58">
        <v>0</v>
      </c>
      <c r="AY1348" s="200">
        <v>8</v>
      </c>
      <c r="AZ1348" s="184">
        <v>35143</v>
      </c>
      <c r="BA1348" s="58">
        <v>0.90625</v>
      </c>
      <c r="BB1348" s="58">
        <v>11.448275862068966</v>
      </c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69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31</v>
      </c>
      <c r="C1349" s="180" t="s">
        <v>29</v>
      </c>
      <c r="D1349" s="192" t="s">
        <v>49</v>
      </c>
      <c r="E1349" s="194" t="s">
        <v>540</v>
      </c>
      <c r="F1349" s="196">
        <v>24</v>
      </c>
      <c r="G1349" s="196">
        <v>0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7.577958333333334</v>
      </c>
      <c r="R1349" s="197"/>
      <c r="S1349" s="197"/>
      <c r="T1349" s="189">
        <v>9.4666666666666668</v>
      </c>
      <c r="U1349" s="197"/>
      <c r="V1349" s="197"/>
      <c r="W1349" s="183">
        <v>7.6671666666666667</v>
      </c>
      <c r="X1349" s="197"/>
      <c r="Y1349" s="197"/>
      <c r="Z1349" s="189">
        <v>9.35</v>
      </c>
      <c r="AA1349" s="197"/>
      <c r="AB1349" s="197"/>
      <c r="AC1349" s="197"/>
      <c r="AD1349" s="197"/>
      <c r="AE1349" s="197"/>
      <c r="AF1349" s="199">
        <v>2.7357738145760124</v>
      </c>
      <c r="AG1349" s="199">
        <v>168</v>
      </c>
      <c r="AH1349" s="199">
        <v>0.26565605476897169</v>
      </c>
      <c r="AI1349" s="199">
        <v>23</v>
      </c>
      <c r="AJ1349" s="199">
        <v>2.1523809523809523</v>
      </c>
      <c r="AK1349" s="199"/>
      <c r="AL1349" s="199"/>
      <c r="AM1349" s="199"/>
      <c r="AN1349" s="199"/>
      <c r="AO1349" s="190">
        <v>0</v>
      </c>
      <c r="AP1349" s="196">
        <v>0</v>
      </c>
      <c r="AQ1349" s="196">
        <v>0</v>
      </c>
      <c r="AR1349" s="205">
        <v>48</v>
      </c>
      <c r="AS1349" s="58">
        <v>0</v>
      </c>
      <c r="AT1349" s="183">
        <v>1709.519</v>
      </c>
      <c r="AU1349" s="183">
        <v>0</v>
      </c>
      <c r="AV1349" s="199">
        <v>0</v>
      </c>
      <c r="AW1349" s="227">
        <v>48</v>
      </c>
      <c r="AX1349" s="58">
        <v>0</v>
      </c>
      <c r="AY1349" s="200">
        <v>8</v>
      </c>
      <c r="AZ1349" s="184">
        <v>35143</v>
      </c>
      <c r="BA1349" s="58">
        <v>0.90625</v>
      </c>
      <c r="BB1349" s="58">
        <v>3.3103448275862069</v>
      </c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69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31</v>
      </c>
      <c r="C1350" s="180" t="s">
        <v>29</v>
      </c>
      <c r="D1350" s="192" t="s">
        <v>49</v>
      </c>
      <c r="E1350" s="194" t="s">
        <v>541</v>
      </c>
      <c r="F1350" s="196">
        <v>112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5.4730532857142862</v>
      </c>
      <c r="R1350" s="197"/>
      <c r="S1350" s="197"/>
      <c r="T1350" s="189">
        <v>6.4727272727272727</v>
      </c>
      <c r="U1350" s="197"/>
      <c r="V1350" s="197"/>
      <c r="W1350" s="183">
        <v>5.157767392857143</v>
      </c>
      <c r="X1350" s="197"/>
      <c r="Y1350" s="197"/>
      <c r="Z1350" s="189">
        <v>6.0399999999999991</v>
      </c>
      <c r="AA1350" s="197"/>
      <c r="AB1350" s="197"/>
      <c r="AC1350" s="197"/>
      <c r="AD1350" s="197"/>
      <c r="AE1350" s="197"/>
      <c r="AF1350" s="199">
        <v>3.6659949096489917</v>
      </c>
      <c r="AG1350" s="199">
        <v>784</v>
      </c>
      <c r="AH1350" s="199">
        <v>0.38072781763829899</v>
      </c>
      <c r="AI1350" s="199">
        <v>12</v>
      </c>
      <c r="AJ1350" s="199">
        <v>2.9</v>
      </c>
      <c r="AK1350" s="199"/>
      <c r="AL1350" s="199">
        <v>112</v>
      </c>
      <c r="AM1350" s="199">
        <v>3.6659949096489917</v>
      </c>
      <c r="AN1350" s="199">
        <v>3.6844660194174756</v>
      </c>
      <c r="AO1350" s="190">
        <v>0</v>
      </c>
      <c r="AP1350" s="196">
        <v>0</v>
      </c>
      <c r="AQ1350" s="196">
        <v>0</v>
      </c>
      <c r="AR1350" s="205">
        <v>224</v>
      </c>
      <c r="AS1350" s="58">
        <v>0</v>
      </c>
      <c r="AT1350" s="183">
        <v>8013.8850000000002</v>
      </c>
      <c r="AU1350" s="183">
        <v>0</v>
      </c>
      <c r="AV1350" s="199">
        <v>0</v>
      </c>
      <c r="AW1350" s="227">
        <v>224</v>
      </c>
      <c r="AX1350" s="58">
        <v>0</v>
      </c>
      <c r="AY1350" s="200">
        <v>6</v>
      </c>
      <c r="AZ1350" s="184">
        <v>30448</v>
      </c>
      <c r="BA1350" s="58">
        <v>0.95833333333300008</v>
      </c>
      <c r="BB1350" s="58">
        <v>19.478260869571994</v>
      </c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251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69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31</v>
      </c>
      <c r="C1351" s="180" t="s">
        <v>29</v>
      </c>
      <c r="D1351" s="192" t="s">
        <v>49</v>
      </c>
      <c r="E1351" s="194" t="s">
        <v>541</v>
      </c>
      <c r="F1351" s="196">
        <v>111</v>
      </c>
      <c r="G1351" s="196">
        <v>3</v>
      </c>
      <c r="H1351" s="197"/>
      <c r="I1351" s="197"/>
      <c r="J1351" s="197"/>
      <c r="K1351" s="197"/>
      <c r="L1351" s="196">
        <v>0</v>
      </c>
      <c r="M1351" s="198"/>
      <c r="N1351" s="188">
        <v>0</v>
      </c>
      <c r="O1351" s="197"/>
      <c r="P1351" s="197"/>
      <c r="Q1351" s="183">
        <v>8.9938053333333343</v>
      </c>
      <c r="R1351" s="197"/>
      <c r="S1351" s="197"/>
      <c r="T1351" s="189">
        <v>14.933333333333332</v>
      </c>
      <c r="U1351" s="197"/>
      <c r="V1351" s="197"/>
      <c r="W1351" s="183">
        <v>9.0692682037037038</v>
      </c>
      <c r="X1351" s="197"/>
      <c r="Y1351" s="197"/>
      <c r="Z1351" s="189">
        <v>14.95</v>
      </c>
      <c r="AA1351" s="197"/>
      <c r="AB1351" s="197"/>
      <c r="AC1351" s="197"/>
      <c r="AD1351" s="197"/>
      <c r="AE1351" s="197"/>
      <c r="AF1351" s="199">
        <v>3.0539660511613937</v>
      </c>
      <c r="AG1351" s="199">
        <v>756</v>
      </c>
      <c r="AH1351" s="199">
        <v>0.58963201516845121</v>
      </c>
      <c r="AI1351" s="199">
        <v>149</v>
      </c>
      <c r="AJ1351" s="199">
        <v>2.0327731092436974</v>
      </c>
      <c r="AK1351" s="199"/>
      <c r="AL1351" s="199">
        <v>107</v>
      </c>
      <c r="AM1351" s="199">
        <v>3.0569158899131534</v>
      </c>
      <c r="AN1351" s="199">
        <v>3.1055555555555556</v>
      </c>
      <c r="AO1351" s="190">
        <v>0</v>
      </c>
      <c r="AP1351" s="196">
        <v>0</v>
      </c>
      <c r="AQ1351" s="196">
        <v>0</v>
      </c>
      <c r="AR1351" s="205">
        <v>216</v>
      </c>
      <c r="AS1351" s="58">
        <v>0</v>
      </c>
      <c r="AT1351" s="183">
        <v>7759.0439999999999</v>
      </c>
      <c r="AU1351" s="183">
        <v>0</v>
      </c>
      <c r="AV1351" s="199">
        <v>0</v>
      </c>
      <c r="AW1351" s="227">
        <v>216</v>
      </c>
      <c r="AX1351" s="58">
        <v>0</v>
      </c>
      <c r="AY1351" s="200">
        <v>6</v>
      </c>
      <c r="AZ1351" s="184">
        <v>30448</v>
      </c>
      <c r="BA1351" s="58">
        <v>0.95833333333300008</v>
      </c>
      <c r="BB1351" s="58">
        <v>19.304347826093668</v>
      </c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251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69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31</v>
      </c>
      <c r="C1352" s="180" t="s">
        <v>29</v>
      </c>
      <c r="D1352" s="192" t="s">
        <v>49</v>
      </c>
      <c r="E1352" s="194" t="s">
        <v>541</v>
      </c>
      <c r="F1352" s="196">
        <v>98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5.3873671632653064</v>
      </c>
      <c r="R1352" s="197"/>
      <c r="S1352" s="197"/>
      <c r="T1352" s="189">
        <v>6.7749999999999986</v>
      </c>
      <c r="U1352" s="197"/>
      <c r="V1352" s="197"/>
      <c r="W1352" s="183">
        <v>4.5868568673469383</v>
      </c>
      <c r="X1352" s="197"/>
      <c r="Y1352" s="197"/>
      <c r="Z1352" s="189">
        <v>5.9357142857142851</v>
      </c>
      <c r="AA1352" s="197"/>
      <c r="AB1352" s="197"/>
      <c r="AC1352" s="197"/>
      <c r="AD1352" s="197"/>
      <c r="AE1352" s="197"/>
      <c r="AF1352" s="199">
        <v>3.6155651212665383</v>
      </c>
      <c r="AG1352" s="199">
        <v>684</v>
      </c>
      <c r="AH1352" s="199">
        <v>0.40192048364787064</v>
      </c>
      <c r="AI1352" s="199">
        <v>19</v>
      </c>
      <c r="AJ1352" s="199">
        <v>2.6727272727272728</v>
      </c>
      <c r="AK1352" s="199"/>
      <c r="AL1352" s="199">
        <v>97</v>
      </c>
      <c r="AM1352" s="199">
        <v>3.6200383013583428</v>
      </c>
      <c r="AN1352" s="199">
        <v>3.6709070796460175</v>
      </c>
      <c r="AO1352" s="190">
        <v>0</v>
      </c>
      <c r="AP1352" s="196">
        <v>0</v>
      </c>
      <c r="AQ1352" s="196">
        <v>0</v>
      </c>
      <c r="AR1352" s="205">
        <v>196</v>
      </c>
      <c r="AS1352" s="58">
        <v>0</v>
      </c>
      <c r="AT1352" s="183">
        <v>6991.5129999999999</v>
      </c>
      <c r="AU1352" s="183">
        <v>7.9909999999999997</v>
      </c>
      <c r="AV1352" s="199">
        <v>0</v>
      </c>
      <c r="AW1352" s="227">
        <v>196</v>
      </c>
      <c r="AX1352" s="58">
        <v>0</v>
      </c>
      <c r="AY1352" s="200">
        <v>6</v>
      </c>
      <c r="AZ1352" s="184">
        <v>30448</v>
      </c>
      <c r="BA1352" s="58">
        <v>0.95833333333300008</v>
      </c>
      <c r="BB1352" s="58">
        <v>17.043478260875492</v>
      </c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251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69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31</v>
      </c>
      <c r="C1353" s="180" t="s">
        <v>29</v>
      </c>
      <c r="D1353" s="192" t="s">
        <v>49</v>
      </c>
      <c r="E1353" s="194" t="s">
        <v>541</v>
      </c>
      <c r="F1353" s="196">
        <v>106</v>
      </c>
      <c r="G1353" s="196">
        <v>4</v>
      </c>
      <c r="H1353" s="197"/>
      <c r="I1353" s="197"/>
      <c r="J1353" s="197"/>
      <c r="K1353" s="197"/>
      <c r="L1353" s="196">
        <v>3</v>
      </c>
      <c r="M1353" s="198"/>
      <c r="N1353" s="188">
        <v>0</v>
      </c>
      <c r="O1353" s="197"/>
      <c r="P1353" s="197"/>
      <c r="Q1353" s="183">
        <v>8.2289189191919192</v>
      </c>
      <c r="R1353" s="197"/>
      <c r="S1353" s="197"/>
      <c r="T1353" s="189">
        <v>11.262499999999999</v>
      </c>
      <c r="U1353" s="197"/>
      <c r="V1353" s="197"/>
      <c r="W1353" s="183">
        <v>8.2899090303030309</v>
      </c>
      <c r="X1353" s="197"/>
      <c r="Y1353" s="197"/>
      <c r="Z1353" s="189">
        <v>11.262499999999999</v>
      </c>
      <c r="AA1353" s="197"/>
      <c r="AB1353" s="197"/>
      <c r="AC1353" s="197"/>
      <c r="AD1353" s="197"/>
      <c r="AE1353" s="197"/>
      <c r="AF1353" s="199">
        <v>2.5194322353317622</v>
      </c>
      <c r="AG1353" s="199">
        <v>546</v>
      </c>
      <c r="AH1353" s="199">
        <v>0.41420902706352258</v>
      </c>
      <c r="AI1353" s="199">
        <v>222</v>
      </c>
      <c r="AJ1353" s="199">
        <v>1.6121287128712871</v>
      </c>
      <c r="AK1353" s="199"/>
      <c r="AL1353" s="199"/>
      <c r="AM1353" s="199"/>
      <c r="AN1353" s="199"/>
      <c r="AO1353" s="190">
        <v>0</v>
      </c>
      <c r="AP1353" s="196">
        <v>0</v>
      </c>
      <c r="AQ1353" s="196">
        <v>0</v>
      </c>
      <c r="AR1353" s="205">
        <v>204</v>
      </c>
      <c r="AS1353" s="58">
        <v>0</v>
      </c>
      <c r="AT1353" s="183">
        <v>7190.0550000000003</v>
      </c>
      <c r="AU1353" s="183">
        <v>0</v>
      </c>
      <c r="AV1353" s="199">
        <v>0</v>
      </c>
      <c r="AW1353" s="227">
        <v>204</v>
      </c>
      <c r="AX1353" s="58">
        <v>0</v>
      </c>
      <c r="AY1353" s="200">
        <v>6</v>
      </c>
      <c r="AZ1353" s="184">
        <v>30448</v>
      </c>
      <c r="BA1353" s="58">
        <v>0.95833333333300008</v>
      </c>
      <c r="BB1353" s="58">
        <v>18.434782608702065</v>
      </c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251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69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31</v>
      </c>
      <c r="C1354" s="180" t="s">
        <v>29</v>
      </c>
      <c r="D1354" s="192" t="s">
        <v>49</v>
      </c>
      <c r="E1354" s="194" t="s">
        <v>542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3.7071212337904678</v>
      </c>
      <c r="AG1354" s="199">
        <v>924</v>
      </c>
      <c r="AH1354" s="199">
        <v>0.39273416718069226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3.7185934280301192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>
        <v>15.75</v>
      </c>
      <c r="AZ1354" s="184">
        <v>41896</v>
      </c>
      <c r="BA1354" s="58">
        <v>0.87301587301500005</v>
      </c>
      <c r="BB1354" s="58">
        <v>9.6727272727369442</v>
      </c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69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31</v>
      </c>
      <c r="C1355" s="180" t="s">
        <v>29</v>
      </c>
      <c r="D1355" s="192" t="s">
        <v>49</v>
      </c>
      <c r="E1355" s="194" t="s">
        <v>542</v>
      </c>
      <c r="F1355" s="196">
        <v>74</v>
      </c>
      <c r="G1355" s="196">
        <v>6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8.3134851323529411</v>
      </c>
      <c r="R1355" s="197"/>
      <c r="S1355" s="197"/>
      <c r="T1355" s="189">
        <v>15.149999999999999</v>
      </c>
      <c r="U1355" s="197"/>
      <c r="V1355" s="197"/>
      <c r="W1355" s="183">
        <v>8.452926323529411</v>
      </c>
      <c r="X1355" s="197"/>
      <c r="Y1355" s="197"/>
      <c r="Z1355" s="189">
        <v>15.324999999999999</v>
      </c>
      <c r="AA1355" s="197"/>
      <c r="AB1355" s="197"/>
      <c r="AC1355" s="197"/>
      <c r="AD1355" s="197"/>
      <c r="AE1355" s="197"/>
      <c r="AF1355" s="199">
        <v>3.4486652527113035</v>
      </c>
      <c r="AG1355" s="199">
        <v>469</v>
      </c>
      <c r="AH1355" s="199">
        <v>0.56521905355807511</v>
      </c>
      <c r="AI1355" s="199">
        <v>24</v>
      </c>
      <c r="AJ1355" s="199">
        <v>2.3631578947368421</v>
      </c>
      <c r="AK1355" s="199"/>
      <c r="AL1355" s="199">
        <v>61</v>
      </c>
      <c r="AM1355" s="199">
        <v>3.4875878302219041</v>
      </c>
      <c r="AN1355" s="199">
        <v>3.5820707070707072</v>
      </c>
      <c r="AO1355" s="190">
        <v>0</v>
      </c>
      <c r="AP1355" s="196">
        <v>0</v>
      </c>
      <c r="AQ1355" s="196">
        <v>0</v>
      </c>
      <c r="AR1355" s="205">
        <v>136</v>
      </c>
      <c r="AS1355" s="58">
        <v>0</v>
      </c>
      <c r="AT1355" s="183">
        <v>4742.7169999999996</v>
      </c>
      <c r="AU1355" s="183">
        <v>120.878</v>
      </c>
      <c r="AV1355" s="199">
        <v>0</v>
      </c>
      <c r="AW1355" s="227">
        <v>136</v>
      </c>
      <c r="AX1355" s="58">
        <v>0</v>
      </c>
      <c r="AY1355" s="200">
        <v>15.75</v>
      </c>
      <c r="AZ1355" s="184">
        <v>41896</v>
      </c>
      <c r="BA1355" s="58">
        <v>0.87301587301500005</v>
      </c>
      <c r="BB1355" s="58">
        <v>5.3818181818235633</v>
      </c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69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31</v>
      </c>
      <c r="C1356" s="180" t="s">
        <v>29</v>
      </c>
      <c r="D1356" s="192" t="s">
        <v>49</v>
      </c>
      <c r="E1356" s="194" t="s">
        <v>542</v>
      </c>
      <c r="F1356" s="196">
        <v>130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6.4853201640625002</v>
      </c>
      <c r="R1356" s="197"/>
      <c r="S1356" s="197"/>
      <c r="T1356" s="189">
        <v>8.4599999999999991</v>
      </c>
      <c r="U1356" s="197"/>
      <c r="V1356" s="197"/>
      <c r="W1356" s="183">
        <v>6.5632576484375003</v>
      </c>
      <c r="X1356" s="197"/>
      <c r="Y1356" s="197"/>
      <c r="Z1356" s="189">
        <v>8.36</v>
      </c>
      <c r="AA1356" s="197"/>
      <c r="AB1356" s="197"/>
      <c r="AC1356" s="197"/>
      <c r="AD1356" s="197"/>
      <c r="AE1356" s="197"/>
      <c r="AF1356" s="199">
        <v>3.502728805544653</v>
      </c>
      <c r="AG1356" s="199">
        <v>896</v>
      </c>
      <c r="AH1356" s="199">
        <v>0.51885705128176152</v>
      </c>
      <c r="AI1356" s="199">
        <v>42</v>
      </c>
      <c r="AJ1356" s="199">
        <v>2.5132075471698112</v>
      </c>
      <c r="AK1356" s="199"/>
      <c r="AL1356" s="199">
        <v>126</v>
      </c>
      <c r="AM1356" s="199">
        <v>3.5095124825869015</v>
      </c>
      <c r="AN1356" s="199">
        <v>3.6083521444695261</v>
      </c>
      <c r="AO1356" s="190">
        <v>0</v>
      </c>
      <c r="AP1356" s="196">
        <v>0</v>
      </c>
      <c r="AQ1356" s="196">
        <v>0</v>
      </c>
      <c r="AR1356" s="205">
        <v>256</v>
      </c>
      <c r="AS1356" s="58">
        <v>0</v>
      </c>
      <c r="AT1356" s="183">
        <v>9157.3269999999993</v>
      </c>
      <c r="AU1356" s="183">
        <v>0</v>
      </c>
      <c r="AV1356" s="199">
        <v>0</v>
      </c>
      <c r="AW1356" s="227">
        <v>256</v>
      </c>
      <c r="AX1356" s="58">
        <v>0</v>
      </c>
      <c r="AY1356" s="200">
        <v>15.75</v>
      </c>
      <c r="AZ1356" s="184">
        <v>41896</v>
      </c>
      <c r="BA1356" s="58">
        <v>0.87301587301500005</v>
      </c>
      <c r="BB1356" s="58">
        <v>9.4545454545549088</v>
      </c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69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31</v>
      </c>
      <c r="C1357" s="180" t="s">
        <v>29</v>
      </c>
      <c r="D1357" s="192" t="s">
        <v>49</v>
      </c>
      <c r="E1357" s="194" t="s">
        <v>542</v>
      </c>
      <c r="F1357" s="196">
        <v>114</v>
      </c>
      <c r="G1357" s="196">
        <v>1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8.7364284017857141</v>
      </c>
      <c r="R1357" s="197"/>
      <c r="S1357" s="197"/>
      <c r="T1357" s="189">
        <v>12.233333333333333</v>
      </c>
      <c r="U1357" s="197"/>
      <c r="V1357" s="197"/>
      <c r="W1357" s="183">
        <v>8.8249016160714291</v>
      </c>
      <c r="X1357" s="197"/>
      <c r="Y1357" s="197"/>
      <c r="Z1357" s="189">
        <v>12.199999999999996</v>
      </c>
      <c r="AA1357" s="197"/>
      <c r="AB1357" s="197"/>
      <c r="AC1357" s="197"/>
      <c r="AD1357" s="197"/>
      <c r="AE1357" s="197"/>
      <c r="AF1357" s="199">
        <v>2.7455701156181247</v>
      </c>
      <c r="AG1357" s="199">
        <v>763</v>
      </c>
      <c r="AH1357" s="199">
        <v>0.46095637293751973</v>
      </c>
      <c r="AI1357" s="199">
        <v>212</v>
      </c>
      <c r="AJ1357" s="199">
        <v>1.9128205128205129</v>
      </c>
      <c r="AK1357" s="199"/>
      <c r="AL1357" s="199"/>
      <c r="AM1357" s="199"/>
      <c r="AN1357" s="199"/>
      <c r="AO1357" s="190">
        <v>0</v>
      </c>
      <c r="AP1357" s="196">
        <v>0</v>
      </c>
      <c r="AQ1357" s="196">
        <v>0</v>
      </c>
      <c r="AR1357" s="205">
        <v>226</v>
      </c>
      <c r="AS1357" s="58">
        <v>0</v>
      </c>
      <c r="AT1357" s="183">
        <v>7899.2069999999994</v>
      </c>
      <c r="AU1357" s="183">
        <v>185.43899999999999</v>
      </c>
      <c r="AV1357" s="199">
        <v>0</v>
      </c>
      <c r="AW1357" s="227">
        <v>226</v>
      </c>
      <c r="AX1357" s="58">
        <v>0</v>
      </c>
      <c r="AY1357" s="200">
        <v>15.75</v>
      </c>
      <c r="AZ1357" s="184">
        <v>41896</v>
      </c>
      <c r="BA1357" s="58">
        <v>0.87301587301500005</v>
      </c>
      <c r="BB1357" s="58">
        <v>8.2909090909173813</v>
      </c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69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31</v>
      </c>
      <c r="C1358" s="180" t="s">
        <v>29</v>
      </c>
      <c r="D1358" s="192" t="s">
        <v>49</v>
      </c>
      <c r="E1358" s="194" t="s">
        <v>543</v>
      </c>
      <c r="F1358" s="196">
        <v>83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0</v>
      </c>
      <c r="O1358" s="197"/>
      <c r="P1358" s="197"/>
      <c r="Q1358" s="183">
        <v>5.2673852530120477</v>
      </c>
      <c r="R1358" s="197"/>
      <c r="S1358" s="197"/>
      <c r="T1358" s="189">
        <v>6.4892857142857139</v>
      </c>
      <c r="U1358" s="197"/>
      <c r="V1358" s="197"/>
      <c r="W1358" s="183">
        <v>4.9276382530120477</v>
      </c>
      <c r="X1358" s="197"/>
      <c r="Y1358" s="197"/>
      <c r="Z1358" s="189">
        <v>5.9361111111111109</v>
      </c>
      <c r="AA1358" s="197"/>
      <c r="AB1358" s="197"/>
      <c r="AC1358" s="197"/>
      <c r="AD1358" s="197"/>
      <c r="AE1358" s="197"/>
      <c r="AF1358" s="199">
        <v>3.6663339222154616</v>
      </c>
      <c r="AG1358" s="199">
        <v>581</v>
      </c>
      <c r="AH1358" s="199">
        <v>0.3840937948044878</v>
      </c>
      <c r="AI1358" s="199">
        <v>11</v>
      </c>
      <c r="AJ1358" s="199">
        <v>2.8471153846153845</v>
      </c>
      <c r="AK1358" s="199"/>
      <c r="AL1358" s="199">
        <v>83</v>
      </c>
      <c r="AM1358" s="199">
        <v>3.6663339222154616</v>
      </c>
      <c r="AN1358" s="199">
        <v>3.6932397959183674</v>
      </c>
      <c r="AO1358" s="190">
        <v>0</v>
      </c>
      <c r="AP1358" s="196">
        <v>0</v>
      </c>
      <c r="AQ1358" s="196">
        <v>0</v>
      </c>
      <c r="AR1358" s="205">
        <v>166</v>
      </c>
      <c r="AS1358" s="58">
        <v>0</v>
      </c>
      <c r="AT1358" s="183">
        <v>5952.9430000000002</v>
      </c>
      <c r="AU1358" s="183">
        <v>0</v>
      </c>
      <c r="AV1358" s="199">
        <v>0</v>
      </c>
      <c r="AW1358" s="227">
        <v>166</v>
      </c>
      <c r="AX1358" s="58">
        <v>0</v>
      </c>
      <c r="AY1358" s="200">
        <v>10.75</v>
      </c>
      <c r="AZ1358" s="184">
        <v>35369</v>
      </c>
      <c r="BA1358" s="58">
        <v>0.8372093023249999</v>
      </c>
      <c r="BB1358" s="58">
        <v>9.2222222222286288</v>
      </c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160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69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31</v>
      </c>
      <c r="C1359" s="180" t="s">
        <v>29</v>
      </c>
      <c r="D1359" s="192" t="s">
        <v>49</v>
      </c>
      <c r="E1359" s="194" t="s">
        <v>543</v>
      </c>
      <c r="F1359" s="196">
        <v>86</v>
      </c>
      <c r="G1359" s="196">
        <v>3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7.4395058313253006</v>
      </c>
      <c r="R1359" s="197"/>
      <c r="S1359" s="197"/>
      <c r="T1359" s="189">
        <v>12.987499999999999</v>
      </c>
      <c r="U1359" s="197"/>
      <c r="V1359" s="197"/>
      <c r="W1359" s="183">
        <v>7.5190601204819281</v>
      </c>
      <c r="X1359" s="197"/>
      <c r="Y1359" s="197"/>
      <c r="Z1359" s="189">
        <v>12.987499999999999</v>
      </c>
      <c r="AA1359" s="197"/>
      <c r="AB1359" s="197"/>
      <c r="AC1359" s="197"/>
      <c r="AD1359" s="197"/>
      <c r="AE1359" s="197"/>
      <c r="AF1359" s="199">
        <v>3.3955765985170472</v>
      </c>
      <c r="AG1359" s="199">
        <v>581</v>
      </c>
      <c r="AH1359" s="199">
        <v>0.47501682874999601</v>
      </c>
      <c r="AI1359" s="199">
        <v>27</v>
      </c>
      <c r="AJ1359" s="199">
        <v>2.5111413043478259</v>
      </c>
      <c r="AK1359" s="199"/>
      <c r="AL1359" s="199">
        <v>83</v>
      </c>
      <c r="AM1359" s="199">
        <v>3.3955765985170472</v>
      </c>
      <c r="AN1359" s="199">
        <v>3.4660326086956523</v>
      </c>
      <c r="AO1359" s="190">
        <v>0</v>
      </c>
      <c r="AP1359" s="196">
        <v>0</v>
      </c>
      <c r="AQ1359" s="196">
        <v>0</v>
      </c>
      <c r="AR1359" s="205">
        <v>166</v>
      </c>
      <c r="AS1359" s="58">
        <v>0</v>
      </c>
      <c r="AT1359" s="183">
        <v>5920.0609999999997</v>
      </c>
      <c r="AU1359" s="183">
        <v>0</v>
      </c>
      <c r="AV1359" s="199">
        <v>0</v>
      </c>
      <c r="AW1359" s="227">
        <v>166</v>
      </c>
      <c r="AX1359" s="58">
        <v>0</v>
      </c>
      <c r="AY1359" s="200">
        <v>10.75</v>
      </c>
      <c r="AZ1359" s="184">
        <v>35369</v>
      </c>
      <c r="BA1359" s="58">
        <v>0.8372093023249999</v>
      </c>
      <c r="BB1359" s="58">
        <v>9.5555555555621918</v>
      </c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160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69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31</v>
      </c>
      <c r="C1360" s="180" t="s">
        <v>29</v>
      </c>
      <c r="D1360" s="192" t="s">
        <v>49</v>
      </c>
      <c r="E1360" s="194" t="s">
        <v>543</v>
      </c>
      <c r="F1360" s="196">
        <v>81</v>
      </c>
      <c r="G1360" s="196">
        <v>0</v>
      </c>
      <c r="H1360" s="197"/>
      <c r="I1360" s="197"/>
      <c r="J1360" s="197"/>
      <c r="K1360" s="197"/>
      <c r="L1360" s="196">
        <v>0</v>
      </c>
      <c r="M1360" s="198"/>
      <c r="N1360" s="188">
        <v>0</v>
      </c>
      <c r="O1360" s="197"/>
      <c r="P1360" s="197"/>
      <c r="Q1360" s="183">
        <v>6.6468640246913582</v>
      </c>
      <c r="R1360" s="197"/>
      <c r="S1360" s="197"/>
      <c r="T1360" s="189">
        <v>8.1583333333333332</v>
      </c>
      <c r="U1360" s="197"/>
      <c r="V1360" s="197"/>
      <c r="W1360" s="183">
        <v>6.5951974197530872</v>
      </c>
      <c r="X1360" s="197"/>
      <c r="Y1360" s="197"/>
      <c r="Z1360" s="189">
        <v>7.9249999999999998</v>
      </c>
      <c r="AA1360" s="197"/>
      <c r="AB1360" s="197"/>
      <c r="AC1360" s="197"/>
      <c r="AD1360" s="197"/>
      <c r="AE1360" s="197"/>
      <c r="AF1360" s="199">
        <v>3.4936331659818243</v>
      </c>
      <c r="AG1360" s="199">
        <v>567</v>
      </c>
      <c r="AH1360" s="199">
        <v>0.46994473774807016</v>
      </c>
      <c r="AI1360" s="199">
        <v>22</v>
      </c>
      <c r="AJ1360" s="199">
        <v>2.5473880597014924</v>
      </c>
      <c r="AK1360" s="199"/>
      <c r="AL1360" s="199">
        <v>81</v>
      </c>
      <c r="AM1360" s="199">
        <v>3.4936331659818243</v>
      </c>
      <c r="AN1360" s="199">
        <v>3.5863486842105261</v>
      </c>
      <c r="AO1360" s="190">
        <v>0</v>
      </c>
      <c r="AP1360" s="196">
        <v>0</v>
      </c>
      <c r="AQ1360" s="196">
        <v>0</v>
      </c>
      <c r="AR1360" s="205">
        <v>162</v>
      </c>
      <c r="AS1360" s="58">
        <v>0</v>
      </c>
      <c r="AT1360" s="183">
        <v>5769.1509999999998</v>
      </c>
      <c r="AU1360" s="183">
        <v>0</v>
      </c>
      <c r="AV1360" s="199">
        <v>0</v>
      </c>
      <c r="AW1360" s="227">
        <v>162</v>
      </c>
      <c r="AX1360" s="58">
        <v>0</v>
      </c>
      <c r="AY1360" s="200">
        <v>10.75</v>
      </c>
      <c r="AZ1360" s="184">
        <v>35369</v>
      </c>
      <c r="BA1360" s="58">
        <v>0.8372093023249999</v>
      </c>
      <c r="BB1360" s="58">
        <v>9.000000000006251</v>
      </c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160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69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31</v>
      </c>
      <c r="C1361" s="180" t="s">
        <v>29</v>
      </c>
      <c r="D1361" s="192" t="s">
        <v>49</v>
      </c>
      <c r="E1361" s="194" t="s">
        <v>543</v>
      </c>
      <c r="F1361" s="196">
        <v>76</v>
      </c>
      <c r="G1361" s="196">
        <v>7</v>
      </c>
      <c r="H1361" s="197"/>
      <c r="I1361" s="197"/>
      <c r="J1361" s="197"/>
      <c r="K1361" s="197"/>
      <c r="L1361" s="196">
        <v>1</v>
      </c>
      <c r="M1361" s="198"/>
      <c r="N1361" s="188">
        <v>0</v>
      </c>
      <c r="O1361" s="197"/>
      <c r="P1361" s="197"/>
      <c r="Q1361" s="183">
        <v>7.7328380882352938</v>
      </c>
      <c r="R1361" s="197"/>
      <c r="S1361" s="197"/>
      <c r="T1361" s="189">
        <v>9.8249999999999993</v>
      </c>
      <c r="U1361" s="197"/>
      <c r="V1361" s="197"/>
      <c r="W1361" s="183">
        <v>7.8318233235294121</v>
      </c>
      <c r="X1361" s="197"/>
      <c r="Y1361" s="197"/>
      <c r="Z1361" s="189">
        <v>9.8249999999999993</v>
      </c>
      <c r="AA1361" s="197"/>
      <c r="AB1361" s="197"/>
      <c r="AC1361" s="197"/>
      <c r="AD1361" s="197"/>
      <c r="AE1361" s="197"/>
      <c r="AF1361" s="199">
        <v>2.7311300750988639</v>
      </c>
      <c r="AG1361" s="199">
        <v>469</v>
      </c>
      <c r="AH1361" s="199">
        <v>0.30362690389907826</v>
      </c>
      <c r="AI1361" s="199">
        <v>78</v>
      </c>
      <c r="AJ1361" s="199">
        <v>2.088888888888889</v>
      </c>
      <c r="AK1361" s="199"/>
      <c r="AL1361" s="199"/>
      <c r="AM1361" s="199"/>
      <c r="AN1361" s="199"/>
      <c r="AO1361" s="190">
        <v>0</v>
      </c>
      <c r="AP1361" s="196">
        <v>0</v>
      </c>
      <c r="AQ1361" s="196">
        <v>0</v>
      </c>
      <c r="AR1361" s="205">
        <v>138</v>
      </c>
      <c r="AS1361" s="58">
        <v>0</v>
      </c>
      <c r="AT1361" s="183">
        <v>4931.7370000000001</v>
      </c>
      <c r="AU1361" s="183">
        <v>0</v>
      </c>
      <c r="AV1361" s="199">
        <v>0</v>
      </c>
      <c r="AW1361" s="227">
        <v>138</v>
      </c>
      <c r="AX1361" s="58">
        <v>0</v>
      </c>
      <c r="AY1361" s="200">
        <v>10.75</v>
      </c>
      <c r="AZ1361" s="184">
        <v>35369</v>
      </c>
      <c r="BA1361" s="58">
        <v>0.8372093023249999</v>
      </c>
      <c r="BB1361" s="58">
        <v>8.4444444444503102</v>
      </c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160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69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31</v>
      </c>
      <c r="C1362" s="180" t="s">
        <v>29</v>
      </c>
      <c r="D1362" s="192" t="s">
        <v>49</v>
      </c>
      <c r="E1362" s="194" t="s">
        <v>544</v>
      </c>
      <c r="F1362" s="196">
        <v>88</v>
      </c>
      <c r="G1362" s="196">
        <v>0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6.1268519659090916</v>
      </c>
      <c r="R1362" s="197"/>
      <c r="S1362" s="197"/>
      <c r="T1362" s="189">
        <v>7.8999999999999986</v>
      </c>
      <c r="U1362" s="197"/>
      <c r="V1362" s="197"/>
      <c r="W1362" s="183">
        <v>6.1564087840909103</v>
      </c>
      <c r="X1362" s="197"/>
      <c r="Y1362" s="197"/>
      <c r="Z1362" s="189">
        <v>7.8999999999999986</v>
      </c>
      <c r="AA1362" s="197"/>
      <c r="AB1362" s="197"/>
      <c r="AC1362" s="197"/>
      <c r="AD1362" s="197"/>
      <c r="AE1362" s="197"/>
      <c r="AF1362" s="199">
        <v>3.3920389639866815</v>
      </c>
      <c r="AG1362" s="199">
        <v>616</v>
      </c>
      <c r="AH1362" s="199">
        <v>0.43302032180021865</v>
      </c>
      <c r="AI1362" s="199">
        <v>22</v>
      </c>
      <c r="AJ1362" s="199">
        <v>2.5494382022471909</v>
      </c>
      <c r="AK1362" s="199"/>
      <c r="AL1362" s="199">
        <v>86</v>
      </c>
      <c r="AM1362" s="199">
        <v>3.397956814084734</v>
      </c>
      <c r="AN1362" s="199">
        <v>3.4634433962264151</v>
      </c>
      <c r="AO1362" s="190">
        <v>0</v>
      </c>
      <c r="AP1362" s="196">
        <v>0</v>
      </c>
      <c r="AQ1362" s="196">
        <v>0</v>
      </c>
      <c r="AR1362" s="205">
        <v>176</v>
      </c>
      <c r="AS1362" s="58">
        <v>0</v>
      </c>
      <c r="AT1362" s="183">
        <v>6296.6059999999998</v>
      </c>
      <c r="AU1362" s="183">
        <v>20.916</v>
      </c>
      <c r="AV1362" s="199">
        <v>0</v>
      </c>
      <c r="AW1362" s="227">
        <v>176</v>
      </c>
      <c r="AX1362" s="58">
        <v>0</v>
      </c>
      <c r="AY1362" s="200">
        <v>6</v>
      </c>
      <c r="AZ1362" s="184">
        <v>35514</v>
      </c>
      <c r="BA1362" s="58">
        <v>0.875</v>
      </c>
      <c r="BB1362" s="58">
        <v>16.761904761904763</v>
      </c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160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69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31</v>
      </c>
      <c r="C1363" s="180" t="s">
        <v>29</v>
      </c>
      <c r="D1363" s="192" t="s">
        <v>49</v>
      </c>
      <c r="E1363" s="194" t="s">
        <v>544</v>
      </c>
      <c r="F1363" s="196">
        <v>34</v>
      </c>
      <c r="G1363" s="196">
        <v>15</v>
      </c>
      <c r="H1363" s="197"/>
      <c r="I1363" s="197"/>
      <c r="J1363" s="197"/>
      <c r="K1363" s="197"/>
      <c r="L1363" s="196">
        <v>0</v>
      </c>
      <c r="M1363" s="198"/>
      <c r="N1363" s="188">
        <v>0</v>
      </c>
      <c r="O1363" s="197"/>
      <c r="P1363" s="197"/>
      <c r="Q1363" s="183">
        <v>9.1035787894736835</v>
      </c>
      <c r="R1363" s="197"/>
      <c r="S1363" s="197"/>
      <c r="T1363" s="189">
        <v>17.024999999999999</v>
      </c>
      <c r="U1363" s="197"/>
      <c r="V1363" s="197"/>
      <c r="W1363" s="183">
        <v>9.1569471578947379</v>
      </c>
      <c r="X1363" s="197"/>
      <c r="Y1363" s="197"/>
      <c r="Z1363" s="189">
        <v>16.524999999999999</v>
      </c>
      <c r="AA1363" s="197"/>
      <c r="AB1363" s="197"/>
      <c r="AC1363" s="197"/>
      <c r="AD1363" s="197"/>
      <c r="AE1363" s="197"/>
      <c r="AF1363" s="199">
        <v>2.4955102059305929</v>
      </c>
      <c r="AG1363" s="199">
        <v>49</v>
      </c>
      <c r="AH1363" s="199">
        <v>0.54439449966908315</v>
      </c>
      <c r="AI1363" s="199">
        <v>26</v>
      </c>
      <c r="AJ1363" s="199">
        <v>1.2749999999999999</v>
      </c>
      <c r="AK1363" s="199"/>
      <c r="AL1363" s="199">
        <v>0</v>
      </c>
      <c r="AM1363" s="199"/>
      <c r="AN1363" s="199"/>
      <c r="AO1363" s="190">
        <v>0</v>
      </c>
      <c r="AP1363" s="196">
        <v>0</v>
      </c>
      <c r="AQ1363" s="196">
        <v>0</v>
      </c>
      <c r="AR1363" s="205">
        <v>38</v>
      </c>
      <c r="AS1363" s="58">
        <v>0</v>
      </c>
      <c r="AT1363" s="183">
        <v>1149.604</v>
      </c>
      <c r="AU1363" s="183">
        <v>211.923</v>
      </c>
      <c r="AV1363" s="199">
        <v>0</v>
      </c>
      <c r="AW1363" s="227">
        <v>36</v>
      </c>
      <c r="AX1363" s="58">
        <v>0</v>
      </c>
      <c r="AY1363" s="200">
        <v>6</v>
      </c>
      <c r="AZ1363" s="184">
        <v>35514</v>
      </c>
      <c r="BA1363" s="58">
        <v>0.875</v>
      </c>
      <c r="BB1363" s="58">
        <v>6.4761904761904763</v>
      </c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160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69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31</v>
      </c>
      <c r="C1364" s="180" t="s">
        <v>29</v>
      </c>
      <c r="D1364" s="192" t="s">
        <v>49</v>
      </c>
      <c r="E1364" s="194" t="s">
        <v>544</v>
      </c>
      <c r="F1364" s="196">
        <v>95</v>
      </c>
      <c r="G1364" s="196">
        <v>1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5.4275953723404253</v>
      </c>
      <c r="R1364" s="197"/>
      <c r="S1364" s="197"/>
      <c r="T1364" s="189">
        <v>6.7874999999999996</v>
      </c>
      <c r="U1364" s="197"/>
      <c r="V1364" s="197"/>
      <c r="W1364" s="183">
        <v>4.6514465744680846</v>
      </c>
      <c r="X1364" s="197"/>
      <c r="Y1364" s="197"/>
      <c r="Z1364" s="189">
        <v>6.05</v>
      </c>
      <c r="AA1364" s="197"/>
      <c r="AB1364" s="197"/>
      <c r="AC1364" s="197"/>
      <c r="AD1364" s="197"/>
      <c r="AE1364" s="197"/>
      <c r="AF1364" s="199">
        <v>3.7629939428216419</v>
      </c>
      <c r="AG1364" s="199">
        <v>658</v>
      </c>
      <c r="AH1364" s="199">
        <v>0.34106876432084177</v>
      </c>
      <c r="AI1364" s="199">
        <v>8</v>
      </c>
      <c r="AJ1364" s="199">
        <v>3.0436708860759492</v>
      </c>
      <c r="AK1364" s="199"/>
      <c r="AL1364" s="199">
        <v>94</v>
      </c>
      <c r="AM1364" s="199">
        <v>3.7629939428216419</v>
      </c>
      <c r="AN1364" s="199">
        <v>3.7372881355932202</v>
      </c>
      <c r="AO1364" s="190">
        <v>0</v>
      </c>
      <c r="AP1364" s="196">
        <v>0</v>
      </c>
      <c r="AQ1364" s="196">
        <v>0</v>
      </c>
      <c r="AR1364" s="205">
        <v>188</v>
      </c>
      <c r="AS1364" s="58">
        <v>0</v>
      </c>
      <c r="AT1364" s="183">
        <v>6740.0860000000002</v>
      </c>
      <c r="AU1364" s="183">
        <v>0</v>
      </c>
      <c r="AV1364" s="199">
        <v>0</v>
      </c>
      <c r="AW1364" s="227">
        <v>188</v>
      </c>
      <c r="AX1364" s="58">
        <v>0</v>
      </c>
      <c r="AY1364" s="200">
        <v>6</v>
      </c>
      <c r="AZ1364" s="184">
        <v>35514</v>
      </c>
      <c r="BA1364" s="58">
        <v>0.875</v>
      </c>
      <c r="BB1364" s="58">
        <v>18.095238095238095</v>
      </c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160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69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31</v>
      </c>
      <c r="C1365" s="180" t="s">
        <v>29</v>
      </c>
      <c r="D1365" s="192" t="s">
        <v>49</v>
      </c>
      <c r="E1365" s="194" t="s">
        <v>544</v>
      </c>
      <c r="F1365" s="196">
        <v>89</v>
      </c>
      <c r="G1365" s="196">
        <v>1</v>
      </c>
      <c r="H1365" s="197"/>
      <c r="I1365" s="197"/>
      <c r="J1365" s="197"/>
      <c r="K1365" s="197"/>
      <c r="L1365" s="196">
        <v>1</v>
      </c>
      <c r="M1365" s="198"/>
      <c r="N1365" s="188">
        <v>0</v>
      </c>
      <c r="O1365" s="197"/>
      <c r="P1365" s="197"/>
      <c r="Q1365" s="183">
        <v>7.7947585172413794</v>
      </c>
      <c r="R1365" s="197"/>
      <c r="S1365" s="197"/>
      <c r="T1365" s="189">
        <v>10.608333333333333</v>
      </c>
      <c r="U1365" s="197"/>
      <c r="V1365" s="197"/>
      <c r="W1365" s="183">
        <v>7.7701722298850582</v>
      </c>
      <c r="X1365" s="197"/>
      <c r="Y1365" s="197"/>
      <c r="Z1365" s="189">
        <v>10.412499999999998</v>
      </c>
      <c r="AA1365" s="197"/>
      <c r="AB1365" s="197"/>
      <c r="AC1365" s="197"/>
      <c r="AD1365" s="197"/>
      <c r="AE1365" s="197"/>
      <c r="AF1365" s="199">
        <v>2.6656177662974616</v>
      </c>
      <c r="AG1365" s="199">
        <v>518</v>
      </c>
      <c r="AH1365" s="199">
        <v>0.40861527906838502</v>
      </c>
      <c r="AI1365" s="199">
        <v>136</v>
      </c>
      <c r="AJ1365" s="199">
        <v>1.6854729729729729</v>
      </c>
      <c r="AK1365" s="199"/>
      <c r="AL1365" s="199"/>
      <c r="AM1365" s="199"/>
      <c r="AN1365" s="199"/>
      <c r="AO1365" s="190">
        <v>0</v>
      </c>
      <c r="AP1365" s="196">
        <v>0</v>
      </c>
      <c r="AQ1365" s="196">
        <v>0</v>
      </c>
      <c r="AR1365" s="205">
        <v>176</v>
      </c>
      <c r="AS1365" s="58">
        <v>0</v>
      </c>
      <c r="AT1365" s="183">
        <v>6274.3450000000003</v>
      </c>
      <c r="AU1365" s="183">
        <v>0</v>
      </c>
      <c r="AV1365" s="199">
        <v>0</v>
      </c>
      <c r="AW1365" s="227">
        <v>176</v>
      </c>
      <c r="AX1365" s="58">
        <v>0</v>
      </c>
      <c r="AY1365" s="200">
        <v>6</v>
      </c>
      <c r="AZ1365" s="184">
        <v>35514</v>
      </c>
      <c r="BA1365" s="58">
        <v>0.875</v>
      </c>
      <c r="BB1365" s="58">
        <v>16.952380952380953</v>
      </c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160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69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31</v>
      </c>
      <c r="C1366" s="180" t="s">
        <v>29</v>
      </c>
      <c r="D1366" s="192" t="s">
        <v>49</v>
      </c>
      <c r="E1366" s="194" t="s">
        <v>545</v>
      </c>
      <c r="F1366" s="196">
        <v>111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5.9866271909090907</v>
      </c>
      <c r="R1366" s="197"/>
      <c r="S1366" s="197"/>
      <c r="T1366" s="189">
        <v>7.25</v>
      </c>
      <c r="U1366" s="197"/>
      <c r="V1366" s="197"/>
      <c r="W1366" s="183">
        <v>5.9534545090909088</v>
      </c>
      <c r="X1366" s="197"/>
      <c r="Y1366" s="197"/>
      <c r="Z1366" s="189">
        <v>7.208333333333333</v>
      </c>
      <c r="AA1366" s="197"/>
      <c r="AB1366" s="197"/>
      <c r="AC1366" s="197"/>
      <c r="AD1366" s="197"/>
      <c r="AE1366" s="197"/>
      <c r="AF1366" s="199">
        <v>3.6398181996562262</v>
      </c>
      <c r="AG1366" s="199">
        <v>440</v>
      </c>
      <c r="AH1366" s="199">
        <v>0.42634679349159327</v>
      </c>
      <c r="AI1366" s="199">
        <v>8</v>
      </c>
      <c r="AJ1366" s="199">
        <v>2.6749999999999998</v>
      </c>
      <c r="AK1366" s="199"/>
      <c r="AL1366" s="199">
        <v>110</v>
      </c>
      <c r="AM1366" s="199">
        <v>3.6398181996562262</v>
      </c>
      <c r="AN1366" s="199">
        <v>3.6816546762589928</v>
      </c>
      <c r="AO1366" s="190">
        <v>0</v>
      </c>
      <c r="AP1366" s="196">
        <v>0</v>
      </c>
      <c r="AQ1366" s="196">
        <v>0</v>
      </c>
      <c r="AR1366" s="205">
        <v>222</v>
      </c>
      <c r="AS1366" s="58">
        <v>0</v>
      </c>
      <c r="AT1366" s="183">
        <v>8668.4110000000001</v>
      </c>
      <c r="AU1366" s="183">
        <v>0</v>
      </c>
      <c r="AV1366" s="199">
        <v>0</v>
      </c>
      <c r="AW1366" s="227">
        <v>222</v>
      </c>
      <c r="AX1366" s="58">
        <v>0</v>
      </c>
      <c r="AY1366" s="200">
        <v>6.5</v>
      </c>
      <c r="AZ1366" s="184">
        <v>18336</v>
      </c>
      <c r="BA1366" s="58">
        <v>0.96153846153800004</v>
      </c>
      <c r="BB1366" s="58">
        <v>17.760000000008525</v>
      </c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259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69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31</v>
      </c>
      <c r="C1367" s="180" t="s">
        <v>29</v>
      </c>
      <c r="D1367" s="192" t="s">
        <v>49</v>
      </c>
      <c r="E1367" s="194" t="s">
        <v>545</v>
      </c>
      <c r="F1367" s="196">
        <v>113</v>
      </c>
      <c r="G1367" s="196">
        <v>0</v>
      </c>
      <c r="H1367" s="197"/>
      <c r="I1367" s="197"/>
      <c r="J1367" s="197"/>
      <c r="K1367" s="197"/>
      <c r="L1367" s="196">
        <v>0</v>
      </c>
      <c r="M1367" s="198"/>
      <c r="N1367" s="188">
        <v>0</v>
      </c>
      <c r="O1367" s="197"/>
      <c r="P1367" s="197"/>
      <c r="Q1367" s="183">
        <v>7.3419644690265491</v>
      </c>
      <c r="R1367" s="197"/>
      <c r="S1367" s="197"/>
      <c r="T1367" s="189">
        <v>9.0874999999999986</v>
      </c>
      <c r="U1367" s="197"/>
      <c r="V1367" s="197"/>
      <c r="W1367" s="183">
        <v>7.2800530176991147</v>
      </c>
      <c r="X1367" s="197"/>
      <c r="Y1367" s="197"/>
      <c r="Z1367" s="189">
        <v>9.3374999999999986</v>
      </c>
      <c r="AA1367" s="197"/>
      <c r="AB1367" s="197"/>
      <c r="AC1367" s="197"/>
      <c r="AD1367" s="197"/>
      <c r="AE1367" s="197"/>
      <c r="AF1367" s="199">
        <v>3.2882079685156325</v>
      </c>
      <c r="AG1367" s="199">
        <v>452</v>
      </c>
      <c r="AH1367" s="199">
        <v>0.47623068515458056</v>
      </c>
      <c r="AI1367" s="199">
        <v>29</v>
      </c>
      <c r="AJ1367" s="199">
        <v>2.3719999999999999</v>
      </c>
      <c r="AK1367" s="199"/>
      <c r="AL1367" s="199">
        <v>113</v>
      </c>
      <c r="AM1367" s="199">
        <v>3.4039285747068271</v>
      </c>
      <c r="AN1367" s="199">
        <v>3.5148809523809526</v>
      </c>
      <c r="AO1367" s="190">
        <v>0</v>
      </c>
      <c r="AP1367" s="196">
        <v>0</v>
      </c>
      <c r="AQ1367" s="196">
        <v>0</v>
      </c>
      <c r="AR1367" s="205">
        <v>226</v>
      </c>
      <c r="AS1367" s="58">
        <v>0</v>
      </c>
      <c r="AT1367" s="183">
        <v>8853.6769999999997</v>
      </c>
      <c r="AU1367" s="183">
        <v>0</v>
      </c>
      <c r="AV1367" s="199">
        <v>0</v>
      </c>
      <c r="AW1367" s="227">
        <v>226</v>
      </c>
      <c r="AX1367" s="58">
        <v>0</v>
      </c>
      <c r="AY1367" s="200">
        <v>6.5</v>
      </c>
      <c r="AZ1367" s="184">
        <v>18336</v>
      </c>
      <c r="BA1367" s="58">
        <v>0.96153846153800004</v>
      </c>
      <c r="BB1367" s="58">
        <v>18.080000000008678</v>
      </c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259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69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31</v>
      </c>
      <c r="C1368" s="180" t="s">
        <v>29</v>
      </c>
      <c r="D1368" s="192" t="s">
        <v>49</v>
      </c>
      <c r="E1368" s="194" t="s">
        <v>545</v>
      </c>
      <c r="F1368" s="196">
        <v>138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7.2504816496350371</v>
      </c>
      <c r="R1368" s="197"/>
      <c r="S1368" s="197"/>
      <c r="T1368" s="189">
        <v>8.9150000000000009</v>
      </c>
      <c r="U1368" s="197"/>
      <c r="V1368" s="197"/>
      <c r="W1368" s="183">
        <v>7.4229779635036497</v>
      </c>
      <c r="X1368" s="197"/>
      <c r="Y1368" s="197"/>
      <c r="Z1368" s="189">
        <v>9.1437500000000007</v>
      </c>
      <c r="AA1368" s="197"/>
      <c r="AB1368" s="197"/>
      <c r="AC1368" s="197"/>
      <c r="AD1368" s="197"/>
      <c r="AE1368" s="197"/>
      <c r="AF1368" s="199">
        <v>3.4327737249597146</v>
      </c>
      <c r="AG1368" s="199">
        <v>548</v>
      </c>
      <c r="AH1368" s="199">
        <v>0.48697660339346094</v>
      </c>
      <c r="AI1368" s="199">
        <v>34</v>
      </c>
      <c r="AJ1368" s="199">
        <v>2.3821428571428571</v>
      </c>
      <c r="AK1368" s="199"/>
      <c r="AL1368" s="199">
        <v>137</v>
      </c>
      <c r="AM1368" s="199">
        <v>3.4476119428873062</v>
      </c>
      <c r="AN1368" s="199">
        <v>3.5528673835125448</v>
      </c>
      <c r="AO1368" s="190">
        <v>0</v>
      </c>
      <c r="AP1368" s="196">
        <v>0</v>
      </c>
      <c r="AQ1368" s="196">
        <v>0</v>
      </c>
      <c r="AR1368" s="205">
        <v>274</v>
      </c>
      <c r="AS1368" s="58">
        <v>0</v>
      </c>
      <c r="AT1368" s="183">
        <v>10355.871000000001</v>
      </c>
      <c r="AU1368" s="183">
        <v>247.11699999999999</v>
      </c>
      <c r="AV1368" s="199">
        <v>0</v>
      </c>
      <c r="AW1368" s="227">
        <v>274</v>
      </c>
      <c r="AX1368" s="58">
        <v>0</v>
      </c>
      <c r="AY1368" s="200">
        <v>6.5</v>
      </c>
      <c r="AZ1368" s="184">
        <v>18336</v>
      </c>
      <c r="BA1368" s="58">
        <v>0.96153846153800004</v>
      </c>
      <c r="BB1368" s="58">
        <v>22.080000000010596</v>
      </c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259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69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31</v>
      </c>
      <c r="C1369" s="180" t="s">
        <v>29</v>
      </c>
      <c r="D1369" s="192" t="s">
        <v>49</v>
      </c>
      <c r="E1369" s="194" t="s">
        <v>545</v>
      </c>
      <c r="F1369" s="196">
        <v>110</v>
      </c>
      <c r="G1369" s="196">
        <v>0</v>
      </c>
      <c r="H1369" s="197"/>
      <c r="I1369" s="197"/>
      <c r="J1369" s="197"/>
      <c r="K1369" s="197"/>
      <c r="L1369" s="196">
        <v>1</v>
      </c>
      <c r="M1369" s="198"/>
      <c r="N1369" s="188">
        <v>1</v>
      </c>
      <c r="O1369" s="197"/>
      <c r="P1369" s="197"/>
      <c r="Q1369" s="183">
        <v>7.2054860733944954</v>
      </c>
      <c r="R1369" s="197"/>
      <c r="S1369" s="197"/>
      <c r="T1369" s="189">
        <v>9.1937499999999996</v>
      </c>
      <c r="U1369" s="197"/>
      <c r="V1369" s="197"/>
      <c r="W1369" s="183">
        <v>7.3425319816513763</v>
      </c>
      <c r="X1369" s="197"/>
      <c r="Y1369" s="197"/>
      <c r="Z1369" s="189">
        <v>9.254999999999999</v>
      </c>
      <c r="AA1369" s="197"/>
      <c r="AB1369" s="197"/>
      <c r="AC1369" s="197"/>
      <c r="AD1369" s="197"/>
      <c r="AE1369" s="197"/>
      <c r="AF1369" s="199">
        <v>2.9323165091352723</v>
      </c>
      <c r="AG1369" s="199">
        <v>436</v>
      </c>
      <c r="AH1369" s="199">
        <v>0.47527028224947643</v>
      </c>
      <c r="AI1369" s="199">
        <v>68</v>
      </c>
      <c r="AJ1369" s="199">
        <v>1.990909090909091</v>
      </c>
      <c r="AK1369" s="199"/>
      <c r="AL1369" s="199"/>
      <c r="AM1369" s="199"/>
      <c r="AN1369" s="199"/>
      <c r="AO1369" s="190">
        <v>0</v>
      </c>
      <c r="AP1369" s="196">
        <v>0</v>
      </c>
      <c r="AQ1369" s="196">
        <v>0</v>
      </c>
      <c r="AR1369" s="205">
        <v>220</v>
      </c>
      <c r="AS1369" s="58">
        <v>0</v>
      </c>
      <c r="AT1369" s="183">
        <v>7670.8559999999998</v>
      </c>
      <c r="AU1369" s="183">
        <v>1041.0160000000001</v>
      </c>
      <c r="AV1369" s="199">
        <v>0</v>
      </c>
      <c r="AW1369" s="227">
        <v>220</v>
      </c>
      <c r="AX1369" s="58">
        <v>0</v>
      </c>
      <c r="AY1369" s="200">
        <v>6.5</v>
      </c>
      <c r="AZ1369" s="184">
        <v>18336</v>
      </c>
      <c r="BA1369" s="58">
        <v>0.96153846153800004</v>
      </c>
      <c r="BB1369" s="58">
        <v>17.600000000008446</v>
      </c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259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69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31</v>
      </c>
      <c r="C1370" s="180" t="s">
        <v>29</v>
      </c>
      <c r="D1370" s="192" t="s">
        <v>49</v>
      </c>
      <c r="E1370" s="194" t="s">
        <v>546</v>
      </c>
      <c r="F1370" s="196">
        <v>48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5.3024999166666662</v>
      </c>
      <c r="R1370" s="197"/>
      <c r="S1370" s="197"/>
      <c r="T1370" s="189">
        <v>6.2666666666666657</v>
      </c>
      <c r="U1370" s="197"/>
      <c r="V1370" s="197"/>
      <c r="W1370" s="183">
        <v>4.9926248124999999</v>
      </c>
      <c r="X1370" s="197"/>
      <c r="Y1370" s="197"/>
      <c r="Z1370" s="189">
        <v>5.9777777777777779</v>
      </c>
      <c r="AA1370" s="197"/>
      <c r="AB1370" s="197"/>
      <c r="AC1370" s="197"/>
      <c r="AD1370" s="197"/>
      <c r="AE1370" s="197"/>
      <c r="AF1370" s="199">
        <v>3.7653869255667645</v>
      </c>
      <c r="AG1370" s="199">
        <v>336</v>
      </c>
      <c r="AH1370" s="199">
        <v>0.33381716840057302</v>
      </c>
      <c r="AI1370" s="199">
        <v>1</v>
      </c>
      <c r="AJ1370" s="199">
        <v>2.9647058823529413</v>
      </c>
      <c r="AK1370" s="199"/>
      <c r="AL1370" s="199">
        <v>48</v>
      </c>
      <c r="AM1370" s="199">
        <v>3.7653869255667645</v>
      </c>
      <c r="AN1370" s="199">
        <v>3.7386831275720165</v>
      </c>
      <c r="AO1370" s="190">
        <v>0</v>
      </c>
      <c r="AP1370" s="196">
        <v>0</v>
      </c>
      <c r="AQ1370" s="196">
        <v>0</v>
      </c>
      <c r="AR1370" s="205">
        <v>96</v>
      </c>
      <c r="AS1370" s="58">
        <v>0</v>
      </c>
      <c r="AT1370" s="183">
        <v>3456.777</v>
      </c>
      <c r="AU1370" s="183">
        <v>0</v>
      </c>
      <c r="AV1370" s="199">
        <v>0</v>
      </c>
      <c r="AW1370" s="227">
        <v>96</v>
      </c>
      <c r="AX1370" s="58">
        <v>0</v>
      </c>
      <c r="AY1370" s="200">
        <v>5.25</v>
      </c>
      <c r="AZ1370" s="184">
        <v>12311</v>
      </c>
      <c r="BA1370" s="58">
        <v>0.857142857142</v>
      </c>
      <c r="BB1370" s="58">
        <v>10.666666666677333</v>
      </c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69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31</v>
      </c>
      <c r="C1371" s="180" t="s">
        <v>29</v>
      </c>
      <c r="D1371" s="192" t="s">
        <v>49</v>
      </c>
      <c r="E1371" s="194" t="s">
        <v>546</v>
      </c>
      <c r="F1371" s="196">
        <v>39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8.0366920256410257</v>
      </c>
      <c r="R1371" s="197"/>
      <c r="S1371" s="197"/>
      <c r="T1371" s="189">
        <v>13.024999999999999</v>
      </c>
      <c r="U1371" s="197"/>
      <c r="V1371" s="197"/>
      <c r="W1371" s="183">
        <v>8.1150253333333335</v>
      </c>
      <c r="X1371" s="197"/>
      <c r="Y1371" s="197"/>
      <c r="Z1371" s="189">
        <v>13.024999999999999</v>
      </c>
      <c r="AA1371" s="197"/>
      <c r="AB1371" s="197"/>
      <c r="AC1371" s="197"/>
      <c r="AD1371" s="197"/>
      <c r="AE1371" s="197"/>
      <c r="AF1371" s="199">
        <v>3.2725641151050944</v>
      </c>
      <c r="AG1371" s="199">
        <v>273</v>
      </c>
      <c r="AH1371" s="199">
        <v>0.52221186882388071</v>
      </c>
      <c r="AI1371" s="199">
        <v>25</v>
      </c>
      <c r="AJ1371" s="199">
        <v>2.2297619047619048</v>
      </c>
      <c r="AK1371" s="199"/>
      <c r="AL1371" s="199">
        <v>39</v>
      </c>
      <c r="AM1371" s="199">
        <v>3.2725641151050944</v>
      </c>
      <c r="AN1371" s="199">
        <v>3.3398876404494384</v>
      </c>
      <c r="AO1371" s="190">
        <v>0</v>
      </c>
      <c r="AP1371" s="196">
        <v>0</v>
      </c>
      <c r="AQ1371" s="196">
        <v>0</v>
      </c>
      <c r="AR1371" s="205">
        <v>78</v>
      </c>
      <c r="AS1371" s="58">
        <v>0</v>
      </c>
      <c r="AT1371" s="183">
        <v>2807.2809999999999</v>
      </c>
      <c r="AU1371" s="183">
        <v>0</v>
      </c>
      <c r="AV1371" s="199">
        <v>0</v>
      </c>
      <c r="AW1371" s="227">
        <v>78</v>
      </c>
      <c r="AX1371" s="58">
        <v>0</v>
      </c>
      <c r="AY1371" s="200">
        <v>5.25</v>
      </c>
      <c r="AZ1371" s="184">
        <v>12311</v>
      </c>
      <c r="BA1371" s="58">
        <v>0.857142857142</v>
      </c>
      <c r="BB1371" s="58">
        <v>8.6666666666753329</v>
      </c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69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31</v>
      </c>
      <c r="C1372" s="180" t="s">
        <v>29</v>
      </c>
      <c r="D1372" s="192" t="s">
        <v>49</v>
      </c>
      <c r="E1372" s="194" t="s">
        <v>546</v>
      </c>
      <c r="F1372" s="196">
        <v>41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5.7795126153846157</v>
      </c>
      <c r="R1372" s="197"/>
      <c r="S1372" s="197"/>
      <c r="T1372" s="189">
        <v>7.0249999999999986</v>
      </c>
      <c r="U1372" s="197"/>
      <c r="V1372" s="197"/>
      <c r="W1372" s="183">
        <v>5.8939741794871798</v>
      </c>
      <c r="X1372" s="197"/>
      <c r="Y1372" s="197"/>
      <c r="Z1372" s="189">
        <v>7.2624999999999993</v>
      </c>
      <c r="AA1372" s="197"/>
      <c r="AB1372" s="197"/>
      <c r="AC1372" s="197"/>
      <c r="AD1372" s="197"/>
      <c r="AE1372" s="197"/>
      <c r="AF1372" s="199">
        <v>3.7597069775228533</v>
      </c>
      <c r="AG1372" s="199">
        <v>267</v>
      </c>
      <c r="AH1372" s="199">
        <v>0.4188158320097215</v>
      </c>
      <c r="AI1372" s="199">
        <v>4</v>
      </c>
      <c r="AJ1372" s="199">
        <v>2.7770833333333336</v>
      </c>
      <c r="AK1372" s="199"/>
      <c r="AL1372" s="199">
        <v>39</v>
      </c>
      <c r="AM1372" s="199">
        <v>3.7597069775228533</v>
      </c>
      <c r="AN1372" s="199">
        <v>3.7437499999999999</v>
      </c>
      <c r="AO1372" s="190">
        <v>0</v>
      </c>
      <c r="AP1372" s="196">
        <v>0</v>
      </c>
      <c r="AQ1372" s="196">
        <v>0</v>
      </c>
      <c r="AR1372" s="205">
        <v>78</v>
      </c>
      <c r="AS1372" s="58">
        <v>0</v>
      </c>
      <c r="AT1372" s="183">
        <v>2813.3809999999999</v>
      </c>
      <c r="AU1372" s="183">
        <v>0</v>
      </c>
      <c r="AV1372" s="199">
        <v>0</v>
      </c>
      <c r="AW1372" s="227">
        <v>78</v>
      </c>
      <c r="AX1372" s="58">
        <v>0</v>
      </c>
      <c r="AY1372" s="200">
        <v>5.25</v>
      </c>
      <c r="AZ1372" s="184">
        <v>12311</v>
      </c>
      <c r="BA1372" s="58">
        <v>0.857142857142</v>
      </c>
      <c r="BB1372" s="58">
        <v>9.1111111111202217</v>
      </c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69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31</v>
      </c>
      <c r="C1373" s="180" t="s">
        <v>29</v>
      </c>
      <c r="D1373" s="192" t="s">
        <v>49</v>
      </c>
      <c r="E1373" s="194" t="s">
        <v>546</v>
      </c>
      <c r="F1373" s="196">
        <v>43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7.3215813023255807</v>
      </c>
      <c r="R1373" s="197"/>
      <c r="S1373" s="197"/>
      <c r="T1373" s="189">
        <v>8.9250000000000007</v>
      </c>
      <c r="U1373" s="197"/>
      <c r="V1373" s="197"/>
      <c r="W1373" s="183">
        <v>7.4074649069767435</v>
      </c>
      <c r="X1373" s="197"/>
      <c r="Y1373" s="197"/>
      <c r="Z1373" s="189">
        <v>8.9625000000000004</v>
      </c>
      <c r="AA1373" s="197"/>
      <c r="AB1373" s="197"/>
      <c r="AC1373" s="197"/>
      <c r="AD1373" s="197"/>
      <c r="AE1373" s="197"/>
      <c r="AF1373" s="199">
        <v>2.6390136147842926</v>
      </c>
      <c r="AG1373" s="199">
        <v>294</v>
      </c>
      <c r="AH1373" s="199">
        <v>0.29979690430635236</v>
      </c>
      <c r="AI1373" s="199">
        <v>78</v>
      </c>
      <c r="AJ1373" s="199">
        <v>2.0144366197183099</v>
      </c>
      <c r="AK1373" s="199"/>
      <c r="AL1373" s="199"/>
      <c r="AM1373" s="199"/>
      <c r="AN1373" s="199"/>
      <c r="AO1373" s="190">
        <v>0</v>
      </c>
      <c r="AP1373" s="196">
        <v>0</v>
      </c>
      <c r="AQ1373" s="196">
        <v>0</v>
      </c>
      <c r="AR1373" s="205">
        <v>86</v>
      </c>
      <c r="AS1373" s="58">
        <v>0</v>
      </c>
      <c r="AT1373" s="183">
        <v>3097.4470000000001</v>
      </c>
      <c r="AU1373" s="183">
        <v>0</v>
      </c>
      <c r="AV1373" s="199">
        <v>0</v>
      </c>
      <c r="AW1373" s="227">
        <v>86</v>
      </c>
      <c r="AX1373" s="58">
        <v>0</v>
      </c>
      <c r="AY1373" s="200">
        <v>5.25</v>
      </c>
      <c r="AZ1373" s="184">
        <v>12311</v>
      </c>
      <c r="BA1373" s="58">
        <v>0.857142857142</v>
      </c>
      <c r="BB1373" s="58">
        <v>9.5555555555651104</v>
      </c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69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31</v>
      </c>
      <c r="C1374" s="180" t="s">
        <v>29</v>
      </c>
      <c r="D1374" s="192" t="s">
        <v>49</v>
      </c>
      <c r="E1374" s="194" t="s">
        <v>547</v>
      </c>
      <c r="F1374" s="196">
        <v>137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6.0045471386861307</v>
      </c>
      <c r="R1374" s="197"/>
      <c r="S1374" s="197"/>
      <c r="T1374" s="189">
        <v>6.9716666666666667</v>
      </c>
      <c r="U1374" s="197"/>
      <c r="V1374" s="197"/>
      <c r="W1374" s="183">
        <v>6.0268392481751825</v>
      </c>
      <c r="X1374" s="197"/>
      <c r="Y1374" s="197"/>
      <c r="Z1374" s="189">
        <v>6.9734375000000002</v>
      </c>
      <c r="AA1374" s="197"/>
      <c r="AB1374" s="197"/>
      <c r="AC1374" s="197"/>
      <c r="AD1374" s="197"/>
      <c r="AE1374" s="197"/>
      <c r="AF1374" s="199">
        <v>3.4292647128596032</v>
      </c>
      <c r="AG1374" s="199">
        <v>952</v>
      </c>
      <c r="AH1374" s="199">
        <v>0.45963181398723502</v>
      </c>
      <c r="AI1374" s="199">
        <v>30</v>
      </c>
      <c r="AJ1374" s="199">
        <v>2.5622916666666669</v>
      </c>
      <c r="AK1374" s="199"/>
      <c r="AL1374" s="199">
        <v>132</v>
      </c>
      <c r="AM1374" s="199">
        <v>3.4527381023803323</v>
      </c>
      <c r="AN1374" s="199">
        <v>3.5235426008968611</v>
      </c>
      <c r="AO1374" s="190">
        <v>0</v>
      </c>
      <c r="AP1374" s="196">
        <v>0</v>
      </c>
      <c r="AQ1374" s="196">
        <v>0</v>
      </c>
      <c r="AR1374" s="205">
        <v>274</v>
      </c>
      <c r="AS1374" s="58">
        <v>0</v>
      </c>
      <c r="AT1374" s="183">
        <v>9486.228000000001</v>
      </c>
      <c r="AU1374" s="183">
        <v>286.99200000000002</v>
      </c>
      <c r="AV1374" s="199">
        <v>0</v>
      </c>
      <c r="AW1374" s="227">
        <v>274</v>
      </c>
      <c r="AX1374" s="58">
        <v>0</v>
      </c>
      <c r="AY1374" s="200">
        <v>12</v>
      </c>
      <c r="AZ1374" s="184">
        <v>52013</v>
      </c>
      <c r="BA1374" s="58">
        <v>0.8125</v>
      </c>
      <c r="BB1374" s="58">
        <v>14.051282051282051</v>
      </c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69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31</v>
      </c>
      <c r="C1375" s="180" t="s">
        <v>29</v>
      </c>
      <c r="D1375" s="192" t="s">
        <v>49</v>
      </c>
      <c r="E1375" s="194" t="s">
        <v>547</v>
      </c>
      <c r="F1375" s="196">
        <v>130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7.167438269230769</v>
      </c>
      <c r="R1375" s="197"/>
      <c r="S1375" s="197"/>
      <c r="T1375" s="189">
        <v>10.75</v>
      </c>
      <c r="U1375" s="197"/>
      <c r="V1375" s="197"/>
      <c r="W1375" s="183">
        <v>7.2119229076923075</v>
      </c>
      <c r="X1375" s="197"/>
      <c r="Y1375" s="197"/>
      <c r="Z1375" s="189">
        <v>10.75</v>
      </c>
      <c r="AA1375" s="197"/>
      <c r="AB1375" s="197"/>
      <c r="AC1375" s="197"/>
      <c r="AD1375" s="197"/>
      <c r="AE1375" s="197"/>
      <c r="AF1375" s="199">
        <v>3.1827101681913645</v>
      </c>
      <c r="AG1375" s="199">
        <v>912</v>
      </c>
      <c r="AH1375" s="199">
        <v>0.54501311281683473</v>
      </c>
      <c r="AI1375" s="199">
        <v>107</v>
      </c>
      <c r="AJ1375" s="199">
        <v>2.1588888888888889</v>
      </c>
      <c r="AK1375" s="199"/>
      <c r="AL1375" s="199">
        <v>129</v>
      </c>
      <c r="AM1375" s="199">
        <v>3.1816680540278104</v>
      </c>
      <c r="AN1375" s="199">
        <v>3.2396907216494846</v>
      </c>
      <c r="AO1375" s="190">
        <v>0</v>
      </c>
      <c r="AP1375" s="196">
        <v>0</v>
      </c>
      <c r="AQ1375" s="196">
        <v>0</v>
      </c>
      <c r="AR1375" s="205">
        <v>260</v>
      </c>
      <c r="AS1375" s="58">
        <v>0</v>
      </c>
      <c r="AT1375" s="183">
        <v>9285.380000000001</v>
      </c>
      <c r="AU1375" s="183">
        <v>0</v>
      </c>
      <c r="AV1375" s="199">
        <v>0</v>
      </c>
      <c r="AW1375" s="227">
        <v>260</v>
      </c>
      <c r="AX1375" s="58">
        <v>0</v>
      </c>
      <c r="AY1375" s="200">
        <v>12</v>
      </c>
      <c r="AZ1375" s="184">
        <v>52013</v>
      </c>
      <c r="BA1375" s="58">
        <v>0.8125</v>
      </c>
      <c r="BB1375" s="58">
        <v>13.333333333333334</v>
      </c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69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31</v>
      </c>
      <c r="C1376" s="180" t="s">
        <v>29</v>
      </c>
      <c r="D1376" s="192" t="s">
        <v>49</v>
      </c>
      <c r="E1376" s="194" t="s">
        <v>547</v>
      </c>
      <c r="F1376" s="196">
        <v>125</v>
      </c>
      <c r="G1376" s="196">
        <v>0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5.9581677840000005</v>
      </c>
      <c r="R1376" s="197"/>
      <c r="S1376" s="197"/>
      <c r="T1376" s="189">
        <v>7.7750000000000004</v>
      </c>
      <c r="U1376" s="197"/>
      <c r="V1376" s="197"/>
      <c r="W1376" s="183">
        <v>5.4217678799999991</v>
      </c>
      <c r="X1376" s="197"/>
      <c r="Y1376" s="197"/>
      <c r="Z1376" s="189">
        <v>7.4749999999999996</v>
      </c>
      <c r="AA1376" s="197"/>
      <c r="AB1376" s="197"/>
      <c r="AC1376" s="197"/>
      <c r="AD1376" s="197"/>
      <c r="AE1376" s="197"/>
      <c r="AF1376" s="199">
        <v>3.5943695359911234</v>
      </c>
      <c r="AG1376" s="199">
        <v>874</v>
      </c>
      <c r="AH1376" s="199">
        <v>0.41943589738420117</v>
      </c>
      <c r="AI1376" s="199">
        <v>21</v>
      </c>
      <c r="AJ1376" s="199">
        <v>2.6644927536231884</v>
      </c>
      <c r="AK1376" s="199"/>
      <c r="AL1376" s="199">
        <v>124</v>
      </c>
      <c r="AM1376" s="199">
        <v>3.600395557517829</v>
      </c>
      <c r="AN1376" s="199">
        <v>3.6644021739130435</v>
      </c>
      <c r="AO1376" s="190">
        <v>0</v>
      </c>
      <c r="AP1376" s="196">
        <v>0</v>
      </c>
      <c r="AQ1376" s="196">
        <v>0</v>
      </c>
      <c r="AR1376" s="205">
        <v>250</v>
      </c>
      <c r="AS1376" s="58">
        <v>0</v>
      </c>
      <c r="AT1376" s="183">
        <v>8925.7860000000001</v>
      </c>
      <c r="AU1376" s="183">
        <v>0</v>
      </c>
      <c r="AV1376" s="199">
        <v>0</v>
      </c>
      <c r="AW1376" s="227">
        <v>250</v>
      </c>
      <c r="AX1376" s="58">
        <v>0</v>
      </c>
      <c r="AY1376" s="200">
        <v>12</v>
      </c>
      <c r="AZ1376" s="184">
        <v>52013</v>
      </c>
      <c r="BA1376" s="58">
        <v>0.8125</v>
      </c>
      <c r="BB1376" s="58">
        <v>12.820512820512819</v>
      </c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69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31</v>
      </c>
      <c r="C1377" s="180" t="s">
        <v>29</v>
      </c>
      <c r="D1377" s="192" t="s">
        <v>49</v>
      </c>
      <c r="E1377" s="194" t="s">
        <v>547</v>
      </c>
      <c r="F1377" s="196">
        <v>60</v>
      </c>
      <c r="G1377" s="196">
        <v>0</v>
      </c>
      <c r="H1377" s="197"/>
      <c r="I1377" s="197"/>
      <c r="J1377" s="197"/>
      <c r="K1377" s="197"/>
      <c r="L1377" s="196">
        <v>0</v>
      </c>
      <c r="M1377" s="198"/>
      <c r="N1377" s="188">
        <v>0</v>
      </c>
      <c r="O1377" s="197"/>
      <c r="P1377" s="197"/>
      <c r="Q1377" s="183">
        <v>7.2707165166666661</v>
      </c>
      <c r="R1377" s="197"/>
      <c r="S1377" s="197"/>
      <c r="T1377" s="189">
        <v>9</v>
      </c>
      <c r="U1377" s="197"/>
      <c r="V1377" s="197"/>
      <c r="W1377" s="183">
        <v>7.3401332166666666</v>
      </c>
      <c r="X1377" s="197"/>
      <c r="Y1377" s="197"/>
      <c r="Z1377" s="189">
        <v>9</v>
      </c>
      <c r="AA1377" s="197"/>
      <c r="AB1377" s="197"/>
      <c r="AC1377" s="197"/>
      <c r="AD1377" s="197"/>
      <c r="AE1377" s="197"/>
      <c r="AF1377" s="199">
        <v>2.7140601535787563</v>
      </c>
      <c r="AG1377" s="199">
        <v>399</v>
      </c>
      <c r="AH1377" s="199">
        <v>0.30336971765367671</v>
      </c>
      <c r="AI1377" s="199">
        <v>70</v>
      </c>
      <c r="AJ1377" s="199">
        <v>2.035211267605634</v>
      </c>
      <c r="AK1377" s="199"/>
      <c r="AL1377" s="199"/>
      <c r="AM1377" s="199"/>
      <c r="AN1377" s="199"/>
      <c r="AO1377" s="190">
        <v>0</v>
      </c>
      <c r="AP1377" s="196">
        <v>0</v>
      </c>
      <c r="AQ1377" s="196">
        <v>0</v>
      </c>
      <c r="AR1377" s="205">
        <v>120</v>
      </c>
      <c r="AS1377" s="58">
        <v>0</v>
      </c>
      <c r="AT1377" s="183">
        <v>4273.241</v>
      </c>
      <c r="AU1377" s="183">
        <v>0</v>
      </c>
      <c r="AV1377" s="199">
        <v>0</v>
      </c>
      <c r="AW1377" s="227">
        <v>120</v>
      </c>
      <c r="AX1377" s="58">
        <v>0</v>
      </c>
      <c r="AY1377" s="200">
        <v>12</v>
      </c>
      <c r="AZ1377" s="184">
        <v>52013</v>
      </c>
      <c r="BA1377" s="58">
        <v>0.8125</v>
      </c>
      <c r="BB1377" s="58">
        <v>6.1538461538461542</v>
      </c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69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31</v>
      </c>
      <c r="C1378" s="180" t="s">
        <v>29</v>
      </c>
      <c r="D1378" s="192" t="s">
        <v>49</v>
      </c>
      <c r="E1378" s="194" t="s">
        <v>548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3.6746596520836268</v>
      </c>
      <c r="AG1378" s="199">
        <v>1043</v>
      </c>
      <c r="AH1378" s="199">
        <v>0.42099444614638809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3.6746596520836268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>
        <v>17.5</v>
      </c>
      <c r="AZ1378" s="184">
        <v>71578</v>
      </c>
      <c r="BA1378" s="58">
        <v>0.78571428571400004</v>
      </c>
      <c r="BB1378" s="58">
        <v>10.909090909094875</v>
      </c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69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31</v>
      </c>
      <c r="C1379" s="180" t="s">
        <v>29</v>
      </c>
      <c r="D1379" s="192" t="s">
        <v>49</v>
      </c>
      <c r="E1379" s="194" t="s">
        <v>548</v>
      </c>
      <c r="F1379" s="196">
        <v>106</v>
      </c>
      <c r="G1379" s="196">
        <v>11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8.3750735473684212</v>
      </c>
      <c r="R1379" s="197"/>
      <c r="S1379" s="197"/>
      <c r="T1379" s="189">
        <v>14.3125</v>
      </c>
      <c r="U1379" s="197"/>
      <c r="V1379" s="197"/>
      <c r="W1379" s="183">
        <v>8.369610336842106</v>
      </c>
      <c r="X1379" s="197"/>
      <c r="Y1379" s="197"/>
      <c r="Z1379" s="189">
        <v>14.3125</v>
      </c>
      <c r="AA1379" s="197"/>
      <c r="AB1379" s="197"/>
      <c r="AC1379" s="197"/>
      <c r="AD1379" s="197"/>
      <c r="AE1379" s="197"/>
      <c r="AF1379" s="199">
        <v>3.4887218059453757</v>
      </c>
      <c r="AG1379" s="199">
        <v>665</v>
      </c>
      <c r="AH1379" s="199">
        <v>0.43160088952372011</v>
      </c>
      <c r="AI1379" s="199">
        <v>17</v>
      </c>
      <c r="AJ1379" s="199">
        <v>2.6113013698630136</v>
      </c>
      <c r="AK1379" s="199"/>
      <c r="AL1379" s="199">
        <v>95</v>
      </c>
      <c r="AM1379" s="199">
        <v>3.4887218059453757</v>
      </c>
      <c r="AN1379" s="199">
        <v>3.5764462809917354</v>
      </c>
      <c r="AO1379" s="190">
        <v>0</v>
      </c>
      <c r="AP1379" s="196">
        <v>0</v>
      </c>
      <c r="AQ1379" s="196">
        <v>0</v>
      </c>
      <c r="AR1379" s="205">
        <v>190</v>
      </c>
      <c r="AS1379" s="58">
        <v>0</v>
      </c>
      <c r="AT1379" s="183">
        <v>6771.5929999999998</v>
      </c>
      <c r="AU1379" s="183">
        <v>0</v>
      </c>
      <c r="AV1379" s="199">
        <v>0</v>
      </c>
      <c r="AW1379" s="227">
        <v>190</v>
      </c>
      <c r="AX1379" s="58">
        <v>0</v>
      </c>
      <c r="AY1379" s="200">
        <v>17.5</v>
      </c>
      <c r="AZ1379" s="184">
        <v>71578</v>
      </c>
      <c r="BA1379" s="58">
        <v>0.78571428571400004</v>
      </c>
      <c r="BB1379" s="58">
        <v>7.7090909090937121</v>
      </c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69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31</v>
      </c>
      <c r="C1380" s="180" t="s">
        <v>29</v>
      </c>
      <c r="D1380" s="192" t="s">
        <v>49</v>
      </c>
      <c r="E1380" s="194" t="s">
        <v>548</v>
      </c>
      <c r="F1380" s="196">
        <v>133</v>
      </c>
      <c r="G1380" s="196">
        <v>1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6.9833710530303028</v>
      </c>
      <c r="R1380" s="197"/>
      <c r="S1380" s="197"/>
      <c r="T1380" s="189">
        <v>9.2333333333333325</v>
      </c>
      <c r="U1380" s="197"/>
      <c r="V1380" s="197"/>
      <c r="W1380" s="183">
        <v>7.0477498257575757</v>
      </c>
      <c r="X1380" s="197"/>
      <c r="Y1380" s="197"/>
      <c r="Z1380" s="189">
        <v>9.2399999999999984</v>
      </c>
      <c r="AA1380" s="197"/>
      <c r="AB1380" s="197"/>
      <c r="AC1380" s="197"/>
      <c r="AD1380" s="197"/>
      <c r="AE1380" s="197"/>
      <c r="AF1380" s="199">
        <v>3.4103355045184429</v>
      </c>
      <c r="AG1380" s="199">
        <v>924</v>
      </c>
      <c r="AH1380" s="199">
        <v>0.46818498060421931</v>
      </c>
      <c r="AI1380" s="199">
        <v>46</v>
      </c>
      <c r="AJ1380" s="199">
        <v>2.5007299270072991</v>
      </c>
      <c r="AK1380" s="199"/>
      <c r="AL1380" s="199">
        <v>130</v>
      </c>
      <c r="AM1380" s="199">
        <v>3.41810989681181</v>
      </c>
      <c r="AN1380" s="199">
        <v>3.5249999999999999</v>
      </c>
      <c r="AO1380" s="190">
        <v>0</v>
      </c>
      <c r="AP1380" s="196">
        <v>0</v>
      </c>
      <c r="AQ1380" s="196">
        <v>0</v>
      </c>
      <c r="AR1380" s="205">
        <v>264</v>
      </c>
      <c r="AS1380" s="58">
        <v>0</v>
      </c>
      <c r="AT1380" s="183">
        <v>9423.2849999999999</v>
      </c>
      <c r="AU1380" s="183">
        <v>0</v>
      </c>
      <c r="AV1380" s="199">
        <v>0</v>
      </c>
      <c r="AW1380" s="227">
        <v>262</v>
      </c>
      <c r="AX1380" s="58">
        <v>0</v>
      </c>
      <c r="AY1380" s="200">
        <v>17.5</v>
      </c>
      <c r="AZ1380" s="184">
        <v>71578</v>
      </c>
      <c r="BA1380" s="58">
        <v>0.78571428571400004</v>
      </c>
      <c r="BB1380" s="58">
        <v>9.6727272727307891</v>
      </c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69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31</v>
      </c>
      <c r="C1381" s="180" t="s">
        <v>29</v>
      </c>
      <c r="D1381" s="192" t="s">
        <v>49</v>
      </c>
      <c r="E1381" s="194" t="s">
        <v>548</v>
      </c>
      <c r="F1381" s="196">
        <v>129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8.0732336612903222</v>
      </c>
      <c r="R1381" s="197"/>
      <c r="S1381" s="197"/>
      <c r="T1381" s="189">
        <v>9.6</v>
      </c>
      <c r="U1381" s="197"/>
      <c r="V1381" s="197"/>
      <c r="W1381" s="183">
        <v>8.1613143548387104</v>
      </c>
      <c r="X1381" s="197"/>
      <c r="Y1381" s="197"/>
      <c r="Z1381" s="189">
        <v>9.4888888888888889</v>
      </c>
      <c r="AA1381" s="197"/>
      <c r="AB1381" s="197"/>
      <c r="AC1381" s="197"/>
      <c r="AD1381" s="197"/>
      <c r="AE1381" s="197"/>
      <c r="AF1381" s="199">
        <v>2.7789227147292195</v>
      </c>
      <c r="AG1381" s="199">
        <v>854</v>
      </c>
      <c r="AH1381" s="199">
        <v>0.45005043269708128</v>
      </c>
      <c r="AI1381" s="199">
        <v>226</v>
      </c>
      <c r="AJ1381" s="199">
        <v>2.0207920792079208</v>
      </c>
      <c r="AK1381" s="199"/>
      <c r="AL1381" s="199"/>
      <c r="AM1381" s="199"/>
      <c r="AN1381" s="199"/>
      <c r="AO1381" s="190">
        <v>0</v>
      </c>
      <c r="AP1381" s="196">
        <v>0</v>
      </c>
      <c r="AQ1381" s="196">
        <v>0</v>
      </c>
      <c r="AR1381" s="205">
        <v>248</v>
      </c>
      <c r="AS1381" s="58">
        <v>0</v>
      </c>
      <c r="AT1381" s="183">
        <v>8839.5789999999997</v>
      </c>
      <c r="AU1381" s="183">
        <v>0</v>
      </c>
      <c r="AV1381" s="199">
        <v>0</v>
      </c>
      <c r="AW1381" s="227">
        <v>248</v>
      </c>
      <c r="AX1381" s="58">
        <v>0</v>
      </c>
      <c r="AY1381" s="200">
        <v>17.5</v>
      </c>
      <c r="AZ1381" s="184">
        <v>71578</v>
      </c>
      <c r="BA1381" s="58">
        <v>0.78571428571400004</v>
      </c>
      <c r="BB1381" s="58">
        <v>9.3818181818215916</v>
      </c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69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31</v>
      </c>
      <c r="C1382" s="180" t="s">
        <v>29</v>
      </c>
      <c r="D1382" s="192" t="s">
        <v>49</v>
      </c>
      <c r="E1382" s="194" t="s">
        <v>549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3.7649107422147488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3.7649107422147488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>
        <v>9.5</v>
      </c>
      <c r="AZ1382" s="184">
        <v>30869</v>
      </c>
      <c r="BA1382" s="58">
        <v>0.8157894736839999</v>
      </c>
      <c r="BB1382" s="58">
        <v>10.322580645163955</v>
      </c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69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31</v>
      </c>
      <c r="C1383" s="180" t="s">
        <v>29</v>
      </c>
      <c r="D1383" s="192" t="s">
        <v>49</v>
      </c>
      <c r="E1383" s="194" t="s">
        <v>549</v>
      </c>
      <c r="F1383" s="196">
        <v>62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7.7543225645161282</v>
      </c>
      <c r="R1383" s="197"/>
      <c r="S1383" s="197"/>
      <c r="T1383" s="189">
        <v>14.95</v>
      </c>
      <c r="U1383" s="197"/>
      <c r="V1383" s="197"/>
      <c r="W1383" s="183">
        <v>7.8020643870967739</v>
      </c>
      <c r="X1383" s="197"/>
      <c r="Y1383" s="197"/>
      <c r="Z1383" s="189">
        <v>14.45</v>
      </c>
      <c r="AA1383" s="197"/>
      <c r="AB1383" s="197"/>
      <c r="AC1383" s="197"/>
      <c r="AD1383" s="197"/>
      <c r="AE1383" s="197"/>
      <c r="AF1383" s="199">
        <v>3.4552995447189581</v>
      </c>
      <c r="AG1383" s="199">
        <v>434</v>
      </c>
      <c r="AH1383" s="199">
        <v>0.50519196412452982</v>
      </c>
      <c r="AI1383" s="199">
        <v>24</v>
      </c>
      <c r="AJ1383" s="199">
        <v>2.4424999999999999</v>
      </c>
      <c r="AK1383" s="199"/>
      <c r="AL1383" s="199">
        <v>62</v>
      </c>
      <c r="AM1383" s="199">
        <v>3.4552995447189581</v>
      </c>
      <c r="AN1383" s="199">
        <v>3.5784753363228701</v>
      </c>
      <c r="AO1383" s="190">
        <v>0</v>
      </c>
      <c r="AP1383" s="196">
        <v>0</v>
      </c>
      <c r="AQ1383" s="196">
        <v>0</v>
      </c>
      <c r="AR1383" s="205">
        <v>124</v>
      </c>
      <c r="AS1383" s="58">
        <v>0</v>
      </c>
      <c r="AT1383" s="183">
        <v>4426.3010000000004</v>
      </c>
      <c r="AU1383" s="183">
        <v>0</v>
      </c>
      <c r="AV1383" s="199">
        <v>0</v>
      </c>
      <c r="AW1383" s="227">
        <v>124</v>
      </c>
      <c r="AX1383" s="58">
        <v>0</v>
      </c>
      <c r="AY1383" s="200">
        <v>9.5</v>
      </c>
      <c r="AZ1383" s="184">
        <v>30869</v>
      </c>
      <c r="BA1383" s="58">
        <v>0.8157894736839999</v>
      </c>
      <c r="BB1383" s="58">
        <v>8.0000000000020659</v>
      </c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69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31</v>
      </c>
      <c r="C1384" s="180" t="s">
        <v>29</v>
      </c>
      <c r="D1384" s="192" t="s">
        <v>49</v>
      </c>
      <c r="E1384" s="194" t="s">
        <v>549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3.4792585982983191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>
        <v>9.5</v>
      </c>
      <c r="AZ1384" s="184">
        <v>30869</v>
      </c>
      <c r="BA1384" s="58">
        <v>0.8157894736839999</v>
      </c>
      <c r="BB1384" s="58">
        <v>10.322580645163955</v>
      </c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69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31</v>
      </c>
      <c r="C1385" s="180" t="s">
        <v>29</v>
      </c>
      <c r="D1385" s="192" t="s">
        <v>49</v>
      </c>
      <c r="E1385" s="194" t="s">
        <v>549</v>
      </c>
      <c r="F1385" s="196">
        <v>73</v>
      </c>
      <c r="G1385" s="196">
        <v>1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7.3454927887323942</v>
      </c>
      <c r="R1385" s="197"/>
      <c r="S1385" s="197"/>
      <c r="T1385" s="189">
        <v>8.7416666666666671</v>
      </c>
      <c r="U1385" s="197"/>
      <c r="V1385" s="197"/>
      <c r="W1385" s="183">
        <v>7.3995632816901411</v>
      </c>
      <c r="X1385" s="197"/>
      <c r="Y1385" s="197"/>
      <c r="Z1385" s="189">
        <v>8.7416666666666671</v>
      </c>
      <c r="AA1385" s="197"/>
      <c r="AB1385" s="197"/>
      <c r="AC1385" s="197"/>
      <c r="AD1385" s="197"/>
      <c r="AE1385" s="197"/>
      <c r="AF1385" s="199">
        <v>2.7034989689201057</v>
      </c>
      <c r="AG1385" s="199">
        <v>483</v>
      </c>
      <c r="AH1385" s="199">
        <v>0.28984497415229554</v>
      </c>
      <c r="AI1385" s="199">
        <v>99</v>
      </c>
      <c r="AJ1385" s="199">
        <v>2.0486263736263735</v>
      </c>
      <c r="AK1385" s="199"/>
      <c r="AL1385" s="199"/>
      <c r="AM1385" s="199"/>
      <c r="AN1385" s="199"/>
      <c r="AO1385" s="190">
        <v>0</v>
      </c>
      <c r="AP1385" s="196">
        <v>0</v>
      </c>
      <c r="AQ1385" s="196">
        <v>0</v>
      </c>
      <c r="AR1385" s="205">
        <v>144</v>
      </c>
      <c r="AS1385" s="58">
        <v>0</v>
      </c>
      <c r="AT1385" s="183">
        <v>5117.7049999999999</v>
      </c>
      <c r="AU1385" s="183">
        <v>0</v>
      </c>
      <c r="AV1385" s="199">
        <v>0</v>
      </c>
      <c r="AW1385" s="227">
        <v>144</v>
      </c>
      <c r="AX1385" s="58">
        <v>0</v>
      </c>
      <c r="AY1385" s="200">
        <v>9.5</v>
      </c>
      <c r="AZ1385" s="184">
        <v>30869</v>
      </c>
      <c r="BA1385" s="58">
        <v>0.8157894736839999</v>
      </c>
      <c r="BB1385" s="58">
        <v>9.4193548387121098</v>
      </c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69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31</v>
      </c>
      <c r="C1386" s="180" t="s">
        <v>29</v>
      </c>
      <c r="D1386" s="192" t="s">
        <v>49</v>
      </c>
      <c r="E1386" s="194" t="s">
        <v>550</v>
      </c>
      <c r="F1386" s="196">
        <v>55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5.7454904545454548</v>
      </c>
      <c r="R1386" s="197"/>
      <c r="S1386" s="197"/>
      <c r="T1386" s="189">
        <v>6.4464285714285712</v>
      </c>
      <c r="U1386" s="197"/>
      <c r="V1386" s="197"/>
      <c r="W1386" s="183">
        <v>5.8776178181818182</v>
      </c>
      <c r="X1386" s="197"/>
      <c r="Y1386" s="197"/>
      <c r="Z1386" s="189">
        <v>6.458333333333333</v>
      </c>
      <c r="AA1386" s="197"/>
      <c r="AB1386" s="197"/>
      <c r="AC1386" s="197"/>
      <c r="AD1386" s="197"/>
      <c r="AE1386" s="197"/>
      <c r="AF1386" s="199">
        <v>3.5161818213277045</v>
      </c>
      <c r="AG1386" s="199">
        <v>385</v>
      </c>
      <c r="AH1386" s="199">
        <v>0.37171632314410796</v>
      </c>
      <c r="AI1386" s="199">
        <v>4</v>
      </c>
      <c r="AJ1386" s="199">
        <v>2.7242647058823528</v>
      </c>
      <c r="AK1386" s="199"/>
      <c r="AL1386" s="199">
        <v>55</v>
      </c>
      <c r="AM1386" s="199">
        <v>3.5161818213277045</v>
      </c>
      <c r="AN1386" s="199">
        <v>3.5762910798122065</v>
      </c>
      <c r="AO1386" s="190">
        <v>0</v>
      </c>
      <c r="AP1386" s="196">
        <v>0</v>
      </c>
      <c r="AQ1386" s="196">
        <v>0</v>
      </c>
      <c r="AR1386" s="205">
        <v>110</v>
      </c>
      <c r="AS1386" s="58">
        <v>0</v>
      </c>
      <c r="AT1386" s="183">
        <v>3954.63</v>
      </c>
      <c r="AU1386" s="183">
        <v>0</v>
      </c>
      <c r="AV1386" s="199">
        <v>0</v>
      </c>
      <c r="AW1386" s="227">
        <v>110</v>
      </c>
      <c r="AX1386" s="58">
        <v>0</v>
      </c>
      <c r="AY1386" s="200">
        <v>2.5</v>
      </c>
      <c r="AZ1386" s="184">
        <v>12871</v>
      </c>
      <c r="BA1386" s="58">
        <v>0.9</v>
      </c>
      <c r="BB1386" s="58">
        <v>24.444444444444443</v>
      </c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160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69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31</v>
      </c>
      <c r="C1387" s="180" t="s">
        <v>29</v>
      </c>
      <c r="D1387" s="192" t="s">
        <v>49</v>
      </c>
      <c r="E1387" s="194" t="s">
        <v>550</v>
      </c>
      <c r="F1387" s="196">
        <v>55</v>
      </c>
      <c r="G1387" s="196">
        <v>0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7.440145109090909</v>
      </c>
      <c r="R1387" s="197"/>
      <c r="S1387" s="197"/>
      <c r="T1387" s="189">
        <v>12.875</v>
      </c>
      <c r="U1387" s="197"/>
      <c r="V1387" s="197"/>
      <c r="W1387" s="183">
        <v>7.5205452363636365</v>
      </c>
      <c r="X1387" s="197"/>
      <c r="Y1387" s="197"/>
      <c r="Z1387" s="189">
        <v>12.875</v>
      </c>
      <c r="AA1387" s="197"/>
      <c r="AB1387" s="197"/>
      <c r="AC1387" s="197"/>
      <c r="AD1387" s="197"/>
      <c r="AE1387" s="197"/>
      <c r="AF1387" s="199">
        <v>2.6902380945190552</v>
      </c>
      <c r="AG1387" s="199">
        <v>378</v>
      </c>
      <c r="AH1387" s="199">
        <v>0.43619161190281075</v>
      </c>
      <c r="AI1387" s="199">
        <v>116</v>
      </c>
      <c r="AJ1387" s="199">
        <v>1.9276315789473684</v>
      </c>
      <c r="AK1387" s="199"/>
      <c r="AL1387" s="199">
        <v>0</v>
      </c>
      <c r="AM1387" s="199"/>
      <c r="AN1387" s="199"/>
      <c r="AO1387" s="190">
        <v>0</v>
      </c>
      <c r="AP1387" s="196">
        <v>0</v>
      </c>
      <c r="AQ1387" s="196">
        <v>0</v>
      </c>
      <c r="AR1387" s="205">
        <v>110</v>
      </c>
      <c r="AS1387" s="58">
        <v>0</v>
      </c>
      <c r="AT1387" s="183">
        <v>3957.9610000000002</v>
      </c>
      <c r="AU1387" s="183">
        <v>0</v>
      </c>
      <c r="AV1387" s="199">
        <v>0</v>
      </c>
      <c r="AW1387" s="227">
        <v>110</v>
      </c>
      <c r="AX1387" s="58">
        <v>0</v>
      </c>
      <c r="AY1387" s="200">
        <v>2.5</v>
      </c>
      <c r="AZ1387" s="184">
        <v>12871</v>
      </c>
      <c r="BA1387" s="58">
        <v>0.9</v>
      </c>
      <c r="BB1387" s="58">
        <v>24.444444444444443</v>
      </c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160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69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31</v>
      </c>
      <c r="C1388" s="180" t="s">
        <v>29</v>
      </c>
      <c r="D1388" s="192" t="s">
        <v>49</v>
      </c>
      <c r="E1388" s="194" t="s">
        <v>550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5.8706664912280706</v>
      </c>
      <c r="R1388" s="197"/>
      <c r="S1388" s="197"/>
      <c r="T1388" s="189">
        <v>7.5374999999999996</v>
      </c>
      <c r="U1388" s="197"/>
      <c r="V1388" s="197"/>
      <c r="W1388" s="183">
        <v>5.9892629298245614</v>
      </c>
      <c r="X1388" s="197"/>
      <c r="Y1388" s="197"/>
      <c r="Z1388" s="189">
        <v>7.5374999999999996</v>
      </c>
      <c r="AA1388" s="197"/>
      <c r="AB1388" s="197"/>
      <c r="AC1388" s="197"/>
      <c r="AD1388" s="197"/>
      <c r="AE1388" s="197"/>
      <c r="AF1388" s="199">
        <v>3.4906265729650823</v>
      </c>
      <c r="AG1388" s="199">
        <v>399</v>
      </c>
      <c r="AH1388" s="199">
        <v>0.44190956589831576</v>
      </c>
      <c r="AI1388" s="199">
        <v>13</v>
      </c>
      <c r="AJ1388" s="199">
        <v>2.5755434782608697</v>
      </c>
      <c r="AK1388" s="199"/>
      <c r="AL1388" s="199">
        <v>57</v>
      </c>
      <c r="AM1388" s="199">
        <v>3.4906265729650823</v>
      </c>
      <c r="AN1388" s="199">
        <v>3.5837155963302751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4094.7109999999998</v>
      </c>
      <c r="AU1388" s="183">
        <v>0</v>
      </c>
      <c r="AV1388" s="199">
        <v>0</v>
      </c>
      <c r="AW1388" s="227">
        <v>114</v>
      </c>
      <c r="AX1388" s="58">
        <v>0</v>
      </c>
      <c r="AY1388" s="200">
        <v>2.5</v>
      </c>
      <c r="AZ1388" s="184">
        <v>12871</v>
      </c>
      <c r="BA1388" s="58">
        <v>0.9</v>
      </c>
      <c r="BB1388" s="58">
        <v>25.333333333333332</v>
      </c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160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69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31</v>
      </c>
      <c r="C1389" s="180" t="s">
        <v>29</v>
      </c>
      <c r="D1389" s="192" t="s">
        <v>49</v>
      </c>
      <c r="E1389" s="194" t="s">
        <v>550</v>
      </c>
      <c r="F1389" s="196">
        <v>54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7.1740736296296292</v>
      </c>
      <c r="R1389" s="197"/>
      <c r="S1389" s="197"/>
      <c r="T1389" s="189">
        <v>8.2166666666666668</v>
      </c>
      <c r="U1389" s="197"/>
      <c r="V1389" s="197"/>
      <c r="W1389" s="183">
        <v>7.1938514629629635</v>
      </c>
      <c r="X1389" s="197"/>
      <c r="Y1389" s="197"/>
      <c r="Z1389" s="189">
        <v>8.3833333333333329</v>
      </c>
      <c r="AA1389" s="197"/>
      <c r="AB1389" s="197"/>
      <c r="AC1389" s="197"/>
      <c r="AD1389" s="197"/>
      <c r="AE1389" s="197"/>
      <c r="AF1389" s="199">
        <v>2.3015838498654571</v>
      </c>
      <c r="AG1389" s="199">
        <v>322</v>
      </c>
      <c r="AH1389" s="199">
        <v>0.29736526588883211</v>
      </c>
      <c r="AI1389" s="199">
        <v>259</v>
      </c>
      <c r="AJ1389" s="199">
        <v>1.6724489795918367</v>
      </c>
      <c r="AK1389" s="199"/>
      <c r="AL1389" s="199"/>
      <c r="AM1389" s="199"/>
      <c r="AN1389" s="199"/>
      <c r="AO1389" s="190">
        <v>0</v>
      </c>
      <c r="AP1389" s="196">
        <v>0</v>
      </c>
      <c r="AQ1389" s="196">
        <v>0</v>
      </c>
      <c r="AR1389" s="205">
        <v>108</v>
      </c>
      <c r="AS1389" s="58">
        <v>0</v>
      </c>
      <c r="AT1389" s="183">
        <v>3890.951</v>
      </c>
      <c r="AU1389" s="183">
        <v>0</v>
      </c>
      <c r="AV1389" s="199">
        <v>0</v>
      </c>
      <c r="AW1389" s="227">
        <v>108</v>
      </c>
      <c r="AX1389" s="58">
        <v>0</v>
      </c>
      <c r="AY1389" s="200">
        <v>2.5</v>
      </c>
      <c r="AZ1389" s="184">
        <v>12871</v>
      </c>
      <c r="BA1389" s="58">
        <v>0.9</v>
      </c>
      <c r="BB1389" s="58">
        <v>24</v>
      </c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160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69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31</v>
      </c>
      <c r="C1390" s="180" t="s">
        <v>29</v>
      </c>
      <c r="D1390" s="192" t="s">
        <v>49</v>
      </c>
      <c r="E1390" s="194" t="s">
        <v>551</v>
      </c>
      <c r="F1390" s="196">
        <v>126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6.1705474206349207</v>
      </c>
      <c r="R1390" s="197"/>
      <c r="S1390" s="197"/>
      <c r="T1390" s="189">
        <v>7.4071428571428566</v>
      </c>
      <c r="U1390" s="197"/>
      <c r="V1390" s="197"/>
      <c r="W1390" s="183">
        <v>6.2350553492063483</v>
      </c>
      <c r="X1390" s="197"/>
      <c r="Y1390" s="197"/>
      <c r="Z1390" s="189">
        <v>7.4409090909090905</v>
      </c>
      <c r="AA1390" s="197"/>
      <c r="AB1390" s="197"/>
      <c r="AC1390" s="197"/>
      <c r="AD1390" s="197"/>
      <c r="AE1390" s="197"/>
      <c r="AF1390" s="199">
        <v>3.4829138357893412</v>
      </c>
      <c r="AG1390" s="199">
        <v>882</v>
      </c>
      <c r="AH1390" s="199">
        <v>0.40708658159959921</v>
      </c>
      <c r="AI1390" s="199">
        <v>22</v>
      </c>
      <c r="AJ1390" s="199">
        <v>2.6347560975609756</v>
      </c>
      <c r="AK1390" s="199"/>
      <c r="AL1390" s="199">
        <v>126</v>
      </c>
      <c r="AM1390" s="199">
        <v>3.4829138357893412</v>
      </c>
      <c r="AN1390" s="199">
        <v>3.548888888888889</v>
      </c>
      <c r="AO1390" s="190">
        <v>0</v>
      </c>
      <c r="AP1390" s="196">
        <v>0</v>
      </c>
      <c r="AQ1390" s="196">
        <v>0</v>
      </c>
      <c r="AR1390" s="205">
        <v>252</v>
      </c>
      <c r="AS1390" s="58">
        <v>0</v>
      </c>
      <c r="AT1390" s="183">
        <v>8988.9930000000004</v>
      </c>
      <c r="AU1390" s="183">
        <v>0</v>
      </c>
      <c r="AV1390" s="199">
        <v>0</v>
      </c>
      <c r="AW1390" s="227">
        <v>252</v>
      </c>
      <c r="AX1390" s="58">
        <v>0</v>
      </c>
      <c r="AY1390" s="200">
        <v>9.75</v>
      </c>
      <c r="AZ1390" s="184">
        <v>25092</v>
      </c>
      <c r="BA1390" s="58">
        <v>0.64102564102499993</v>
      </c>
      <c r="BB1390" s="58">
        <v>20.160000000020162</v>
      </c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69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31</v>
      </c>
      <c r="C1391" s="180" t="s">
        <v>29</v>
      </c>
      <c r="D1391" s="192" t="s">
        <v>49</v>
      </c>
      <c r="E1391" s="194" t="s">
        <v>551</v>
      </c>
      <c r="F1391" s="196">
        <v>97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7.0884268541666664</v>
      </c>
      <c r="R1391" s="197"/>
      <c r="S1391" s="197"/>
      <c r="T1391" s="189">
        <v>13.049999999999997</v>
      </c>
      <c r="U1391" s="197"/>
      <c r="V1391" s="197"/>
      <c r="W1391" s="183">
        <v>7.0544789791666673</v>
      </c>
      <c r="X1391" s="197"/>
      <c r="Y1391" s="197"/>
      <c r="Z1391" s="189">
        <v>13.199999999999998</v>
      </c>
      <c r="AA1391" s="197"/>
      <c r="AB1391" s="197"/>
      <c r="AC1391" s="197"/>
      <c r="AD1391" s="197"/>
      <c r="AE1391" s="197"/>
      <c r="AF1391" s="199">
        <v>3.2674851215311462</v>
      </c>
      <c r="AG1391" s="199">
        <v>672</v>
      </c>
      <c r="AH1391" s="199">
        <v>0.46402437536001495</v>
      </c>
      <c r="AI1391" s="199">
        <v>41</v>
      </c>
      <c r="AJ1391" s="199">
        <v>2.4097560975609755</v>
      </c>
      <c r="AK1391" s="199"/>
      <c r="AL1391" s="199">
        <v>95</v>
      </c>
      <c r="AM1391" s="199">
        <v>3.2754736868062415</v>
      </c>
      <c r="AN1391" s="199">
        <v>3.3257575757575757</v>
      </c>
      <c r="AO1391" s="190">
        <v>0</v>
      </c>
      <c r="AP1391" s="196">
        <v>0</v>
      </c>
      <c r="AQ1391" s="196">
        <v>0</v>
      </c>
      <c r="AR1391" s="205">
        <v>194</v>
      </c>
      <c r="AS1391" s="58">
        <v>0</v>
      </c>
      <c r="AT1391" s="183">
        <v>6787.7539999999999</v>
      </c>
      <c r="AU1391" s="183">
        <v>72.116</v>
      </c>
      <c r="AV1391" s="199">
        <v>0</v>
      </c>
      <c r="AW1391" s="227">
        <v>192</v>
      </c>
      <c r="AX1391" s="58">
        <v>0</v>
      </c>
      <c r="AY1391" s="200">
        <v>9.75</v>
      </c>
      <c r="AZ1391" s="184">
        <v>25092</v>
      </c>
      <c r="BA1391" s="58">
        <v>0.64102564102499993</v>
      </c>
      <c r="BB1391" s="58">
        <v>15.520000000015521</v>
      </c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69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31</v>
      </c>
      <c r="C1392" s="180" t="s">
        <v>29</v>
      </c>
      <c r="D1392" s="192" t="s">
        <v>49</v>
      </c>
      <c r="E1392" s="194" t="s">
        <v>551</v>
      </c>
      <c r="F1392" s="196">
        <v>115</v>
      </c>
      <c r="G1392" s="196">
        <v>1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7.0444470087719298</v>
      </c>
      <c r="R1392" s="197"/>
      <c r="S1392" s="197"/>
      <c r="T1392" s="189">
        <v>8.33</v>
      </c>
      <c r="U1392" s="197"/>
      <c r="V1392" s="197"/>
      <c r="W1392" s="183">
        <v>7.1183066491228066</v>
      </c>
      <c r="X1392" s="197"/>
      <c r="Y1392" s="197"/>
      <c r="Z1392" s="189">
        <v>8.4499999999999993</v>
      </c>
      <c r="AA1392" s="197"/>
      <c r="AB1392" s="197"/>
      <c r="AC1392" s="197"/>
      <c r="AD1392" s="197"/>
      <c r="AE1392" s="197"/>
      <c r="AF1392" s="199">
        <v>3.4292176309185627</v>
      </c>
      <c r="AG1392" s="199">
        <v>794</v>
      </c>
      <c r="AH1392" s="199">
        <v>0.47320773498611329</v>
      </c>
      <c r="AI1392" s="199">
        <v>30</v>
      </c>
      <c r="AJ1392" s="199">
        <v>2.5337606837606836</v>
      </c>
      <c r="AK1392" s="199"/>
      <c r="AL1392" s="199">
        <v>110</v>
      </c>
      <c r="AM1392" s="199">
        <v>3.4328614748401565</v>
      </c>
      <c r="AN1392" s="199">
        <v>3.5205479452054793</v>
      </c>
      <c r="AO1392" s="190">
        <v>0</v>
      </c>
      <c r="AP1392" s="196">
        <v>0</v>
      </c>
      <c r="AQ1392" s="196">
        <v>0</v>
      </c>
      <c r="AR1392" s="205">
        <v>228</v>
      </c>
      <c r="AS1392" s="58">
        <v>0</v>
      </c>
      <c r="AT1392" s="183">
        <v>7995.0460000000003</v>
      </c>
      <c r="AU1392" s="183">
        <v>139.41900000000001</v>
      </c>
      <c r="AV1392" s="199">
        <v>0</v>
      </c>
      <c r="AW1392" s="227">
        <v>228</v>
      </c>
      <c r="AX1392" s="58">
        <v>0</v>
      </c>
      <c r="AY1392" s="200">
        <v>9.75</v>
      </c>
      <c r="AZ1392" s="184">
        <v>25092</v>
      </c>
      <c r="BA1392" s="58">
        <v>0.64102564102499993</v>
      </c>
      <c r="BB1392" s="58">
        <v>18.400000000018402</v>
      </c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69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31</v>
      </c>
      <c r="C1393" s="180" t="s">
        <v>29</v>
      </c>
      <c r="D1393" s="192" t="s">
        <v>49</v>
      </c>
      <c r="E1393" s="194" t="s">
        <v>551</v>
      </c>
      <c r="F1393" s="196">
        <v>9</v>
      </c>
      <c r="G1393" s="196">
        <v>0</v>
      </c>
      <c r="H1393" s="197"/>
      <c r="I1393" s="197"/>
      <c r="J1393" s="197"/>
      <c r="K1393" s="197"/>
      <c r="L1393" s="196">
        <v>0</v>
      </c>
      <c r="M1393" s="198"/>
      <c r="N1393" s="188">
        <v>0</v>
      </c>
      <c r="O1393" s="197"/>
      <c r="P1393" s="197"/>
      <c r="Q1393" s="183">
        <v>6.98</v>
      </c>
      <c r="R1393" s="197"/>
      <c r="S1393" s="197"/>
      <c r="T1393" s="189">
        <v>7.8874999999999993</v>
      </c>
      <c r="U1393" s="197"/>
      <c r="V1393" s="197"/>
      <c r="W1393" s="183">
        <v>7.0161111111111119</v>
      </c>
      <c r="X1393" s="197"/>
      <c r="Y1393" s="197"/>
      <c r="Z1393" s="189">
        <v>7.7749999999999995</v>
      </c>
      <c r="AA1393" s="197"/>
      <c r="AB1393" s="197"/>
      <c r="AC1393" s="197"/>
      <c r="AD1393" s="197"/>
      <c r="AE1393" s="197"/>
      <c r="AF1393" s="199">
        <v>2.7403571328946521</v>
      </c>
      <c r="AG1393" s="199">
        <v>56</v>
      </c>
      <c r="AH1393" s="199">
        <v>0.32985900570648868</v>
      </c>
      <c r="AI1393" s="199">
        <v>10</v>
      </c>
      <c r="AJ1393" s="199">
        <v>2.0083333333333333</v>
      </c>
      <c r="AK1393" s="199"/>
      <c r="AL1393" s="199"/>
      <c r="AM1393" s="199"/>
      <c r="AN1393" s="199"/>
      <c r="AO1393" s="190">
        <v>0</v>
      </c>
      <c r="AP1393" s="196">
        <v>0</v>
      </c>
      <c r="AQ1393" s="196">
        <v>0</v>
      </c>
      <c r="AR1393" s="205">
        <v>18</v>
      </c>
      <c r="AS1393" s="58">
        <v>0</v>
      </c>
      <c r="AT1393" s="183">
        <v>641.84799999999996</v>
      </c>
      <c r="AU1393" s="183">
        <v>0</v>
      </c>
      <c r="AV1393" s="199">
        <v>0</v>
      </c>
      <c r="AW1393" s="227">
        <v>18</v>
      </c>
      <c r="AX1393" s="58">
        <v>0</v>
      </c>
      <c r="AY1393" s="200">
        <v>9.75</v>
      </c>
      <c r="AZ1393" s="184">
        <v>25092</v>
      </c>
      <c r="BA1393" s="58">
        <v>0.64102564102499993</v>
      </c>
      <c r="BB1393" s="58">
        <v>1.4400000000014404</v>
      </c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69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31</v>
      </c>
      <c r="C1394" s="180" t="s">
        <v>29</v>
      </c>
      <c r="D1394" s="192" t="s">
        <v>49</v>
      </c>
      <c r="E1394" s="194" t="s">
        <v>552</v>
      </c>
      <c r="F1394" s="196">
        <v>260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6.3883728</v>
      </c>
      <c r="R1394" s="197"/>
      <c r="S1394" s="197"/>
      <c r="T1394" s="189">
        <v>10.45</v>
      </c>
      <c r="U1394" s="197"/>
      <c r="V1394" s="197"/>
      <c r="W1394" s="183">
        <v>6.3730306423076923</v>
      </c>
      <c r="X1394" s="197"/>
      <c r="Y1394" s="197"/>
      <c r="Z1394" s="189">
        <v>10.333333333333334</v>
      </c>
      <c r="AA1394" s="197"/>
      <c r="AB1394" s="197"/>
      <c r="AC1394" s="197"/>
      <c r="AD1394" s="197"/>
      <c r="AE1394" s="197"/>
      <c r="AF1394" s="199">
        <v>3.52450623700252</v>
      </c>
      <c r="AG1394" s="199">
        <v>1810</v>
      </c>
      <c r="AH1394" s="199">
        <v>0.46515420023340825</v>
      </c>
      <c r="AI1394" s="199">
        <v>59</v>
      </c>
      <c r="AJ1394" s="199">
        <v>2.5697297297297297</v>
      </c>
      <c r="AK1394" s="199"/>
      <c r="AL1394" s="199">
        <v>247</v>
      </c>
      <c r="AM1394" s="199">
        <v>3.5464758146629642</v>
      </c>
      <c r="AN1394" s="199">
        <v>3.6166666666666667</v>
      </c>
      <c r="AO1394" s="190">
        <v>0</v>
      </c>
      <c r="AP1394" s="196">
        <v>0</v>
      </c>
      <c r="AQ1394" s="196">
        <v>0</v>
      </c>
      <c r="AR1394" s="205">
        <v>520</v>
      </c>
      <c r="AS1394" s="58">
        <v>0</v>
      </c>
      <c r="AT1394" s="183">
        <v>18491.826000000001</v>
      </c>
      <c r="AU1394" s="183">
        <v>139.10900000000001</v>
      </c>
      <c r="AV1394" s="199">
        <v>0</v>
      </c>
      <c r="AW1394" s="227">
        <v>520</v>
      </c>
      <c r="AX1394" s="58">
        <v>0</v>
      </c>
      <c r="AY1394" s="200">
        <v>22.75</v>
      </c>
      <c r="AZ1394" s="184">
        <v>74190</v>
      </c>
      <c r="BA1394" s="58">
        <v>0.78021978021899996</v>
      </c>
      <c r="BB1394" s="58">
        <v>14.647887323958312</v>
      </c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69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31</v>
      </c>
      <c r="C1395" s="180" t="s">
        <v>29</v>
      </c>
      <c r="D1395" s="192" t="s">
        <v>49</v>
      </c>
      <c r="E1395" s="194" t="s">
        <v>552</v>
      </c>
      <c r="F1395" s="196">
        <v>286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7.9369645845070416</v>
      </c>
      <c r="R1395" s="197"/>
      <c r="S1395" s="197"/>
      <c r="T1395" s="189">
        <v>13.8</v>
      </c>
      <c r="U1395" s="197"/>
      <c r="V1395" s="197"/>
      <c r="W1395" s="183">
        <v>7.9914153204225338</v>
      </c>
      <c r="X1395" s="197"/>
      <c r="Y1395" s="197"/>
      <c r="Z1395" s="189">
        <v>13.862500000000001</v>
      </c>
      <c r="AA1395" s="197"/>
      <c r="AB1395" s="197"/>
      <c r="AC1395" s="197"/>
      <c r="AD1395" s="197"/>
      <c r="AE1395" s="197"/>
      <c r="AF1395" s="199">
        <v>3.2707212119680609</v>
      </c>
      <c r="AG1395" s="199">
        <v>1972</v>
      </c>
      <c r="AH1395" s="199">
        <v>0.57333505235236748</v>
      </c>
      <c r="AI1395" s="199">
        <v>216</v>
      </c>
      <c r="AJ1395" s="199">
        <v>2.1441520467836259</v>
      </c>
      <c r="AK1395" s="199"/>
      <c r="AL1395" s="199">
        <v>281</v>
      </c>
      <c r="AM1395" s="199">
        <v>3.2730155936784007</v>
      </c>
      <c r="AN1395" s="199">
        <v>3.3610576923076922</v>
      </c>
      <c r="AO1395" s="190">
        <v>0</v>
      </c>
      <c r="AP1395" s="196">
        <v>0</v>
      </c>
      <c r="AQ1395" s="196">
        <v>0</v>
      </c>
      <c r="AR1395" s="205">
        <v>568</v>
      </c>
      <c r="AS1395" s="58">
        <v>0</v>
      </c>
      <c r="AT1395" s="183">
        <v>20427.221000000001</v>
      </c>
      <c r="AU1395" s="183">
        <v>0</v>
      </c>
      <c r="AV1395" s="199">
        <v>0</v>
      </c>
      <c r="AW1395" s="227">
        <v>568</v>
      </c>
      <c r="AX1395" s="58">
        <v>0</v>
      </c>
      <c r="AY1395" s="200">
        <v>22.75</v>
      </c>
      <c r="AZ1395" s="184">
        <v>74190</v>
      </c>
      <c r="BA1395" s="58">
        <v>0.78021978021899996</v>
      </c>
      <c r="BB1395" s="58">
        <v>16.112676056354143</v>
      </c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69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31</v>
      </c>
      <c r="C1396" s="180" t="s">
        <v>29</v>
      </c>
      <c r="D1396" s="192" t="s">
        <v>49</v>
      </c>
      <c r="E1396" s="194" t="s">
        <v>552</v>
      </c>
      <c r="F1396" s="196">
        <v>262</v>
      </c>
      <c r="G1396" s="196">
        <v>2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5.7295767038461545</v>
      </c>
      <c r="R1396" s="197"/>
      <c r="S1396" s="197"/>
      <c r="T1396" s="189">
        <v>7.25</v>
      </c>
      <c r="U1396" s="197"/>
      <c r="V1396" s="197"/>
      <c r="W1396" s="183">
        <v>5.1225921538461545</v>
      </c>
      <c r="X1396" s="197"/>
      <c r="Y1396" s="197"/>
      <c r="Z1396" s="189">
        <v>7.0714285714285712</v>
      </c>
      <c r="AA1396" s="197"/>
      <c r="AB1396" s="197"/>
      <c r="AC1396" s="197"/>
      <c r="AD1396" s="197"/>
      <c r="AE1396" s="197"/>
      <c r="AF1396" s="199">
        <v>3.5490041346231225</v>
      </c>
      <c r="AG1396" s="199">
        <v>1820</v>
      </c>
      <c r="AH1396" s="199">
        <v>0.48528137138390959</v>
      </c>
      <c r="AI1396" s="199">
        <v>78</v>
      </c>
      <c r="AJ1396" s="199">
        <v>2.5424836601307188</v>
      </c>
      <c r="AK1396" s="199"/>
      <c r="AL1396" s="199">
        <v>248</v>
      </c>
      <c r="AM1396" s="199">
        <v>3.579228125684272</v>
      </c>
      <c r="AN1396" s="199">
        <v>3.6481053604436231</v>
      </c>
      <c r="AO1396" s="190">
        <v>0</v>
      </c>
      <c r="AP1396" s="196">
        <v>0</v>
      </c>
      <c r="AQ1396" s="196">
        <v>0</v>
      </c>
      <c r="AR1396" s="205">
        <v>520</v>
      </c>
      <c r="AS1396" s="58">
        <v>0</v>
      </c>
      <c r="AT1396" s="183">
        <v>18515.023000000001</v>
      </c>
      <c r="AU1396" s="183">
        <v>209.476</v>
      </c>
      <c r="AV1396" s="199">
        <v>0</v>
      </c>
      <c r="AW1396" s="227">
        <v>520</v>
      </c>
      <c r="AX1396" s="58">
        <v>0</v>
      </c>
      <c r="AY1396" s="200">
        <v>22.75</v>
      </c>
      <c r="AZ1396" s="184">
        <v>74190</v>
      </c>
      <c r="BA1396" s="58">
        <v>0.78021978021899996</v>
      </c>
      <c r="BB1396" s="58">
        <v>14.760563380296452</v>
      </c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69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31</v>
      </c>
      <c r="C1397" s="180" t="s">
        <v>29</v>
      </c>
      <c r="D1397" s="192" t="s">
        <v>49</v>
      </c>
      <c r="E1397" s="194" t="s">
        <v>552</v>
      </c>
      <c r="F1397" s="196">
        <v>258</v>
      </c>
      <c r="G1397" s="196">
        <v>2</v>
      </c>
      <c r="H1397" s="197"/>
      <c r="I1397" s="197"/>
      <c r="J1397" s="197"/>
      <c r="K1397" s="197"/>
      <c r="L1397" s="196">
        <v>3</v>
      </c>
      <c r="M1397" s="198"/>
      <c r="N1397" s="188">
        <v>0</v>
      </c>
      <c r="O1397" s="197"/>
      <c r="P1397" s="197"/>
      <c r="Q1397" s="183">
        <v>7.3140787470355733</v>
      </c>
      <c r="R1397" s="197"/>
      <c r="S1397" s="197"/>
      <c r="T1397" s="189">
        <v>9.2349999999999994</v>
      </c>
      <c r="U1397" s="197"/>
      <c r="V1397" s="197"/>
      <c r="W1397" s="183">
        <v>7.2570432055335967</v>
      </c>
      <c r="X1397" s="197"/>
      <c r="Y1397" s="197"/>
      <c r="Z1397" s="189">
        <v>9.2093749999999996</v>
      </c>
      <c r="AA1397" s="197"/>
      <c r="AB1397" s="197"/>
      <c r="AC1397" s="197"/>
      <c r="AD1397" s="197"/>
      <c r="AE1397" s="197"/>
      <c r="AF1397" s="199">
        <v>2.710227365609168</v>
      </c>
      <c r="AG1397" s="199">
        <v>1707</v>
      </c>
      <c r="AH1397" s="199">
        <v>0.35024518157763779</v>
      </c>
      <c r="AI1397" s="199">
        <v>354</v>
      </c>
      <c r="AJ1397" s="199">
        <v>2.0183121019108281</v>
      </c>
      <c r="AK1397" s="199"/>
      <c r="AL1397" s="199"/>
      <c r="AM1397" s="199"/>
      <c r="AN1397" s="199"/>
      <c r="AO1397" s="190">
        <v>0</v>
      </c>
      <c r="AP1397" s="196">
        <v>0</v>
      </c>
      <c r="AQ1397" s="196">
        <v>0</v>
      </c>
      <c r="AR1397" s="205">
        <v>512</v>
      </c>
      <c r="AS1397" s="58">
        <v>0</v>
      </c>
      <c r="AT1397" s="183">
        <v>18373.204000000002</v>
      </c>
      <c r="AU1397" s="183">
        <v>12.752000000000001</v>
      </c>
      <c r="AV1397" s="199">
        <v>0</v>
      </c>
      <c r="AW1397" s="227">
        <v>512</v>
      </c>
      <c r="AX1397" s="58">
        <v>0</v>
      </c>
      <c r="AY1397" s="200">
        <v>22.75</v>
      </c>
      <c r="AZ1397" s="184">
        <v>74190</v>
      </c>
      <c r="BA1397" s="58">
        <v>0.78021978021899996</v>
      </c>
      <c r="BB1397" s="58">
        <v>14.53521126762017</v>
      </c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69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31</v>
      </c>
      <c r="C1398" s="180" t="s">
        <v>29</v>
      </c>
      <c r="D1398" s="192" t="s">
        <v>49</v>
      </c>
      <c r="E1398" s="194" t="s">
        <v>553</v>
      </c>
      <c r="F1398" s="196">
        <v>68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5.4792792499999994</v>
      </c>
      <c r="R1398" s="197"/>
      <c r="S1398" s="197"/>
      <c r="T1398" s="189">
        <v>7.7999999999999972</v>
      </c>
      <c r="U1398" s="197"/>
      <c r="V1398" s="197"/>
      <c r="W1398" s="183">
        <v>5.2183086323529411</v>
      </c>
      <c r="X1398" s="197"/>
      <c r="Y1398" s="197"/>
      <c r="Z1398" s="189">
        <v>7.7999999999999972</v>
      </c>
      <c r="AA1398" s="197"/>
      <c r="AB1398" s="197"/>
      <c r="AC1398" s="197"/>
      <c r="AD1398" s="197"/>
      <c r="AE1398" s="197"/>
      <c r="AF1398" s="199">
        <v>3.6578991778758385</v>
      </c>
      <c r="AG1398" s="199">
        <v>476</v>
      </c>
      <c r="AH1398" s="199">
        <v>0.43679201260248612</v>
      </c>
      <c r="AI1398" s="199">
        <v>11</v>
      </c>
      <c r="AJ1398" s="199">
        <v>2.6777777777777776</v>
      </c>
      <c r="AK1398" s="199"/>
      <c r="AL1398" s="199">
        <v>68</v>
      </c>
      <c r="AM1398" s="199">
        <v>3.6578991778758385</v>
      </c>
      <c r="AN1398" s="199">
        <v>3.693708609271523</v>
      </c>
      <c r="AO1398" s="190">
        <v>0</v>
      </c>
      <c r="AP1398" s="196">
        <v>0</v>
      </c>
      <c r="AQ1398" s="196">
        <v>0</v>
      </c>
      <c r="AR1398" s="205">
        <v>136</v>
      </c>
      <c r="AS1398" s="58">
        <v>0</v>
      </c>
      <c r="AT1398" s="183">
        <v>4871.0510000000004</v>
      </c>
      <c r="AU1398" s="183">
        <v>0</v>
      </c>
      <c r="AV1398" s="199">
        <v>0</v>
      </c>
      <c r="AW1398" s="227">
        <v>136</v>
      </c>
      <c r="AX1398" s="58">
        <v>0</v>
      </c>
      <c r="AY1398" s="200">
        <v>10.75</v>
      </c>
      <c r="AZ1398" s="184">
        <v>39844</v>
      </c>
      <c r="BA1398" s="58">
        <v>0.8372093023249999</v>
      </c>
      <c r="BB1398" s="58">
        <v>7.5555555555608027</v>
      </c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69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31</v>
      </c>
      <c r="C1399" s="180" t="s">
        <v>29</v>
      </c>
      <c r="D1399" s="192" t="s">
        <v>49</v>
      </c>
      <c r="E1399" s="194" t="s">
        <v>553</v>
      </c>
      <c r="F1399" s="196">
        <v>64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7.6838360327868855</v>
      </c>
      <c r="R1399" s="197"/>
      <c r="S1399" s="197"/>
      <c r="T1399" s="189">
        <v>12.987499999999999</v>
      </c>
      <c r="U1399" s="197"/>
      <c r="V1399" s="197"/>
      <c r="W1399" s="183">
        <v>7.4795900491803282</v>
      </c>
      <c r="X1399" s="197"/>
      <c r="Y1399" s="197"/>
      <c r="Z1399" s="189">
        <v>13.474999999999998</v>
      </c>
      <c r="AA1399" s="197"/>
      <c r="AB1399" s="197"/>
      <c r="AC1399" s="197"/>
      <c r="AD1399" s="197"/>
      <c r="AE1399" s="197"/>
      <c r="AF1399" s="199">
        <v>3.3609133540048526</v>
      </c>
      <c r="AG1399" s="199">
        <v>427</v>
      </c>
      <c r="AH1399" s="199">
        <v>0.49661585235721328</v>
      </c>
      <c r="AI1399" s="199">
        <v>25</v>
      </c>
      <c r="AJ1399" s="199">
        <v>2.413095238095238</v>
      </c>
      <c r="AK1399" s="199"/>
      <c r="AL1399" s="199">
        <v>60</v>
      </c>
      <c r="AM1399" s="199">
        <v>3.3765476246674853</v>
      </c>
      <c r="AN1399" s="199">
        <v>3.482608695652174</v>
      </c>
      <c r="AO1399" s="190">
        <v>0</v>
      </c>
      <c r="AP1399" s="196">
        <v>0</v>
      </c>
      <c r="AQ1399" s="196">
        <v>0</v>
      </c>
      <c r="AR1399" s="205">
        <v>122</v>
      </c>
      <c r="AS1399" s="58">
        <v>0</v>
      </c>
      <c r="AT1399" s="183">
        <v>4375.1559999999999</v>
      </c>
      <c r="AU1399" s="183">
        <v>0</v>
      </c>
      <c r="AV1399" s="199">
        <v>0</v>
      </c>
      <c r="AW1399" s="227">
        <v>120</v>
      </c>
      <c r="AX1399" s="58">
        <v>0</v>
      </c>
      <c r="AY1399" s="200">
        <v>10.75</v>
      </c>
      <c r="AZ1399" s="184">
        <v>39844</v>
      </c>
      <c r="BA1399" s="58">
        <v>0.8372093023249999</v>
      </c>
      <c r="BB1399" s="58">
        <v>7.1111111111160499</v>
      </c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69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31</v>
      </c>
      <c r="C1400" s="180" t="s">
        <v>29</v>
      </c>
      <c r="D1400" s="192" t="s">
        <v>49</v>
      </c>
      <c r="E1400" s="194" t="s">
        <v>553</v>
      </c>
      <c r="F1400" s="196">
        <v>69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7.3252497794117648</v>
      </c>
      <c r="R1400" s="197"/>
      <c r="S1400" s="197"/>
      <c r="T1400" s="189">
        <v>9.7999999999999972</v>
      </c>
      <c r="U1400" s="197"/>
      <c r="V1400" s="197"/>
      <c r="W1400" s="183">
        <v>7.4833382205882346</v>
      </c>
      <c r="X1400" s="197"/>
      <c r="Y1400" s="197"/>
      <c r="Z1400" s="189">
        <v>10.399999999999999</v>
      </c>
      <c r="AA1400" s="197"/>
      <c r="AB1400" s="197"/>
      <c r="AC1400" s="197"/>
      <c r="AD1400" s="197"/>
      <c r="AE1400" s="197"/>
      <c r="AF1400" s="199">
        <v>3.4402395003983952</v>
      </c>
      <c r="AG1400" s="199">
        <v>474</v>
      </c>
      <c r="AH1400" s="199">
        <v>0.48978194381347384</v>
      </c>
      <c r="AI1400" s="199">
        <v>23</v>
      </c>
      <c r="AJ1400" s="199">
        <v>2.5051470588235296</v>
      </c>
      <c r="AK1400" s="199"/>
      <c r="AL1400" s="199">
        <v>68</v>
      </c>
      <c r="AM1400" s="199">
        <v>3.4402395003983952</v>
      </c>
      <c r="AN1400" s="199">
        <v>3.5432900432900434</v>
      </c>
      <c r="AO1400" s="190">
        <v>0</v>
      </c>
      <c r="AP1400" s="196">
        <v>0</v>
      </c>
      <c r="AQ1400" s="196">
        <v>0</v>
      </c>
      <c r="AR1400" s="205">
        <v>136</v>
      </c>
      <c r="AS1400" s="58">
        <v>0</v>
      </c>
      <c r="AT1400" s="183">
        <v>4851.3220000000001</v>
      </c>
      <c r="AU1400" s="183">
        <v>0</v>
      </c>
      <c r="AV1400" s="199">
        <v>0</v>
      </c>
      <c r="AW1400" s="227">
        <v>136</v>
      </c>
      <c r="AX1400" s="58">
        <v>0</v>
      </c>
      <c r="AY1400" s="200">
        <v>10.75</v>
      </c>
      <c r="AZ1400" s="184">
        <v>39844</v>
      </c>
      <c r="BA1400" s="58">
        <v>0.8372093023249999</v>
      </c>
      <c r="BB1400" s="58">
        <v>7.6666666666719916</v>
      </c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69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31</v>
      </c>
      <c r="C1401" s="180" t="s">
        <v>29</v>
      </c>
      <c r="D1401" s="192" t="s">
        <v>49</v>
      </c>
      <c r="E1401" s="194" t="s">
        <v>553</v>
      </c>
      <c r="F1401" s="196">
        <v>64</v>
      </c>
      <c r="G1401" s="196">
        <v>0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7.757046671875</v>
      </c>
      <c r="R1401" s="197"/>
      <c r="S1401" s="197"/>
      <c r="T1401" s="189">
        <v>9.4666666666666668</v>
      </c>
      <c r="U1401" s="197"/>
      <c r="V1401" s="197"/>
      <c r="W1401" s="183">
        <v>7.7697654687500002</v>
      </c>
      <c r="X1401" s="197"/>
      <c r="Y1401" s="197"/>
      <c r="Z1401" s="189">
        <v>9.4749999999999996</v>
      </c>
      <c r="AA1401" s="197"/>
      <c r="AB1401" s="197"/>
      <c r="AC1401" s="197"/>
      <c r="AD1401" s="197"/>
      <c r="AE1401" s="197"/>
      <c r="AF1401" s="199">
        <v>2.7220802026284967</v>
      </c>
      <c r="AG1401" s="199">
        <v>399</v>
      </c>
      <c r="AH1401" s="199">
        <v>0.39791623266697551</v>
      </c>
      <c r="AI1401" s="199">
        <v>76</v>
      </c>
      <c r="AJ1401" s="199">
        <v>1.8166666666666667</v>
      </c>
      <c r="AK1401" s="199"/>
      <c r="AL1401" s="199"/>
      <c r="AM1401" s="199"/>
      <c r="AN1401" s="199"/>
      <c r="AO1401" s="190">
        <v>0</v>
      </c>
      <c r="AP1401" s="196">
        <v>0</v>
      </c>
      <c r="AQ1401" s="196">
        <v>0</v>
      </c>
      <c r="AR1401" s="205">
        <v>128</v>
      </c>
      <c r="AS1401" s="58">
        <v>0</v>
      </c>
      <c r="AT1401" s="183">
        <v>4592.875</v>
      </c>
      <c r="AU1401" s="183">
        <v>0</v>
      </c>
      <c r="AV1401" s="199">
        <v>0</v>
      </c>
      <c r="AW1401" s="227">
        <v>128</v>
      </c>
      <c r="AX1401" s="58">
        <v>0</v>
      </c>
      <c r="AY1401" s="200">
        <v>10.75</v>
      </c>
      <c r="AZ1401" s="184">
        <v>39844</v>
      </c>
      <c r="BA1401" s="58">
        <v>0.8372093023249999</v>
      </c>
      <c r="BB1401" s="58">
        <v>7.1111111111160499</v>
      </c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69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31</v>
      </c>
      <c r="C1402" s="180" t="s">
        <v>29</v>
      </c>
      <c r="D1402" s="192" t="s">
        <v>49</v>
      </c>
      <c r="E1402" s="194" t="s">
        <v>554</v>
      </c>
      <c r="F1402" s="196">
        <v>83</v>
      </c>
      <c r="G1402" s="196">
        <v>0</v>
      </c>
      <c r="H1402" s="197"/>
      <c r="I1402" s="197"/>
      <c r="J1402" s="197"/>
      <c r="K1402" s="197"/>
      <c r="L1402" s="196">
        <v>0</v>
      </c>
      <c r="M1402" s="198"/>
      <c r="N1402" s="188">
        <v>0</v>
      </c>
      <c r="O1402" s="197"/>
      <c r="P1402" s="197"/>
      <c r="Q1402" s="183">
        <v>5.9033250722891557</v>
      </c>
      <c r="R1402" s="197"/>
      <c r="S1402" s="197"/>
      <c r="T1402" s="189">
        <v>9.9624999999999986</v>
      </c>
      <c r="U1402" s="197"/>
      <c r="V1402" s="197"/>
      <c r="W1402" s="183">
        <v>5.9332286144578319</v>
      </c>
      <c r="X1402" s="197"/>
      <c r="Y1402" s="197"/>
      <c r="Z1402" s="189">
        <v>9.8083333333333318</v>
      </c>
      <c r="AA1402" s="197"/>
      <c r="AB1402" s="197"/>
      <c r="AC1402" s="197"/>
      <c r="AD1402" s="197"/>
      <c r="AE1402" s="197"/>
      <c r="AF1402" s="199">
        <v>3.4355249644967252</v>
      </c>
      <c r="AG1402" s="199">
        <v>581</v>
      </c>
      <c r="AH1402" s="199">
        <v>0.47368273543343981</v>
      </c>
      <c r="AI1402" s="199">
        <v>26</v>
      </c>
      <c r="AJ1402" s="199">
        <v>2.5190625</v>
      </c>
      <c r="AK1402" s="199"/>
      <c r="AL1402" s="199">
        <v>78</v>
      </c>
      <c r="AM1402" s="199">
        <v>3.4807875545033609</v>
      </c>
      <c r="AN1402" s="199">
        <v>3.5637931034482757</v>
      </c>
      <c r="AO1402" s="190">
        <v>0</v>
      </c>
      <c r="AP1402" s="196">
        <v>0</v>
      </c>
      <c r="AQ1402" s="196">
        <v>0</v>
      </c>
      <c r="AR1402" s="205">
        <v>166</v>
      </c>
      <c r="AS1402" s="58">
        <v>0</v>
      </c>
      <c r="AT1402" s="183">
        <v>5785.7620000000006</v>
      </c>
      <c r="AU1402" s="183">
        <v>142.827</v>
      </c>
      <c r="AV1402" s="199">
        <v>0</v>
      </c>
      <c r="AW1402" s="227">
        <v>166</v>
      </c>
      <c r="AX1402" s="58">
        <v>0</v>
      </c>
      <c r="AY1402" s="200">
        <v>5.5</v>
      </c>
      <c r="AZ1402" s="184">
        <v>24233</v>
      </c>
      <c r="BA1402" s="58">
        <v>0.95454545454500006</v>
      </c>
      <c r="BB1402" s="58">
        <v>15.809523809531338</v>
      </c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69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31</v>
      </c>
      <c r="C1403" s="180" t="s">
        <v>29</v>
      </c>
      <c r="D1403" s="192" t="s">
        <v>49</v>
      </c>
      <c r="E1403" s="194" t="s">
        <v>554</v>
      </c>
      <c r="F1403" s="196">
        <v>110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8.0339711057692309</v>
      </c>
      <c r="R1403" s="197"/>
      <c r="S1403" s="197"/>
      <c r="T1403" s="189">
        <v>13.466666666666667</v>
      </c>
      <c r="U1403" s="197"/>
      <c r="V1403" s="197"/>
      <c r="W1403" s="183">
        <v>8.1012690192307701</v>
      </c>
      <c r="X1403" s="197"/>
      <c r="Y1403" s="197"/>
      <c r="Z1403" s="189">
        <v>13.466666666666667</v>
      </c>
      <c r="AA1403" s="197"/>
      <c r="AB1403" s="197"/>
      <c r="AC1403" s="197"/>
      <c r="AD1403" s="197"/>
      <c r="AE1403" s="197"/>
      <c r="AF1403" s="199">
        <v>3.1877472571783017</v>
      </c>
      <c r="AG1403" s="199">
        <v>726</v>
      </c>
      <c r="AH1403" s="199">
        <v>0.57033968503150745</v>
      </c>
      <c r="AI1403" s="199">
        <v>91</v>
      </c>
      <c r="AJ1403" s="199">
        <v>2.1092857142857144</v>
      </c>
      <c r="AK1403" s="199"/>
      <c r="AL1403" s="199">
        <v>104</v>
      </c>
      <c r="AM1403" s="199">
        <v>3.1877472571783017</v>
      </c>
      <c r="AN1403" s="199">
        <v>3.2412935323383083</v>
      </c>
      <c r="AO1403" s="190">
        <v>0</v>
      </c>
      <c r="AP1403" s="196">
        <v>0</v>
      </c>
      <c r="AQ1403" s="196">
        <v>0</v>
      </c>
      <c r="AR1403" s="205">
        <v>210</v>
      </c>
      <c r="AS1403" s="58">
        <v>0</v>
      </c>
      <c r="AT1403" s="183">
        <v>7479.1620000000003</v>
      </c>
      <c r="AU1403" s="183">
        <v>0</v>
      </c>
      <c r="AV1403" s="199">
        <v>0</v>
      </c>
      <c r="AW1403" s="227">
        <v>210</v>
      </c>
      <c r="AX1403" s="58">
        <v>0</v>
      </c>
      <c r="AY1403" s="200">
        <v>5.5</v>
      </c>
      <c r="AZ1403" s="184">
        <v>24233</v>
      </c>
      <c r="BA1403" s="58">
        <v>0.95454545454500006</v>
      </c>
      <c r="BB1403" s="58">
        <v>20.952380952390929</v>
      </c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69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31</v>
      </c>
      <c r="C1404" s="180" t="s">
        <v>29</v>
      </c>
      <c r="D1404" s="192" t="s">
        <v>49</v>
      </c>
      <c r="E1404" s="194" t="s">
        <v>554</v>
      </c>
      <c r="F1404" s="196">
        <v>77</v>
      </c>
      <c r="G1404" s="196">
        <v>0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5.6800129480519486</v>
      </c>
      <c r="R1404" s="197"/>
      <c r="S1404" s="197"/>
      <c r="T1404" s="189">
        <v>7.5749999999999957</v>
      </c>
      <c r="U1404" s="197"/>
      <c r="V1404" s="197"/>
      <c r="W1404" s="183">
        <v>5.0336102857142855</v>
      </c>
      <c r="X1404" s="197"/>
      <c r="Y1404" s="197"/>
      <c r="Z1404" s="189">
        <v>7.0749999999999957</v>
      </c>
      <c r="AA1404" s="197"/>
      <c r="AB1404" s="197"/>
      <c r="AC1404" s="197"/>
      <c r="AD1404" s="197"/>
      <c r="AE1404" s="197"/>
      <c r="AF1404" s="199">
        <v>3.5689304357040941</v>
      </c>
      <c r="AG1404" s="199">
        <v>535</v>
      </c>
      <c r="AH1404" s="199">
        <v>0.49044030747287837</v>
      </c>
      <c r="AI1404" s="199">
        <v>25</v>
      </c>
      <c r="AJ1404" s="199">
        <v>2.5218750000000001</v>
      </c>
      <c r="AK1404" s="199"/>
      <c r="AL1404" s="199">
        <v>75</v>
      </c>
      <c r="AM1404" s="199">
        <v>3.579128580471826</v>
      </c>
      <c r="AN1404" s="199">
        <v>3.6552238805970148</v>
      </c>
      <c r="AO1404" s="190">
        <v>0</v>
      </c>
      <c r="AP1404" s="196">
        <v>0</v>
      </c>
      <c r="AQ1404" s="196">
        <v>0</v>
      </c>
      <c r="AR1404" s="205">
        <v>154</v>
      </c>
      <c r="AS1404" s="58">
        <v>0</v>
      </c>
      <c r="AT1404" s="183">
        <v>5466.3769999999995</v>
      </c>
      <c r="AU1404" s="183">
        <v>46.974000000000004</v>
      </c>
      <c r="AV1404" s="199">
        <v>0</v>
      </c>
      <c r="AW1404" s="227">
        <v>154</v>
      </c>
      <c r="AX1404" s="58">
        <v>0</v>
      </c>
      <c r="AY1404" s="200">
        <v>5.5</v>
      </c>
      <c r="AZ1404" s="184">
        <v>24233</v>
      </c>
      <c r="BA1404" s="58">
        <v>0.95454545454500006</v>
      </c>
      <c r="BB1404" s="58">
        <v>14.666666666673651</v>
      </c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69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31</v>
      </c>
      <c r="C1405" s="180" t="s">
        <v>29</v>
      </c>
      <c r="D1405" s="192" t="s">
        <v>49</v>
      </c>
      <c r="E1405" s="194" t="s">
        <v>554</v>
      </c>
      <c r="F1405" s="196">
        <v>109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7.4715885140186913</v>
      </c>
      <c r="R1405" s="197"/>
      <c r="S1405" s="197"/>
      <c r="T1405" s="189">
        <v>9.6083333333333325</v>
      </c>
      <c r="U1405" s="197"/>
      <c r="V1405" s="197"/>
      <c r="W1405" s="183">
        <v>7.5167755327102812</v>
      </c>
      <c r="X1405" s="197"/>
      <c r="Y1405" s="197"/>
      <c r="Z1405" s="189">
        <v>9.4124999999999979</v>
      </c>
      <c r="AA1405" s="197"/>
      <c r="AB1405" s="197"/>
      <c r="AC1405" s="197"/>
      <c r="AD1405" s="197"/>
      <c r="AE1405" s="197"/>
      <c r="AF1405" s="199">
        <v>2.7752695477233749</v>
      </c>
      <c r="AG1405" s="199">
        <v>742</v>
      </c>
      <c r="AH1405" s="199">
        <v>0.29954098619445041</v>
      </c>
      <c r="AI1405" s="199">
        <v>95</v>
      </c>
      <c r="AJ1405" s="199">
        <v>2.1028125000000002</v>
      </c>
      <c r="AK1405" s="199"/>
      <c r="AL1405" s="199"/>
      <c r="AM1405" s="199"/>
      <c r="AN1405" s="199"/>
      <c r="AO1405" s="190">
        <v>0</v>
      </c>
      <c r="AP1405" s="196">
        <v>0</v>
      </c>
      <c r="AQ1405" s="196">
        <v>0</v>
      </c>
      <c r="AR1405" s="205">
        <v>214</v>
      </c>
      <c r="AS1405" s="58">
        <v>0</v>
      </c>
      <c r="AT1405" s="183">
        <v>7666.2250000000004</v>
      </c>
      <c r="AU1405" s="183">
        <v>0</v>
      </c>
      <c r="AV1405" s="199">
        <v>0</v>
      </c>
      <c r="AW1405" s="227">
        <v>214</v>
      </c>
      <c r="AX1405" s="58">
        <v>0</v>
      </c>
      <c r="AY1405" s="200">
        <v>5.5</v>
      </c>
      <c r="AZ1405" s="184">
        <v>24233</v>
      </c>
      <c r="BA1405" s="58">
        <v>0.95454545454500006</v>
      </c>
      <c r="BB1405" s="58">
        <v>20.761904761914646</v>
      </c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69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31</v>
      </c>
      <c r="C1406" s="180" t="s">
        <v>29</v>
      </c>
      <c r="D1406" s="192" t="s">
        <v>49</v>
      </c>
      <c r="E1406" s="194" t="s">
        <v>555</v>
      </c>
      <c r="F1406" s="196">
        <v>121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5.8337580249999998</v>
      </c>
      <c r="R1406" s="197"/>
      <c r="S1406" s="197"/>
      <c r="T1406" s="189">
        <v>7.333333333333333</v>
      </c>
      <c r="U1406" s="197"/>
      <c r="V1406" s="197"/>
      <c r="W1406" s="183">
        <v>5.5028080916666671</v>
      </c>
      <c r="X1406" s="197"/>
      <c r="Y1406" s="197"/>
      <c r="Z1406" s="189">
        <v>7</v>
      </c>
      <c r="AA1406" s="197"/>
      <c r="AB1406" s="197"/>
      <c r="AC1406" s="197"/>
      <c r="AD1406" s="197"/>
      <c r="AE1406" s="197"/>
      <c r="AF1406" s="199">
        <v>3.5985510327902821</v>
      </c>
      <c r="AG1406" s="199">
        <v>825</v>
      </c>
      <c r="AH1406" s="199">
        <v>0.48650811898491769</v>
      </c>
      <c r="AI1406" s="199">
        <v>25</v>
      </c>
      <c r="AJ1406" s="199">
        <v>2.59</v>
      </c>
      <c r="AK1406" s="199"/>
      <c r="AL1406" s="199">
        <v>115</v>
      </c>
      <c r="AM1406" s="199">
        <v>3.6310186452747124</v>
      </c>
      <c r="AN1406" s="199">
        <v>3.6724624060150375</v>
      </c>
      <c r="AO1406" s="190">
        <v>0</v>
      </c>
      <c r="AP1406" s="196">
        <v>0</v>
      </c>
      <c r="AQ1406" s="196">
        <v>0</v>
      </c>
      <c r="AR1406" s="205">
        <v>240</v>
      </c>
      <c r="AS1406" s="58">
        <v>0</v>
      </c>
      <c r="AT1406" s="183">
        <v>8524.2270000000008</v>
      </c>
      <c r="AU1406" s="183">
        <v>31.678000000000001</v>
      </c>
      <c r="AV1406" s="199">
        <v>0</v>
      </c>
      <c r="AW1406" s="227">
        <v>240</v>
      </c>
      <c r="AX1406" s="58">
        <v>0</v>
      </c>
      <c r="AY1406" s="200">
        <v>7.75</v>
      </c>
      <c r="AZ1406" s="184">
        <v>65444</v>
      </c>
      <c r="BA1406" s="58">
        <v>0.93548387096699992</v>
      </c>
      <c r="BB1406" s="58">
        <v>16.689655172427031</v>
      </c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69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31</v>
      </c>
      <c r="C1407" s="180" t="s">
        <v>29</v>
      </c>
      <c r="D1407" s="192" t="s">
        <v>49</v>
      </c>
      <c r="E1407" s="194" t="s">
        <v>555</v>
      </c>
      <c r="F1407" s="196">
        <v>113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7.0864322522522523</v>
      </c>
      <c r="R1407" s="197"/>
      <c r="S1407" s="197"/>
      <c r="T1407" s="189">
        <v>12.612499999999997</v>
      </c>
      <c r="U1407" s="197"/>
      <c r="V1407" s="197"/>
      <c r="W1407" s="183">
        <v>7.0375854414414416</v>
      </c>
      <c r="X1407" s="197"/>
      <c r="Y1407" s="197"/>
      <c r="Z1407" s="189">
        <v>12.724999999999994</v>
      </c>
      <c r="AA1407" s="197"/>
      <c r="AB1407" s="197"/>
      <c r="AC1407" s="197"/>
      <c r="AD1407" s="197"/>
      <c r="AE1407" s="197"/>
      <c r="AF1407" s="199">
        <v>3.2676363658595395</v>
      </c>
      <c r="AG1407" s="199">
        <v>770</v>
      </c>
      <c r="AH1407" s="199">
        <v>0.53922654628061639</v>
      </c>
      <c r="AI1407" s="199">
        <v>68</v>
      </c>
      <c r="AJ1407" s="199">
        <v>2.204017857142857</v>
      </c>
      <c r="AK1407" s="199"/>
      <c r="AL1407" s="199">
        <v>110</v>
      </c>
      <c r="AM1407" s="199">
        <v>3.2676363658595395</v>
      </c>
      <c r="AN1407" s="199">
        <v>3.3367924528301884</v>
      </c>
      <c r="AO1407" s="190">
        <v>0</v>
      </c>
      <c r="AP1407" s="196">
        <v>0</v>
      </c>
      <c r="AQ1407" s="196">
        <v>0</v>
      </c>
      <c r="AR1407" s="205">
        <v>222</v>
      </c>
      <c r="AS1407" s="58">
        <v>0</v>
      </c>
      <c r="AT1407" s="183">
        <v>7915.5020000000004</v>
      </c>
      <c r="AU1407" s="183">
        <v>0</v>
      </c>
      <c r="AV1407" s="199">
        <v>0</v>
      </c>
      <c r="AW1407" s="227">
        <v>222</v>
      </c>
      <c r="AX1407" s="58">
        <v>0</v>
      </c>
      <c r="AY1407" s="200">
        <v>7.75</v>
      </c>
      <c r="AZ1407" s="184">
        <v>65444</v>
      </c>
      <c r="BA1407" s="58">
        <v>0.93548387096699992</v>
      </c>
      <c r="BB1407" s="58">
        <v>15.586206896564086</v>
      </c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69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31</v>
      </c>
      <c r="C1408" s="180" t="s">
        <v>29</v>
      </c>
      <c r="D1408" s="192" t="s">
        <v>49</v>
      </c>
      <c r="E1408" s="194" t="s">
        <v>555</v>
      </c>
      <c r="F1408" s="196">
        <v>114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0</v>
      </c>
      <c r="O1408" s="197"/>
      <c r="P1408" s="197"/>
      <c r="Q1408" s="183">
        <v>7.4723714247787614</v>
      </c>
      <c r="R1408" s="197"/>
      <c r="S1408" s="197"/>
      <c r="T1408" s="189">
        <v>9.3349999999999991</v>
      </c>
      <c r="U1408" s="197"/>
      <c r="V1408" s="197"/>
      <c r="W1408" s="183">
        <v>7.6060263274336286</v>
      </c>
      <c r="X1408" s="197"/>
      <c r="Y1408" s="197"/>
      <c r="Z1408" s="189">
        <v>9.7249999999999996</v>
      </c>
      <c r="AA1408" s="197"/>
      <c r="AB1408" s="197"/>
      <c r="AC1408" s="197"/>
      <c r="AD1408" s="197"/>
      <c r="AE1408" s="197"/>
      <c r="AF1408" s="199">
        <v>3.3724020303576694</v>
      </c>
      <c r="AG1408" s="199">
        <v>791</v>
      </c>
      <c r="AH1408" s="199">
        <v>0.54714375484580846</v>
      </c>
      <c r="AI1408" s="199">
        <v>60</v>
      </c>
      <c r="AJ1408" s="199">
        <v>2.277717391304348</v>
      </c>
      <c r="AK1408" s="199"/>
      <c r="AL1408" s="199">
        <v>113</v>
      </c>
      <c r="AM1408" s="199">
        <v>3.3724020303576694</v>
      </c>
      <c r="AN1408" s="199">
        <v>3.5061307901907357</v>
      </c>
      <c r="AO1408" s="190">
        <v>0</v>
      </c>
      <c r="AP1408" s="196">
        <v>0</v>
      </c>
      <c r="AQ1408" s="196">
        <v>0</v>
      </c>
      <c r="AR1408" s="205">
        <v>228</v>
      </c>
      <c r="AS1408" s="58">
        <v>0</v>
      </c>
      <c r="AT1408" s="183">
        <v>8107.9560000000001</v>
      </c>
      <c r="AU1408" s="183">
        <v>0</v>
      </c>
      <c r="AV1408" s="199">
        <v>0</v>
      </c>
      <c r="AW1408" s="227">
        <v>228</v>
      </c>
      <c r="AX1408" s="58">
        <v>0</v>
      </c>
      <c r="AY1408" s="200">
        <v>7.75</v>
      </c>
      <c r="AZ1408" s="184">
        <v>65444</v>
      </c>
      <c r="BA1408" s="58">
        <v>0.93548387096699992</v>
      </c>
      <c r="BB1408" s="58">
        <v>15.724137931046954</v>
      </c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69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31</v>
      </c>
      <c r="C1409" s="180" t="s">
        <v>29</v>
      </c>
      <c r="D1409" s="192" t="s">
        <v>49</v>
      </c>
      <c r="E1409" s="194" t="s">
        <v>555</v>
      </c>
      <c r="F1409" s="196">
        <v>116</v>
      </c>
      <c r="G1409" s="196">
        <v>1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7.7151226403508764</v>
      </c>
      <c r="R1409" s="197"/>
      <c r="S1409" s="197"/>
      <c r="T1409" s="189">
        <v>10.074999999999999</v>
      </c>
      <c r="U1409" s="197"/>
      <c r="V1409" s="197"/>
      <c r="W1409" s="183">
        <v>7.6694910263157894</v>
      </c>
      <c r="X1409" s="197"/>
      <c r="Y1409" s="197"/>
      <c r="Z1409" s="189">
        <v>9.8249999999999993</v>
      </c>
      <c r="AA1409" s="197"/>
      <c r="AB1409" s="197"/>
      <c r="AC1409" s="197"/>
      <c r="AD1409" s="197"/>
      <c r="AE1409" s="197"/>
      <c r="AF1409" s="199">
        <v>2.6450851880707242</v>
      </c>
      <c r="AG1409" s="199">
        <v>763</v>
      </c>
      <c r="AH1409" s="199">
        <v>0.33769838278260034</v>
      </c>
      <c r="AI1409" s="199">
        <v>188</v>
      </c>
      <c r="AJ1409" s="199">
        <v>1.9414285714285715</v>
      </c>
      <c r="AK1409" s="199"/>
      <c r="AL1409" s="199"/>
      <c r="AM1409" s="199"/>
      <c r="AN1409" s="199"/>
      <c r="AO1409" s="190">
        <v>0</v>
      </c>
      <c r="AP1409" s="196">
        <v>0</v>
      </c>
      <c r="AQ1409" s="196">
        <v>0</v>
      </c>
      <c r="AR1409" s="205">
        <v>230</v>
      </c>
      <c r="AS1409" s="58">
        <v>0</v>
      </c>
      <c r="AT1409" s="183">
        <v>8108.5030000000006</v>
      </c>
      <c r="AU1409" s="183">
        <v>63.261000000000003</v>
      </c>
      <c r="AV1409" s="199">
        <v>0</v>
      </c>
      <c r="AW1409" s="227">
        <v>230</v>
      </c>
      <c r="AX1409" s="58">
        <v>0</v>
      </c>
      <c r="AY1409" s="200">
        <v>7.75</v>
      </c>
      <c r="AZ1409" s="184">
        <v>65444</v>
      </c>
      <c r="BA1409" s="58">
        <v>0.93548387096699992</v>
      </c>
      <c r="BB1409" s="58">
        <v>16.00000000001269</v>
      </c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69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31</v>
      </c>
      <c r="C1410" s="180" t="s">
        <v>29</v>
      </c>
      <c r="D1410" s="192" t="s">
        <v>49</v>
      </c>
      <c r="E1410" s="194" t="s">
        <v>556</v>
      </c>
      <c r="F1410" s="196">
        <v>154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5.4892594415584419</v>
      </c>
      <c r="R1410" s="197"/>
      <c r="S1410" s="197"/>
      <c r="T1410" s="189">
        <v>7.5499999999999972</v>
      </c>
      <c r="U1410" s="197"/>
      <c r="V1410" s="197"/>
      <c r="W1410" s="183">
        <v>5.1954217077922085</v>
      </c>
      <c r="X1410" s="197"/>
      <c r="Y1410" s="197"/>
      <c r="Z1410" s="189">
        <v>7.2166666666666641</v>
      </c>
      <c r="AA1410" s="197"/>
      <c r="AB1410" s="197"/>
      <c r="AC1410" s="197"/>
      <c r="AD1410" s="197"/>
      <c r="AE1410" s="197"/>
      <c r="AF1410" s="199">
        <v>3.7186215420158542</v>
      </c>
      <c r="AG1410" s="199">
        <v>1076</v>
      </c>
      <c r="AH1410" s="199">
        <v>0.39415334950688369</v>
      </c>
      <c r="AI1410" s="199">
        <v>21</v>
      </c>
      <c r="AJ1410" s="199">
        <v>2.7809090909090908</v>
      </c>
      <c r="AK1410" s="199"/>
      <c r="AL1410" s="199">
        <v>152</v>
      </c>
      <c r="AM1410" s="199">
        <v>3.7339511483235466</v>
      </c>
      <c r="AN1410" s="199">
        <v>3.7314211212516297</v>
      </c>
      <c r="AO1410" s="190">
        <v>0</v>
      </c>
      <c r="AP1410" s="196">
        <v>0</v>
      </c>
      <c r="AQ1410" s="196">
        <v>0</v>
      </c>
      <c r="AR1410" s="205">
        <v>308</v>
      </c>
      <c r="AS1410" s="58">
        <v>0</v>
      </c>
      <c r="AT1410" s="183">
        <v>11337.859</v>
      </c>
      <c r="AU1410" s="183">
        <v>67.064999999999998</v>
      </c>
      <c r="AV1410" s="199">
        <v>0</v>
      </c>
      <c r="AW1410" s="227">
        <v>308</v>
      </c>
      <c r="AX1410" s="58">
        <v>0</v>
      </c>
      <c r="AY1410" s="200">
        <v>6</v>
      </c>
      <c r="AZ1410" s="184">
        <v>38929</v>
      </c>
      <c r="BA1410" s="58">
        <v>0.875</v>
      </c>
      <c r="BB1410" s="58">
        <v>29.333333333333336</v>
      </c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69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31</v>
      </c>
      <c r="C1411" s="180" t="s">
        <v>29</v>
      </c>
      <c r="D1411" s="192" t="s">
        <v>49</v>
      </c>
      <c r="E1411" s="194" t="s">
        <v>556</v>
      </c>
      <c r="F1411" s="196">
        <v>142</v>
      </c>
      <c r="G1411" s="196">
        <v>0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7.2636474366197188</v>
      </c>
      <c r="R1411" s="197"/>
      <c r="S1411" s="197"/>
      <c r="T1411" s="189">
        <v>9.99</v>
      </c>
      <c r="U1411" s="197"/>
      <c r="V1411" s="197"/>
      <c r="W1411" s="183">
        <v>7.1558798450704231</v>
      </c>
      <c r="X1411" s="197"/>
      <c r="Y1411" s="197"/>
      <c r="Z1411" s="189">
        <v>9.9750000000000014</v>
      </c>
      <c r="AA1411" s="197"/>
      <c r="AB1411" s="197"/>
      <c r="AC1411" s="197"/>
      <c r="AD1411" s="197"/>
      <c r="AE1411" s="197"/>
      <c r="AF1411" s="199">
        <v>3.4134406498979999</v>
      </c>
      <c r="AG1411" s="199">
        <v>988</v>
      </c>
      <c r="AH1411" s="199">
        <v>0.48185752555479727</v>
      </c>
      <c r="AI1411" s="199">
        <v>50</v>
      </c>
      <c r="AJ1411" s="199">
        <v>2.4447916666666667</v>
      </c>
      <c r="AK1411" s="199"/>
      <c r="AL1411" s="199">
        <v>142</v>
      </c>
      <c r="AM1411" s="199">
        <v>3.4134406498979999</v>
      </c>
      <c r="AN1411" s="199">
        <v>3.5285714285714285</v>
      </c>
      <c r="AO1411" s="190">
        <v>0</v>
      </c>
      <c r="AP1411" s="196">
        <v>0</v>
      </c>
      <c r="AQ1411" s="196">
        <v>0</v>
      </c>
      <c r="AR1411" s="205">
        <v>284</v>
      </c>
      <c r="AS1411" s="58">
        <v>0</v>
      </c>
      <c r="AT1411" s="183">
        <v>10567.173000000001</v>
      </c>
      <c r="AU1411" s="183">
        <v>0</v>
      </c>
      <c r="AV1411" s="199">
        <v>0</v>
      </c>
      <c r="AW1411" s="227">
        <v>284</v>
      </c>
      <c r="AX1411" s="58">
        <v>0</v>
      </c>
      <c r="AY1411" s="200">
        <v>6</v>
      </c>
      <c r="AZ1411" s="184">
        <v>38929</v>
      </c>
      <c r="BA1411" s="58">
        <v>0.875</v>
      </c>
      <c r="BB1411" s="58">
        <v>27.047619047619047</v>
      </c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69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31</v>
      </c>
      <c r="C1412" s="180" t="s">
        <v>29</v>
      </c>
      <c r="D1412" s="192" t="s">
        <v>49</v>
      </c>
      <c r="E1412" s="194" t="s">
        <v>556</v>
      </c>
      <c r="F1412" s="196">
        <v>154</v>
      </c>
      <c r="G1412" s="196">
        <v>0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7.0953438636363639</v>
      </c>
      <c r="R1412" s="197"/>
      <c r="S1412" s="197"/>
      <c r="T1412" s="189">
        <v>9.3249999999999957</v>
      </c>
      <c r="U1412" s="197"/>
      <c r="V1412" s="197"/>
      <c r="W1412" s="183">
        <v>7.214045155844155</v>
      </c>
      <c r="X1412" s="197"/>
      <c r="Y1412" s="197"/>
      <c r="Z1412" s="189">
        <v>9.3833333333333311</v>
      </c>
      <c r="AA1412" s="197"/>
      <c r="AB1412" s="197"/>
      <c r="AC1412" s="197"/>
      <c r="AD1412" s="197"/>
      <c r="AE1412" s="197"/>
      <c r="AF1412" s="199">
        <v>3.5451113257647004</v>
      </c>
      <c r="AG1412" s="199">
        <v>1078</v>
      </c>
      <c r="AH1412" s="199">
        <v>0.49231610482568011</v>
      </c>
      <c r="AI1412" s="199">
        <v>43</v>
      </c>
      <c r="AJ1412" s="199">
        <v>2.5499999999999998</v>
      </c>
      <c r="AK1412" s="199"/>
      <c r="AL1412" s="199">
        <v>153</v>
      </c>
      <c r="AM1412" s="199">
        <v>3.5488515491245169</v>
      </c>
      <c r="AN1412" s="199">
        <v>3.649662731871838</v>
      </c>
      <c r="AO1412" s="190">
        <v>0</v>
      </c>
      <c r="AP1412" s="196">
        <v>0</v>
      </c>
      <c r="AQ1412" s="196">
        <v>0</v>
      </c>
      <c r="AR1412" s="205">
        <v>308</v>
      </c>
      <c r="AS1412" s="58">
        <v>0</v>
      </c>
      <c r="AT1412" s="183">
        <v>11462.507</v>
      </c>
      <c r="AU1412" s="183">
        <v>0</v>
      </c>
      <c r="AV1412" s="199">
        <v>0</v>
      </c>
      <c r="AW1412" s="227">
        <v>308</v>
      </c>
      <c r="AX1412" s="58">
        <v>0</v>
      </c>
      <c r="AY1412" s="200">
        <v>6</v>
      </c>
      <c r="AZ1412" s="184">
        <v>38929</v>
      </c>
      <c r="BA1412" s="58">
        <v>0.875</v>
      </c>
      <c r="BB1412" s="58">
        <v>29.333333333333336</v>
      </c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69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31</v>
      </c>
      <c r="C1413" s="180" t="s">
        <v>29</v>
      </c>
      <c r="D1413" s="192" t="s">
        <v>49</v>
      </c>
      <c r="E1413" s="194" t="s">
        <v>556</v>
      </c>
      <c r="F1413" s="196">
        <v>59</v>
      </c>
      <c r="G1413" s="196">
        <v>0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7.1600676610169485</v>
      </c>
      <c r="R1413" s="197"/>
      <c r="S1413" s="197"/>
      <c r="T1413" s="189">
        <v>8.7624999999999993</v>
      </c>
      <c r="U1413" s="197"/>
      <c r="V1413" s="197"/>
      <c r="W1413" s="183">
        <v>7.2151692542372876</v>
      </c>
      <c r="X1413" s="197"/>
      <c r="Y1413" s="197"/>
      <c r="Z1413" s="189">
        <v>9.0249999999999986</v>
      </c>
      <c r="AA1413" s="197"/>
      <c r="AB1413" s="197"/>
      <c r="AC1413" s="197"/>
      <c r="AD1413" s="197"/>
      <c r="AE1413" s="197"/>
      <c r="AF1413" s="199">
        <v>2.6642857198276473</v>
      </c>
      <c r="AG1413" s="199">
        <v>413</v>
      </c>
      <c r="AH1413" s="199">
        <v>0.29774318230543961</v>
      </c>
      <c r="AI1413" s="199">
        <v>88</v>
      </c>
      <c r="AJ1413" s="199">
        <v>2.0626623376623376</v>
      </c>
      <c r="AK1413" s="199"/>
      <c r="AL1413" s="199"/>
      <c r="AM1413" s="199"/>
      <c r="AN1413" s="199"/>
      <c r="AO1413" s="190">
        <v>0</v>
      </c>
      <c r="AP1413" s="196">
        <v>0</v>
      </c>
      <c r="AQ1413" s="196">
        <v>0</v>
      </c>
      <c r="AR1413" s="205">
        <v>118</v>
      </c>
      <c r="AS1413" s="58">
        <v>0</v>
      </c>
      <c r="AT1413" s="183">
        <v>4197.6140000000005</v>
      </c>
      <c r="AU1413" s="183">
        <v>146.541</v>
      </c>
      <c r="AV1413" s="199">
        <v>0</v>
      </c>
      <c r="AW1413" s="227">
        <v>118</v>
      </c>
      <c r="AX1413" s="58">
        <v>0</v>
      </c>
      <c r="AY1413" s="200">
        <v>6</v>
      </c>
      <c r="AZ1413" s="184">
        <v>38929</v>
      </c>
      <c r="BA1413" s="58">
        <v>0.875</v>
      </c>
      <c r="BB1413" s="58">
        <v>11.238095238095239</v>
      </c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69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31</v>
      </c>
      <c r="C1414" s="180" t="s">
        <v>29</v>
      </c>
      <c r="D1414" s="192" t="s">
        <v>49</v>
      </c>
      <c r="E1414" s="194" t="s">
        <v>557</v>
      </c>
      <c r="F1414" s="196">
        <v>107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5.6872855714285713</v>
      </c>
      <c r="R1414" s="197"/>
      <c r="S1414" s="197"/>
      <c r="T1414" s="189">
        <v>7.625</v>
      </c>
      <c r="U1414" s="197"/>
      <c r="V1414" s="197"/>
      <c r="W1414" s="183">
        <v>5.3779426952380955</v>
      </c>
      <c r="X1414" s="197"/>
      <c r="Y1414" s="197"/>
      <c r="Z1414" s="189">
        <v>7.375</v>
      </c>
      <c r="AA1414" s="197"/>
      <c r="AB1414" s="197"/>
      <c r="AC1414" s="197"/>
      <c r="AD1414" s="197"/>
      <c r="AE1414" s="197"/>
      <c r="AF1414" s="199">
        <v>3.6903378885619498</v>
      </c>
      <c r="AG1414" s="199">
        <v>735</v>
      </c>
      <c r="AH1414" s="199">
        <v>0.41520057552352685</v>
      </c>
      <c r="AI1414" s="199">
        <v>16</v>
      </c>
      <c r="AJ1414" s="199">
        <v>2.8458333333333332</v>
      </c>
      <c r="AK1414" s="199"/>
      <c r="AL1414" s="199">
        <v>104</v>
      </c>
      <c r="AM1414" s="199">
        <v>3.6912225475023086</v>
      </c>
      <c r="AN1414" s="199">
        <v>3.7016293279022405</v>
      </c>
      <c r="AO1414" s="190">
        <v>0</v>
      </c>
      <c r="AP1414" s="196">
        <v>0</v>
      </c>
      <c r="AQ1414" s="196">
        <v>0</v>
      </c>
      <c r="AR1414" s="205">
        <v>210</v>
      </c>
      <c r="AS1414" s="58">
        <v>0</v>
      </c>
      <c r="AT1414" s="183">
        <v>7482.0110000000004</v>
      </c>
      <c r="AU1414" s="183">
        <v>0</v>
      </c>
      <c r="AV1414" s="199">
        <v>0</v>
      </c>
      <c r="AW1414" s="227">
        <v>210</v>
      </c>
      <c r="AX1414" s="58">
        <v>0</v>
      </c>
      <c r="AY1414" s="200">
        <v>13.5</v>
      </c>
      <c r="AZ1414" s="184">
        <v>65890</v>
      </c>
      <c r="BA1414" s="58">
        <v>0.85185185185099999</v>
      </c>
      <c r="BB1414" s="58">
        <v>9.3043478260962598</v>
      </c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69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31</v>
      </c>
      <c r="C1415" s="180" t="s">
        <v>29</v>
      </c>
      <c r="D1415" s="192" t="s">
        <v>49</v>
      </c>
      <c r="E1415" s="194" t="s">
        <v>557</v>
      </c>
      <c r="F1415" s="196">
        <v>99</v>
      </c>
      <c r="G1415" s="196">
        <v>3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7.9079581875000002</v>
      </c>
      <c r="R1415" s="197"/>
      <c r="S1415" s="197"/>
      <c r="T1415" s="189">
        <v>14.299999999999997</v>
      </c>
      <c r="U1415" s="197"/>
      <c r="V1415" s="197"/>
      <c r="W1415" s="183">
        <v>7.9280623020833332</v>
      </c>
      <c r="X1415" s="197"/>
      <c r="Y1415" s="197"/>
      <c r="Z1415" s="189">
        <v>14.274999999999999</v>
      </c>
      <c r="AA1415" s="197"/>
      <c r="AB1415" s="197"/>
      <c r="AC1415" s="197"/>
      <c r="AD1415" s="197"/>
      <c r="AE1415" s="197"/>
      <c r="AF1415" s="199">
        <v>3.3037894783163426</v>
      </c>
      <c r="AG1415" s="199">
        <v>665</v>
      </c>
      <c r="AH1415" s="199">
        <v>0.52364941972896839</v>
      </c>
      <c r="AI1415" s="199">
        <v>44</v>
      </c>
      <c r="AJ1415" s="199">
        <v>2.2769230769230768</v>
      </c>
      <c r="AK1415" s="199"/>
      <c r="AL1415" s="199">
        <v>95</v>
      </c>
      <c r="AM1415" s="199">
        <v>3.3037894783163426</v>
      </c>
      <c r="AN1415" s="199">
        <v>3.3835784313725492</v>
      </c>
      <c r="AO1415" s="190">
        <v>0</v>
      </c>
      <c r="AP1415" s="196">
        <v>0</v>
      </c>
      <c r="AQ1415" s="196">
        <v>0</v>
      </c>
      <c r="AR1415" s="205">
        <v>192</v>
      </c>
      <c r="AS1415" s="58">
        <v>0</v>
      </c>
      <c r="AT1415" s="183">
        <v>6772.9</v>
      </c>
      <c r="AU1415" s="183">
        <v>71.096000000000004</v>
      </c>
      <c r="AV1415" s="199">
        <v>0</v>
      </c>
      <c r="AW1415" s="227">
        <v>192</v>
      </c>
      <c r="AX1415" s="58">
        <v>0</v>
      </c>
      <c r="AY1415" s="200">
        <v>13.5</v>
      </c>
      <c r="AZ1415" s="184">
        <v>65890</v>
      </c>
      <c r="BA1415" s="58">
        <v>0.85185185185099999</v>
      </c>
      <c r="BB1415" s="58">
        <v>8.6086956521825222</v>
      </c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69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31</v>
      </c>
      <c r="C1416" s="180" t="s">
        <v>29</v>
      </c>
      <c r="D1416" s="192" t="s">
        <v>49</v>
      </c>
      <c r="E1416" s="194" t="s">
        <v>557</v>
      </c>
      <c r="F1416" s="196">
        <v>102</v>
      </c>
      <c r="G1416" s="196">
        <v>1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7.2861779999999996</v>
      </c>
      <c r="R1416" s="197"/>
      <c r="S1416" s="197"/>
      <c r="T1416" s="189">
        <v>9.4749999999999943</v>
      </c>
      <c r="U1416" s="197"/>
      <c r="V1416" s="197"/>
      <c r="W1416" s="183">
        <v>7.4463660396039595</v>
      </c>
      <c r="X1416" s="197"/>
      <c r="Y1416" s="197"/>
      <c r="Z1416" s="189">
        <v>8.9968749999999993</v>
      </c>
      <c r="AA1416" s="197"/>
      <c r="AB1416" s="197"/>
      <c r="AC1416" s="197"/>
      <c r="AD1416" s="197"/>
      <c r="AE1416" s="197"/>
      <c r="AF1416" s="199">
        <v>3.4602824257432943</v>
      </c>
      <c r="AG1416" s="199">
        <v>707</v>
      </c>
      <c r="AH1416" s="199">
        <v>0.49658348471320463</v>
      </c>
      <c r="AI1416" s="199">
        <v>29</v>
      </c>
      <c r="AJ1416" s="199">
        <v>2.5283482142857143</v>
      </c>
      <c r="AK1416" s="199"/>
      <c r="AL1416" s="199">
        <v>99</v>
      </c>
      <c r="AM1416" s="199">
        <v>3.4715440235440695</v>
      </c>
      <c r="AN1416" s="199">
        <v>3.5684931506849313</v>
      </c>
      <c r="AO1416" s="190">
        <v>0</v>
      </c>
      <c r="AP1416" s="196">
        <v>0</v>
      </c>
      <c r="AQ1416" s="196">
        <v>0</v>
      </c>
      <c r="AR1416" s="205">
        <v>202</v>
      </c>
      <c r="AS1416" s="58">
        <v>0</v>
      </c>
      <c r="AT1416" s="183">
        <v>7229.8600000000006</v>
      </c>
      <c r="AU1416" s="183">
        <v>0</v>
      </c>
      <c r="AV1416" s="199">
        <v>0</v>
      </c>
      <c r="AW1416" s="227">
        <v>202</v>
      </c>
      <c r="AX1416" s="58">
        <v>0</v>
      </c>
      <c r="AY1416" s="200">
        <v>13.5</v>
      </c>
      <c r="AZ1416" s="184">
        <v>65890</v>
      </c>
      <c r="BA1416" s="58">
        <v>0.85185185185099999</v>
      </c>
      <c r="BB1416" s="58">
        <v>8.869565217400174</v>
      </c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69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31</v>
      </c>
      <c r="C1417" s="180" t="s">
        <v>29</v>
      </c>
      <c r="D1417" s="192" t="s">
        <v>49</v>
      </c>
      <c r="E1417" s="194" t="s">
        <v>557</v>
      </c>
      <c r="F1417" s="196">
        <v>102</v>
      </c>
      <c r="G1417" s="196">
        <v>5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8.0140101649484539</v>
      </c>
      <c r="R1417" s="197"/>
      <c r="S1417" s="197"/>
      <c r="T1417" s="189">
        <v>13.574999999999996</v>
      </c>
      <c r="U1417" s="197"/>
      <c r="V1417" s="197"/>
      <c r="W1417" s="183">
        <v>8.0340823092783502</v>
      </c>
      <c r="X1417" s="197"/>
      <c r="Y1417" s="197"/>
      <c r="Z1417" s="189">
        <v>13.574999999999996</v>
      </c>
      <c r="AA1417" s="197"/>
      <c r="AB1417" s="197"/>
      <c r="AC1417" s="197"/>
      <c r="AD1417" s="197"/>
      <c r="AE1417" s="197"/>
      <c r="AF1417" s="199">
        <v>2.6769072998620818</v>
      </c>
      <c r="AG1417" s="199">
        <v>655</v>
      </c>
      <c r="AH1417" s="199">
        <v>0.32129733048708697</v>
      </c>
      <c r="AI1417" s="199">
        <v>159</v>
      </c>
      <c r="AJ1417" s="199">
        <v>2.0029197080291969</v>
      </c>
      <c r="AK1417" s="199"/>
      <c r="AL1417" s="199"/>
      <c r="AM1417" s="199"/>
      <c r="AN1417" s="199"/>
      <c r="AO1417" s="190">
        <v>0</v>
      </c>
      <c r="AP1417" s="196">
        <v>0</v>
      </c>
      <c r="AQ1417" s="196">
        <v>0</v>
      </c>
      <c r="AR1417" s="205">
        <v>194</v>
      </c>
      <c r="AS1417" s="58">
        <v>0</v>
      </c>
      <c r="AT1417" s="183">
        <v>6908.107</v>
      </c>
      <c r="AU1417" s="183">
        <v>0</v>
      </c>
      <c r="AV1417" s="199">
        <v>0</v>
      </c>
      <c r="AW1417" s="227">
        <v>194</v>
      </c>
      <c r="AX1417" s="58">
        <v>0</v>
      </c>
      <c r="AY1417" s="200">
        <v>13.5</v>
      </c>
      <c r="AZ1417" s="184">
        <v>65890</v>
      </c>
      <c r="BA1417" s="58">
        <v>0.85185185185099999</v>
      </c>
      <c r="BB1417" s="58">
        <v>8.869565217400174</v>
      </c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69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31</v>
      </c>
      <c r="C1418" s="180" t="s">
        <v>29</v>
      </c>
      <c r="D1418" s="192" t="s">
        <v>49</v>
      </c>
      <c r="E1418" s="194" t="s">
        <v>558</v>
      </c>
      <c r="F1418" s="196">
        <v>100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5.6903433535353543</v>
      </c>
      <c r="R1418" s="197"/>
      <c r="S1418" s="197"/>
      <c r="T1418" s="189">
        <v>7.5249999999999986</v>
      </c>
      <c r="U1418" s="197"/>
      <c r="V1418" s="197"/>
      <c r="W1418" s="183">
        <v>5.3366059191919195</v>
      </c>
      <c r="X1418" s="197"/>
      <c r="Y1418" s="197"/>
      <c r="Z1418" s="189">
        <v>7.0249999999999986</v>
      </c>
      <c r="AA1418" s="197"/>
      <c r="AB1418" s="197"/>
      <c r="AC1418" s="197"/>
      <c r="AD1418" s="197"/>
      <c r="AE1418" s="197"/>
      <c r="AF1418" s="199">
        <v>3.7060750530223654</v>
      </c>
      <c r="AG1418" s="199">
        <v>693</v>
      </c>
      <c r="AH1418" s="199">
        <v>0.36388755097583403</v>
      </c>
      <c r="AI1418" s="199">
        <v>8</v>
      </c>
      <c r="AJ1418" s="199">
        <v>2.9441666666666668</v>
      </c>
      <c r="AK1418" s="199"/>
      <c r="AL1418" s="199">
        <v>99</v>
      </c>
      <c r="AM1418" s="199">
        <v>3.7060750530223654</v>
      </c>
      <c r="AN1418" s="199">
        <v>3.7097639484978542</v>
      </c>
      <c r="AO1418" s="190">
        <v>0</v>
      </c>
      <c r="AP1418" s="196">
        <v>0</v>
      </c>
      <c r="AQ1418" s="196">
        <v>0</v>
      </c>
      <c r="AR1418" s="205">
        <v>198</v>
      </c>
      <c r="AS1418" s="58">
        <v>0</v>
      </c>
      <c r="AT1418" s="183">
        <v>7060.451</v>
      </c>
      <c r="AU1418" s="183">
        <v>0</v>
      </c>
      <c r="AV1418" s="199">
        <v>0</v>
      </c>
      <c r="AW1418" s="227">
        <v>198</v>
      </c>
      <c r="AX1418" s="58">
        <v>0</v>
      </c>
      <c r="AY1418" s="200">
        <v>8.75</v>
      </c>
      <c r="AZ1418" s="184">
        <v>51180</v>
      </c>
      <c r="BA1418" s="58">
        <v>0.91428571428500005</v>
      </c>
      <c r="BB1418" s="58">
        <v>12.500000000009765</v>
      </c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69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31</v>
      </c>
      <c r="C1419" s="180" t="s">
        <v>29</v>
      </c>
      <c r="D1419" s="192" t="s">
        <v>49</v>
      </c>
      <c r="E1419" s="194" t="s">
        <v>558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3.1016572360889012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3.1016572360889012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>
        <v>8.75</v>
      </c>
      <c r="AZ1419" s="184">
        <v>51180</v>
      </c>
      <c r="BA1419" s="58">
        <v>0.91428571428500005</v>
      </c>
      <c r="BB1419" s="58">
        <v>12.75000000000996</v>
      </c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69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31</v>
      </c>
      <c r="C1420" s="180" t="s">
        <v>29</v>
      </c>
      <c r="D1420" s="192" t="s">
        <v>49</v>
      </c>
      <c r="E1420" s="194" t="s">
        <v>558</v>
      </c>
      <c r="F1420" s="196">
        <v>74</v>
      </c>
      <c r="G1420" s="196">
        <v>0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6.0030135342465751</v>
      </c>
      <c r="R1420" s="197"/>
      <c r="S1420" s="197"/>
      <c r="T1420" s="189">
        <v>7.8916666666666657</v>
      </c>
      <c r="U1420" s="197"/>
      <c r="V1420" s="197"/>
      <c r="W1420" s="183">
        <v>5.3475204109589036</v>
      </c>
      <c r="X1420" s="197"/>
      <c r="Y1420" s="197"/>
      <c r="Z1420" s="189">
        <v>7.6749999999999972</v>
      </c>
      <c r="AA1420" s="197"/>
      <c r="AB1420" s="197"/>
      <c r="AC1420" s="197"/>
      <c r="AD1420" s="197"/>
      <c r="AE1420" s="197"/>
      <c r="AF1420" s="199">
        <v>3.7874364209035134</v>
      </c>
      <c r="AG1420" s="199">
        <v>511</v>
      </c>
      <c r="AH1420" s="199">
        <v>0.30974230244800194</v>
      </c>
      <c r="AI1420" s="199">
        <v>4</v>
      </c>
      <c r="AJ1420" s="199">
        <v>3.1085227272727272</v>
      </c>
      <c r="AK1420" s="199"/>
      <c r="AL1420" s="199">
        <v>73</v>
      </c>
      <c r="AM1420" s="199">
        <v>3.7874364209035134</v>
      </c>
      <c r="AN1420" s="199">
        <v>3.7552219321148828</v>
      </c>
      <c r="AO1420" s="190">
        <v>0</v>
      </c>
      <c r="AP1420" s="196">
        <v>0</v>
      </c>
      <c r="AQ1420" s="196">
        <v>0</v>
      </c>
      <c r="AR1420" s="205">
        <v>148</v>
      </c>
      <c r="AS1420" s="58">
        <v>0</v>
      </c>
      <c r="AT1420" s="183">
        <v>5252.4709999999995</v>
      </c>
      <c r="AU1420" s="183">
        <v>0</v>
      </c>
      <c r="AV1420" s="199">
        <v>0</v>
      </c>
      <c r="AW1420" s="227">
        <v>148</v>
      </c>
      <c r="AX1420" s="58">
        <v>0</v>
      </c>
      <c r="AY1420" s="200">
        <v>8.75</v>
      </c>
      <c r="AZ1420" s="184">
        <v>51180</v>
      </c>
      <c r="BA1420" s="58">
        <v>0.91428571428500005</v>
      </c>
      <c r="BB1420" s="58">
        <v>9.2500000000072262</v>
      </c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69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31</v>
      </c>
      <c r="C1421" s="180" t="s">
        <v>29</v>
      </c>
      <c r="D1421" s="192" t="s">
        <v>49</v>
      </c>
      <c r="E1421" s="194" t="s">
        <v>558</v>
      </c>
      <c r="F1421" s="196">
        <v>100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7.4959392828282825</v>
      </c>
      <c r="R1421" s="197"/>
      <c r="S1421" s="197"/>
      <c r="T1421" s="189">
        <v>9.5249999999999986</v>
      </c>
      <c r="U1421" s="197"/>
      <c r="V1421" s="197"/>
      <c r="W1421" s="183">
        <v>7.478171555555555</v>
      </c>
      <c r="X1421" s="197"/>
      <c r="Y1421" s="197"/>
      <c r="Z1421" s="189">
        <v>9.5124999999999993</v>
      </c>
      <c r="AA1421" s="197"/>
      <c r="AB1421" s="197"/>
      <c r="AC1421" s="197"/>
      <c r="AD1421" s="197"/>
      <c r="AE1421" s="197"/>
      <c r="AF1421" s="199">
        <v>2.7023958389957752</v>
      </c>
      <c r="AG1421" s="199">
        <v>672</v>
      </c>
      <c r="AH1421" s="199">
        <v>0.33207667935066226</v>
      </c>
      <c r="AI1421" s="199">
        <v>146</v>
      </c>
      <c r="AJ1421" s="199">
        <v>1.9547297297297297</v>
      </c>
      <c r="AK1421" s="199"/>
      <c r="AL1421" s="199"/>
      <c r="AM1421" s="199"/>
      <c r="AN1421" s="199"/>
      <c r="AO1421" s="190">
        <v>0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7060.0509999999995</v>
      </c>
      <c r="AU1421" s="183">
        <v>0</v>
      </c>
      <c r="AV1421" s="199">
        <v>0</v>
      </c>
      <c r="AW1421" s="227">
        <v>198</v>
      </c>
      <c r="AX1421" s="58">
        <v>0</v>
      </c>
      <c r="AY1421" s="200">
        <v>8.75</v>
      </c>
      <c r="AZ1421" s="184">
        <v>51180</v>
      </c>
      <c r="BA1421" s="58">
        <v>0.91428571428500005</v>
      </c>
      <c r="BB1421" s="58">
        <v>12.500000000009765</v>
      </c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69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31</v>
      </c>
      <c r="C1422" s="180" t="s">
        <v>29</v>
      </c>
      <c r="D1422" s="192" t="s">
        <v>49</v>
      </c>
      <c r="E1422" s="194" t="s">
        <v>559</v>
      </c>
      <c r="F1422" s="196">
        <v>49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6.113387632653061</v>
      </c>
      <c r="R1422" s="197"/>
      <c r="S1422" s="197"/>
      <c r="T1422" s="189">
        <v>7.4249999999999998</v>
      </c>
      <c r="U1422" s="197"/>
      <c r="V1422" s="197"/>
      <c r="W1422" s="183">
        <v>6.2225713673469389</v>
      </c>
      <c r="X1422" s="197"/>
      <c r="Y1422" s="197"/>
      <c r="Z1422" s="189">
        <v>8.1374999999999993</v>
      </c>
      <c r="AA1422" s="197"/>
      <c r="AB1422" s="197"/>
      <c r="AC1422" s="197"/>
      <c r="AD1422" s="197"/>
      <c r="AE1422" s="197"/>
      <c r="AF1422" s="199">
        <v>3.3432490148005027</v>
      </c>
      <c r="AG1422" s="199">
        <v>336</v>
      </c>
      <c r="AH1422" s="199">
        <v>0.58051244399101798</v>
      </c>
      <c r="AI1422" s="199">
        <v>28</v>
      </c>
      <c r="AJ1422" s="199">
        <v>2.1537500000000001</v>
      </c>
      <c r="AK1422" s="199"/>
      <c r="AL1422" s="199">
        <v>42</v>
      </c>
      <c r="AM1422" s="199">
        <v>3.4211224585163351</v>
      </c>
      <c r="AN1422" s="199">
        <v>3.5266666666666668</v>
      </c>
      <c r="AO1422" s="190">
        <v>0</v>
      </c>
      <c r="AP1422" s="196">
        <v>0</v>
      </c>
      <c r="AQ1422" s="196">
        <v>0</v>
      </c>
      <c r="AR1422" s="205">
        <v>98</v>
      </c>
      <c r="AS1422" s="58">
        <v>0</v>
      </c>
      <c r="AT1422" s="183">
        <v>3418.9780000000001</v>
      </c>
      <c r="AU1422" s="183">
        <v>83.308000000000007</v>
      </c>
      <c r="AV1422" s="199">
        <v>0</v>
      </c>
      <c r="AW1422" s="227">
        <v>98</v>
      </c>
      <c r="AX1422" s="58">
        <v>0</v>
      </c>
      <c r="AY1422" s="200">
        <v>6.25</v>
      </c>
      <c r="AZ1422" s="184">
        <v>21689</v>
      </c>
      <c r="BA1422" s="58">
        <v>0.88</v>
      </c>
      <c r="BB1422" s="58">
        <v>8.9090909090909083</v>
      </c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69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31</v>
      </c>
      <c r="C1423" s="180" t="s">
        <v>29</v>
      </c>
      <c r="D1423" s="192" t="s">
        <v>49</v>
      </c>
      <c r="E1423" s="194" t="s">
        <v>559</v>
      </c>
      <c r="F1423" s="196">
        <v>34</v>
      </c>
      <c r="G1423" s="196">
        <v>1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6.9100936874999999</v>
      </c>
      <c r="R1423" s="197"/>
      <c r="S1423" s="197"/>
      <c r="T1423" s="189">
        <v>14.2</v>
      </c>
      <c r="U1423" s="197"/>
      <c r="V1423" s="197"/>
      <c r="W1423" s="183">
        <v>6.9288747812500002</v>
      </c>
      <c r="X1423" s="197"/>
      <c r="Y1423" s="197"/>
      <c r="Z1423" s="189">
        <v>14.2</v>
      </c>
      <c r="AA1423" s="197"/>
      <c r="AB1423" s="197"/>
      <c r="AC1423" s="197"/>
      <c r="AD1423" s="197"/>
      <c r="AE1423" s="197"/>
      <c r="AF1423" s="199">
        <v>3.3147321535008296</v>
      </c>
      <c r="AG1423" s="199">
        <v>224</v>
      </c>
      <c r="AH1423" s="199">
        <v>0.45544937893392767</v>
      </c>
      <c r="AI1423" s="199">
        <v>15</v>
      </c>
      <c r="AJ1423" s="199">
        <v>2.3733333333333335</v>
      </c>
      <c r="AK1423" s="199"/>
      <c r="AL1423" s="199">
        <v>32</v>
      </c>
      <c r="AM1423" s="199">
        <v>3.3147321535008296</v>
      </c>
      <c r="AN1423" s="199">
        <v>3.3406593406593408</v>
      </c>
      <c r="AO1423" s="190">
        <v>0</v>
      </c>
      <c r="AP1423" s="196">
        <v>0</v>
      </c>
      <c r="AQ1423" s="196">
        <v>0</v>
      </c>
      <c r="AR1423" s="205">
        <v>66</v>
      </c>
      <c r="AS1423" s="58">
        <v>0</v>
      </c>
      <c r="AT1423" s="183">
        <v>2329.0299999999997</v>
      </c>
      <c r="AU1423" s="183">
        <v>0</v>
      </c>
      <c r="AV1423" s="199">
        <v>0</v>
      </c>
      <c r="AW1423" s="227">
        <v>66</v>
      </c>
      <c r="AX1423" s="58">
        <v>0</v>
      </c>
      <c r="AY1423" s="200">
        <v>6.25</v>
      </c>
      <c r="AZ1423" s="184">
        <v>21689</v>
      </c>
      <c r="BA1423" s="58">
        <v>0.88</v>
      </c>
      <c r="BB1423" s="58">
        <v>6.1818181818181825</v>
      </c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69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31</v>
      </c>
      <c r="C1424" s="180" t="s">
        <v>29</v>
      </c>
      <c r="D1424" s="192" t="s">
        <v>49</v>
      </c>
      <c r="E1424" s="194" t="s">
        <v>559</v>
      </c>
      <c r="F1424" s="196">
        <v>55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7.2126544363636365</v>
      </c>
      <c r="R1424" s="197"/>
      <c r="S1424" s="197"/>
      <c r="T1424" s="189">
        <v>9.2083333333333339</v>
      </c>
      <c r="U1424" s="197"/>
      <c r="V1424" s="197"/>
      <c r="W1424" s="183">
        <v>7.3212180545454544</v>
      </c>
      <c r="X1424" s="197"/>
      <c r="Y1424" s="197"/>
      <c r="Z1424" s="189">
        <v>9.2083333333333339</v>
      </c>
      <c r="AA1424" s="197"/>
      <c r="AB1424" s="197"/>
      <c r="AC1424" s="197"/>
      <c r="AD1424" s="197"/>
      <c r="AE1424" s="197"/>
      <c r="AF1424" s="199">
        <v>3.4490129984818498</v>
      </c>
      <c r="AG1424" s="199">
        <v>385</v>
      </c>
      <c r="AH1424" s="199">
        <v>0.53264316308152238</v>
      </c>
      <c r="AI1424" s="199">
        <v>24</v>
      </c>
      <c r="AJ1424" s="199">
        <v>2.3680555555555554</v>
      </c>
      <c r="AK1424" s="199"/>
      <c r="AL1424" s="199">
        <v>54</v>
      </c>
      <c r="AM1424" s="199">
        <v>3.4609523929616133</v>
      </c>
      <c r="AN1424" s="199">
        <v>3.5927835051546393</v>
      </c>
      <c r="AO1424" s="190">
        <v>0</v>
      </c>
      <c r="AP1424" s="196">
        <v>0</v>
      </c>
      <c r="AQ1424" s="196">
        <v>0</v>
      </c>
      <c r="AR1424" s="205">
        <v>110</v>
      </c>
      <c r="AS1424" s="58">
        <v>0</v>
      </c>
      <c r="AT1424" s="183">
        <v>3863.0810000000001</v>
      </c>
      <c r="AU1424" s="183">
        <v>65.403999999999996</v>
      </c>
      <c r="AV1424" s="199">
        <v>0</v>
      </c>
      <c r="AW1424" s="227">
        <v>110</v>
      </c>
      <c r="AX1424" s="58">
        <v>0</v>
      </c>
      <c r="AY1424" s="200">
        <v>6.25</v>
      </c>
      <c r="AZ1424" s="184">
        <v>21689</v>
      </c>
      <c r="BA1424" s="58">
        <v>0.88</v>
      </c>
      <c r="BB1424" s="58">
        <v>10</v>
      </c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69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31</v>
      </c>
      <c r="C1425" s="180" t="s">
        <v>29</v>
      </c>
      <c r="D1425" s="192" t="s">
        <v>49</v>
      </c>
      <c r="E1425" s="194" t="s">
        <v>559</v>
      </c>
      <c r="F1425" s="196">
        <v>12</v>
      </c>
      <c r="G1425" s="196">
        <v>0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7.357499999999999</v>
      </c>
      <c r="R1425" s="197"/>
      <c r="S1425" s="197"/>
      <c r="T1425" s="189">
        <v>9.1999999999999993</v>
      </c>
      <c r="U1425" s="197"/>
      <c r="V1425" s="197"/>
      <c r="W1425" s="183">
        <v>7.3613333333333335</v>
      </c>
      <c r="X1425" s="197"/>
      <c r="Y1425" s="197"/>
      <c r="Z1425" s="189">
        <v>9.1999999999999993</v>
      </c>
      <c r="AA1425" s="197"/>
      <c r="AB1425" s="197"/>
      <c r="AC1425" s="197"/>
      <c r="AD1425" s="197"/>
      <c r="AE1425" s="197"/>
      <c r="AF1425" s="199">
        <v>2.7432142836706981</v>
      </c>
      <c r="AG1425" s="199">
        <v>84</v>
      </c>
      <c r="AH1425" s="199">
        <v>0.26645502215121436</v>
      </c>
      <c r="AI1425" s="199">
        <v>15</v>
      </c>
      <c r="AJ1425" s="199">
        <v>2.14</v>
      </c>
      <c r="AK1425" s="199"/>
      <c r="AL1425" s="199"/>
      <c r="AM1425" s="199"/>
      <c r="AN1425" s="199"/>
      <c r="AO1425" s="190">
        <v>0</v>
      </c>
      <c r="AP1425" s="196">
        <v>0</v>
      </c>
      <c r="AQ1425" s="196">
        <v>0</v>
      </c>
      <c r="AR1425" s="205">
        <v>24</v>
      </c>
      <c r="AS1425" s="58">
        <v>0</v>
      </c>
      <c r="AT1425" s="183">
        <v>861.42100000000005</v>
      </c>
      <c r="AU1425" s="183">
        <v>0</v>
      </c>
      <c r="AV1425" s="199">
        <v>0</v>
      </c>
      <c r="AW1425" s="227">
        <v>24</v>
      </c>
      <c r="AX1425" s="58">
        <v>0</v>
      </c>
      <c r="AY1425" s="200">
        <v>6.25</v>
      </c>
      <c r="AZ1425" s="184">
        <v>21689</v>
      </c>
      <c r="BA1425" s="58">
        <v>0.88</v>
      </c>
      <c r="BB1425" s="58">
        <v>2.1818181818181817</v>
      </c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69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31</v>
      </c>
      <c r="C1426" s="180" t="s">
        <v>29</v>
      </c>
      <c r="D1426" s="192" t="s">
        <v>49</v>
      </c>
      <c r="E1426" s="194" t="s">
        <v>560</v>
      </c>
      <c r="F1426" s="196">
        <v>33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5.7415756363636357</v>
      </c>
      <c r="R1426" s="197"/>
      <c r="S1426" s="197"/>
      <c r="T1426" s="189">
        <v>7.6749999999999989</v>
      </c>
      <c r="U1426" s="197"/>
      <c r="V1426" s="197"/>
      <c r="W1426" s="183">
        <v>5.4610301818181819</v>
      </c>
      <c r="X1426" s="197"/>
      <c r="Y1426" s="197"/>
      <c r="Z1426" s="189">
        <v>7.6749999999999989</v>
      </c>
      <c r="AA1426" s="197"/>
      <c r="AB1426" s="197"/>
      <c r="AC1426" s="197"/>
      <c r="AD1426" s="197"/>
      <c r="AE1426" s="197"/>
      <c r="AF1426" s="199">
        <v>3.5254545578192835</v>
      </c>
      <c r="AG1426" s="199">
        <v>231</v>
      </c>
      <c r="AH1426" s="199">
        <v>0.48606595920193729</v>
      </c>
      <c r="AI1426" s="199">
        <v>11</v>
      </c>
      <c r="AJ1426" s="199">
        <v>2.5152777777777779</v>
      </c>
      <c r="AK1426" s="199"/>
      <c r="AL1426" s="199">
        <v>33</v>
      </c>
      <c r="AM1426" s="199">
        <v>3.5254545578192835</v>
      </c>
      <c r="AN1426" s="199">
        <v>3.6440972222222223</v>
      </c>
      <c r="AO1426" s="190">
        <v>0</v>
      </c>
      <c r="AP1426" s="196">
        <v>0</v>
      </c>
      <c r="AQ1426" s="196">
        <v>0</v>
      </c>
      <c r="AR1426" s="205">
        <v>66</v>
      </c>
      <c r="AS1426" s="58">
        <v>0</v>
      </c>
      <c r="AT1426" s="183">
        <v>2500.8110000000001</v>
      </c>
      <c r="AU1426" s="183">
        <v>0</v>
      </c>
      <c r="AV1426" s="199">
        <v>0</v>
      </c>
      <c r="AW1426" s="227">
        <v>66</v>
      </c>
      <c r="AX1426" s="58">
        <v>0</v>
      </c>
      <c r="AY1426" s="200">
        <v>4.75</v>
      </c>
      <c r="AZ1426" s="184">
        <v>20030</v>
      </c>
      <c r="BA1426" s="58">
        <v>0.94736842105199992</v>
      </c>
      <c r="BB1426" s="58">
        <v>7.3333333333382233</v>
      </c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287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69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31</v>
      </c>
      <c r="C1427" s="180" t="s">
        <v>29</v>
      </c>
      <c r="D1427" s="192" t="s">
        <v>49</v>
      </c>
      <c r="E1427" s="194" t="s">
        <v>560</v>
      </c>
      <c r="F1427" s="196">
        <v>38</v>
      </c>
      <c r="G1427" s="196">
        <v>0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6.8404735789473685</v>
      </c>
      <c r="R1427" s="197"/>
      <c r="S1427" s="197"/>
      <c r="T1427" s="189">
        <v>9.0500000000000007</v>
      </c>
      <c r="U1427" s="197"/>
      <c r="V1427" s="197"/>
      <c r="W1427" s="183">
        <v>6.8129736842105268</v>
      </c>
      <c r="X1427" s="197"/>
      <c r="Y1427" s="197"/>
      <c r="Z1427" s="189">
        <v>8.85</v>
      </c>
      <c r="AA1427" s="197"/>
      <c r="AB1427" s="197"/>
      <c r="AC1427" s="197"/>
      <c r="AD1427" s="197"/>
      <c r="AE1427" s="197"/>
      <c r="AF1427" s="199">
        <v>3.3069924783885924</v>
      </c>
      <c r="AG1427" s="199">
        <v>266</v>
      </c>
      <c r="AH1427" s="199">
        <v>0.50340026963188655</v>
      </c>
      <c r="AI1427" s="199">
        <v>23</v>
      </c>
      <c r="AJ1427" s="199">
        <v>2.2795454545454543</v>
      </c>
      <c r="AK1427" s="199"/>
      <c r="AL1427" s="199">
        <v>38</v>
      </c>
      <c r="AM1427" s="199">
        <v>3.3069924783885924</v>
      </c>
      <c r="AN1427" s="199">
        <v>3.3895348837209305</v>
      </c>
      <c r="AO1427" s="190">
        <v>0</v>
      </c>
      <c r="AP1427" s="196">
        <v>0</v>
      </c>
      <c r="AQ1427" s="196">
        <v>0</v>
      </c>
      <c r="AR1427" s="205">
        <v>76</v>
      </c>
      <c r="AS1427" s="58">
        <v>0</v>
      </c>
      <c r="AT1427" s="183">
        <v>2887.2</v>
      </c>
      <c r="AU1427" s="183">
        <v>0</v>
      </c>
      <c r="AV1427" s="199">
        <v>0</v>
      </c>
      <c r="AW1427" s="227">
        <v>76</v>
      </c>
      <c r="AX1427" s="58">
        <v>0</v>
      </c>
      <c r="AY1427" s="200">
        <v>4.75</v>
      </c>
      <c r="AZ1427" s="184">
        <v>20030</v>
      </c>
      <c r="BA1427" s="58">
        <v>0.94736842105199992</v>
      </c>
      <c r="BB1427" s="58">
        <v>8.4444444444500739</v>
      </c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287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69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31</v>
      </c>
      <c r="C1428" s="180" t="s">
        <v>29</v>
      </c>
      <c r="D1428" s="192" t="s">
        <v>49</v>
      </c>
      <c r="E1428" s="194" t="s">
        <v>560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>
        <v>4.75</v>
      </c>
      <c r="AZ1428" s="184">
        <v>20030</v>
      </c>
      <c r="BA1428" s="58">
        <v>0.94736842105199992</v>
      </c>
      <c r="BB1428" s="58">
        <v>9.7777777777842978</v>
      </c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287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69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31</v>
      </c>
      <c r="C1429" s="180" t="s">
        <v>29</v>
      </c>
      <c r="D1429" s="192" t="s">
        <v>49</v>
      </c>
      <c r="E1429" s="194" t="s">
        <v>560</v>
      </c>
      <c r="F1429" s="196">
        <v>27</v>
      </c>
      <c r="G1429" s="196">
        <v>0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7.2462962962962969</v>
      </c>
      <c r="R1429" s="197"/>
      <c r="S1429" s="197"/>
      <c r="T1429" s="189">
        <v>8.9124999999999996</v>
      </c>
      <c r="U1429" s="197"/>
      <c r="V1429" s="197"/>
      <c r="W1429" s="183">
        <v>7.3541481481481474</v>
      </c>
      <c r="X1429" s="197"/>
      <c r="Y1429" s="197"/>
      <c r="Z1429" s="189">
        <v>8.9416666666666664</v>
      </c>
      <c r="AA1429" s="197"/>
      <c r="AB1429" s="197"/>
      <c r="AC1429" s="197"/>
      <c r="AD1429" s="197"/>
      <c r="AE1429" s="197"/>
      <c r="AF1429" s="199">
        <v>2.7358730173615551</v>
      </c>
      <c r="AG1429" s="199">
        <v>189</v>
      </c>
      <c r="AH1429" s="199">
        <v>0.27553127378280756</v>
      </c>
      <c r="AI1429" s="199">
        <v>31</v>
      </c>
      <c r="AJ1429" s="199">
        <v>2.1009259259259259</v>
      </c>
      <c r="AK1429" s="199"/>
      <c r="AL1429" s="199"/>
      <c r="AM1429" s="199"/>
      <c r="AN1429" s="199"/>
      <c r="AO1429" s="190">
        <v>0</v>
      </c>
      <c r="AP1429" s="196">
        <v>0</v>
      </c>
      <c r="AQ1429" s="196">
        <v>0</v>
      </c>
      <c r="AR1429" s="205">
        <v>54</v>
      </c>
      <c r="AS1429" s="58">
        <v>0</v>
      </c>
      <c r="AT1429" s="183">
        <v>2060.721</v>
      </c>
      <c r="AU1429" s="183">
        <v>0</v>
      </c>
      <c r="AV1429" s="199">
        <v>0</v>
      </c>
      <c r="AW1429" s="227">
        <v>54</v>
      </c>
      <c r="AX1429" s="58">
        <v>0</v>
      </c>
      <c r="AY1429" s="200">
        <v>4.75</v>
      </c>
      <c r="AZ1429" s="184">
        <v>20030</v>
      </c>
      <c r="BA1429" s="58">
        <v>0.94736842105199992</v>
      </c>
      <c r="BB1429" s="58">
        <v>6.0000000000040004</v>
      </c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287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69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31</v>
      </c>
      <c r="C1430" s="180" t="s">
        <v>29</v>
      </c>
      <c r="D1430" s="192" t="s">
        <v>49</v>
      </c>
      <c r="E1430" s="194" t="s">
        <v>561</v>
      </c>
      <c r="F1430" s="196">
        <v>51</v>
      </c>
      <c r="G1430" s="196">
        <v>0</v>
      </c>
      <c r="H1430" s="197"/>
      <c r="I1430" s="197"/>
      <c r="J1430" s="197"/>
      <c r="K1430" s="197"/>
      <c r="L1430" s="196">
        <v>0</v>
      </c>
      <c r="M1430" s="198"/>
      <c r="N1430" s="188">
        <v>0</v>
      </c>
      <c r="O1430" s="197"/>
      <c r="P1430" s="197"/>
      <c r="Q1430" s="183">
        <v>7.0667058235294116</v>
      </c>
      <c r="R1430" s="197"/>
      <c r="S1430" s="197"/>
      <c r="T1430" s="189">
        <v>10.224999999999998</v>
      </c>
      <c r="U1430" s="197"/>
      <c r="V1430" s="197"/>
      <c r="W1430" s="183">
        <v>6.8826469215686279</v>
      </c>
      <c r="X1430" s="197"/>
      <c r="Y1430" s="197"/>
      <c r="Z1430" s="189">
        <v>10.224999999999998</v>
      </c>
      <c r="AA1430" s="197"/>
      <c r="AB1430" s="197"/>
      <c r="AC1430" s="197"/>
      <c r="AD1430" s="197"/>
      <c r="AE1430" s="197"/>
      <c r="AF1430" s="199">
        <v>3.5191596789854254</v>
      </c>
      <c r="AG1430" s="199">
        <v>357</v>
      </c>
      <c r="AH1430" s="199">
        <v>0.48661384260979396</v>
      </c>
      <c r="AI1430" s="199">
        <v>12</v>
      </c>
      <c r="AJ1430" s="199">
        <v>2.5696428571428571</v>
      </c>
      <c r="AK1430" s="199"/>
      <c r="AL1430" s="199">
        <v>51</v>
      </c>
      <c r="AM1430" s="199">
        <v>3.5191596789854254</v>
      </c>
      <c r="AN1430" s="199">
        <v>3.6202380952380953</v>
      </c>
      <c r="AO1430" s="190">
        <v>0</v>
      </c>
      <c r="AP1430" s="196">
        <v>0</v>
      </c>
      <c r="AQ1430" s="196">
        <v>0</v>
      </c>
      <c r="AR1430" s="205">
        <v>102</v>
      </c>
      <c r="AS1430" s="58">
        <v>0</v>
      </c>
      <c r="AT1430" s="183">
        <v>3637.3919999999998</v>
      </c>
      <c r="AU1430" s="183">
        <v>0</v>
      </c>
      <c r="AV1430" s="199">
        <v>0</v>
      </c>
      <c r="AW1430" s="227">
        <v>102</v>
      </c>
      <c r="AX1430" s="58">
        <v>0</v>
      </c>
      <c r="AY1430" s="200">
        <v>6.25</v>
      </c>
      <c r="AZ1430" s="184">
        <v>26157</v>
      </c>
      <c r="BA1430" s="58">
        <v>0.8</v>
      </c>
      <c r="BB1430" s="58">
        <v>10.199999999999999</v>
      </c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69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31</v>
      </c>
      <c r="C1431" s="180" t="s">
        <v>29</v>
      </c>
      <c r="D1431" s="192" t="s">
        <v>49</v>
      </c>
      <c r="E1431" s="194" t="s">
        <v>561</v>
      </c>
      <c r="F1431" s="196">
        <v>60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6.5861165000000002</v>
      </c>
      <c r="R1431" s="197"/>
      <c r="S1431" s="197"/>
      <c r="T1431" s="189">
        <v>8.5</v>
      </c>
      <c r="U1431" s="197"/>
      <c r="V1431" s="197"/>
      <c r="W1431" s="183">
        <v>6.8996998166666668</v>
      </c>
      <c r="X1431" s="197"/>
      <c r="Y1431" s="197"/>
      <c r="Z1431" s="189">
        <v>9.6666666666666661</v>
      </c>
      <c r="AA1431" s="197"/>
      <c r="AB1431" s="197"/>
      <c r="AC1431" s="197"/>
      <c r="AD1431" s="197"/>
      <c r="AE1431" s="197"/>
      <c r="AF1431" s="199">
        <v>3.3635000010331471</v>
      </c>
      <c r="AG1431" s="199">
        <v>420</v>
      </c>
      <c r="AH1431" s="199">
        <v>0.48739509990069185</v>
      </c>
      <c r="AI1431" s="199">
        <v>26</v>
      </c>
      <c r="AJ1431" s="199">
        <v>2.3958333333333335</v>
      </c>
      <c r="AK1431" s="199"/>
      <c r="AL1431" s="199">
        <v>60</v>
      </c>
      <c r="AM1431" s="199">
        <v>3.3635000010331471</v>
      </c>
      <c r="AN1431" s="199">
        <v>3.4312977099236641</v>
      </c>
      <c r="AO1431" s="190">
        <v>0</v>
      </c>
      <c r="AP1431" s="196">
        <v>0</v>
      </c>
      <c r="AQ1431" s="196">
        <v>0</v>
      </c>
      <c r="AR1431" s="205">
        <v>120</v>
      </c>
      <c r="AS1431" s="58">
        <v>0</v>
      </c>
      <c r="AT1431" s="183">
        <v>4273.7060000000001</v>
      </c>
      <c r="AU1431" s="183">
        <v>0</v>
      </c>
      <c r="AV1431" s="199">
        <v>0</v>
      </c>
      <c r="AW1431" s="227">
        <v>120</v>
      </c>
      <c r="AX1431" s="58">
        <v>0</v>
      </c>
      <c r="AY1431" s="200">
        <v>6.25</v>
      </c>
      <c r="AZ1431" s="184">
        <v>26157</v>
      </c>
      <c r="BA1431" s="58">
        <v>0.8</v>
      </c>
      <c r="BB1431" s="58">
        <v>11.999999999999998</v>
      </c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69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31</v>
      </c>
      <c r="C1432" s="180" t="s">
        <v>29</v>
      </c>
      <c r="D1432" s="192" t="s">
        <v>49</v>
      </c>
      <c r="E1432" s="194" t="s">
        <v>561</v>
      </c>
      <c r="F1432" s="196">
        <v>66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5.6000605151515153</v>
      </c>
      <c r="R1432" s="197"/>
      <c r="S1432" s="197"/>
      <c r="T1432" s="189">
        <v>7.3499999999999979</v>
      </c>
      <c r="U1432" s="197"/>
      <c r="V1432" s="197"/>
      <c r="W1432" s="183">
        <v>4.8946210757575752</v>
      </c>
      <c r="X1432" s="197"/>
      <c r="Y1432" s="197"/>
      <c r="Z1432" s="189">
        <v>6.8499999999999979</v>
      </c>
      <c r="AA1432" s="197"/>
      <c r="AB1432" s="197"/>
      <c r="AC1432" s="197"/>
      <c r="AD1432" s="197"/>
      <c r="AE1432" s="197"/>
      <c r="AF1432" s="199">
        <v>3.6687878922466592</v>
      </c>
      <c r="AG1432" s="199">
        <v>462</v>
      </c>
      <c r="AH1432" s="199">
        <v>0.39542610589461163</v>
      </c>
      <c r="AI1432" s="199">
        <v>10</v>
      </c>
      <c r="AJ1432" s="199">
        <v>2.7258620689655171</v>
      </c>
      <c r="AK1432" s="199"/>
      <c r="AL1432" s="199">
        <v>66</v>
      </c>
      <c r="AM1432" s="199">
        <v>3.6687878922466592</v>
      </c>
      <c r="AN1432" s="199">
        <v>3.7006369426751591</v>
      </c>
      <c r="AO1432" s="190">
        <v>0</v>
      </c>
      <c r="AP1432" s="196">
        <v>0</v>
      </c>
      <c r="AQ1432" s="196">
        <v>0</v>
      </c>
      <c r="AR1432" s="205">
        <v>132</v>
      </c>
      <c r="AS1432" s="58">
        <v>0</v>
      </c>
      <c r="AT1432" s="183">
        <v>4707.723</v>
      </c>
      <c r="AU1432" s="183">
        <v>0</v>
      </c>
      <c r="AV1432" s="199">
        <v>0</v>
      </c>
      <c r="AW1432" s="227">
        <v>132</v>
      </c>
      <c r="AX1432" s="58">
        <v>0</v>
      </c>
      <c r="AY1432" s="200">
        <v>6.25</v>
      </c>
      <c r="AZ1432" s="184">
        <v>26157</v>
      </c>
      <c r="BA1432" s="58">
        <v>0.8</v>
      </c>
      <c r="BB1432" s="58">
        <v>13.2</v>
      </c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69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31</v>
      </c>
      <c r="C1433" s="180" t="s">
        <v>29</v>
      </c>
      <c r="D1433" s="192" t="s">
        <v>49</v>
      </c>
      <c r="E1433" s="194" t="s">
        <v>561</v>
      </c>
      <c r="F1433" s="196">
        <v>59</v>
      </c>
      <c r="G1433" s="196">
        <v>21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7.5398156315789473</v>
      </c>
      <c r="R1433" s="197"/>
      <c r="S1433" s="197"/>
      <c r="T1433" s="189">
        <v>10.275</v>
      </c>
      <c r="U1433" s="197"/>
      <c r="V1433" s="197"/>
      <c r="W1433" s="183">
        <v>7.6024209473684214</v>
      </c>
      <c r="X1433" s="197"/>
      <c r="Y1433" s="197"/>
      <c r="Z1433" s="189">
        <v>10.275</v>
      </c>
      <c r="AA1433" s="197"/>
      <c r="AB1433" s="197"/>
      <c r="AC1433" s="197"/>
      <c r="AD1433" s="197"/>
      <c r="AE1433" s="197"/>
      <c r="AF1433" s="199">
        <v>2.9550849421834395</v>
      </c>
      <c r="AG1433" s="199">
        <v>252</v>
      </c>
      <c r="AH1433" s="199">
        <v>0.41345700405544972</v>
      </c>
      <c r="AI1433" s="199">
        <v>20</v>
      </c>
      <c r="AJ1433" s="199">
        <v>2.0609375000000001</v>
      </c>
      <c r="AK1433" s="199"/>
      <c r="AL1433" s="199"/>
      <c r="AM1433" s="199"/>
      <c r="AN1433" s="199"/>
      <c r="AO1433" s="190">
        <v>0</v>
      </c>
      <c r="AP1433" s="196">
        <v>0</v>
      </c>
      <c r="AQ1433" s="196">
        <v>0</v>
      </c>
      <c r="AR1433" s="205">
        <v>76</v>
      </c>
      <c r="AS1433" s="58">
        <v>0</v>
      </c>
      <c r="AT1433" s="183">
        <v>2653.8310000000001</v>
      </c>
      <c r="AU1433" s="183">
        <v>0</v>
      </c>
      <c r="AV1433" s="199">
        <v>0</v>
      </c>
      <c r="AW1433" s="227">
        <v>76</v>
      </c>
      <c r="AX1433" s="58">
        <v>0</v>
      </c>
      <c r="AY1433" s="200">
        <v>6.25</v>
      </c>
      <c r="AZ1433" s="184">
        <v>26157</v>
      </c>
      <c r="BA1433" s="58">
        <v>0.8</v>
      </c>
      <c r="BB1433" s="58">
        <v>11.799999999999999</v>
      </c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69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31</v>
      </c>
      <c r="C1434" s="180" t="s">
        <v>29</v>
      </c>
      <c r="D1434" s="192" t="s">
        <v>49</v>
      </c>
      <c r="E1434" s="194" t="s">
        <v>562</v>
      </c>
      <c r="F1434" s="196">
        <v>42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5.8059022682926829</v>
      </c>
      <c r="R1434" s="197"/>
      <c r="S1434" s="197"/>
      <c r="T1434" s="189">
        <v>7.4874999999999989</v>
      </c>
      <c r="U1434" s="197"/>
      <c r="V1434" s="197"/>
      <c r="W1434" s="183">
        <v>5.5850241463414632</v>
      </c>
      <c r="X1434" s="197"/>
      <c r="Y1434" s="197"/>
      <c r="Z1434" s="189">
        <v>7.4749999999999979</v>
      </c>
      <c r="AA1434" s="197"/>
      <c r="AB1434" s="197"/>
      <c r="AC1434" s="197"/>
      <c r="AD1434" s="197"/>
      <c r="AE1434" s="197"/>
      <c r="AF1434" s="199">
        <v>3.4993379847097899</v>
      </c>
      <c r="AG1434" s="199">
        <v>287</v>
      </c>
      <c r="AH1434" s="199">
        <v>0.45830116739973514</v>
      </c>
      <c r="AI1434" s="199">
        <v>10</v>
      </c>
      <c r="AJ1434" s="199">
        <v>2.5750000000000002</v>
      </c>
      <c r="AK1434" s="199"/>
      <c r="AL1434" s="199">
        <v>37</v>
      </c>
      <c r="AM1434" s="199">
        <v>3.5498455638590927</v>
      </c>
      <c r="AN1434" s="199">
        <v>3.6210691823899372</v>
      </c>
      <c r="AO1434" s="190">
        <v>0</v>
      </c>
      <c r="AP1434" s="196">
        <v>0</v>
      </c>
      <c r="AQ1434" s="196">
        <v>0</v>
      </c>
      <c r="AR1434" s="205">
        <v>84</v>
      </c>
      <c r="AS1434" s="58">
        <v>0</v>
      </c>
      <c r="AT1434" s="183">
        <v>3004.9740000000002</v>
      </c>
      <c r="AU1434" s="183">
        <v>0</v>
      </c>
      <c r="AV1434" s="199">
        <v>0</v>
      </c>
      <c r="AW1434" s="227">
        <v>84</v>
      </c>
      <c r="AX1434" s="58">
        <v>0</v>
      </c>
      <c r="AY1434" s="200">
        <v>3.25</v>
      </c>
      <c r="AZ1434" s="184">
        <v>16690</v>
      </c>
      <c r="BA1434" s="58">
        <v>0.84615384615300004</v>
      </c>
      <c r="BB1434" s="58">
        <v>15.272727272742545</v>
      </c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69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31</v>
      </c>
      <c r="C1435" s="180" t="s">
        <v>29</v>
      </c>
      <c r="D1435" s="192" t="s">
        <v>49</v>
      </c>
      <c r="E1435" s="194" t="s">
        <v>562</v>
      </c>
      <c r="F1435" s="196">
        <v>31</v>
      </c>
      <c r="G1435" s="196">
        <v>3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6.8711783571428571</v>
      </c>
      <c r="R1435" s="197"/>
      <c r="S1435" s="197"/>
      <c r="T1435" s="189">
        <v>12.799999999999999</v>
      </c>
      <c r="U1435" s="197"/>
      <c r="V1435" s="197"/>
      <c r="W1435" s="183">
        <v>6.955571285714286</v>
      </c>
      <c r="X1435" s="197"/>
      <c r="Y1435" s="197"/>
      <c r="Z1435" s="189">
        <v>12.799999999999999</v>
      </c>
      <c r="AA1435" s="197"/>
      <c r="AB1435" s="197"/>
      <c r="AC1435" s="197"/>
      <c r="AD1435" s="197"/>
      <c r="AE1435" s="197"/>
      <c r="AF1435" s="199">
        <v>3.2621391825186903</v>
      </c>
      <c r="AG1435" s="199">
        <v>182</v>
      </c>
      <c r="AH1435" s="199">
        <v>0.64648953429171452</v>
      </c>
      <c r="AI1435" s="199">
        <v>12</v>
      </c>
      <c r="AJ1435" s="199">
        <v>1.7111111111111112</v>
      </c>
      <c r="AK1435" s="199"/>
      <c r="AL1435" s="199">
        <v>21</v>
      </c>
      <c r="AM1435" s="199">
        <v>3.3672789002762364</v>
      </c>
      <c r="AN1435" s="199">
        <v>3.4886363636363638</v>
      </c>
      <c r="AO1435" s="190">
        <v>0</v>
      </c>
      <c r="AP1435" s="196">
        <v>0</v>
      </c>
      <c r="AQ1435" s="196">
        <v>0</v>
      </c>
      <c r="AR1435" s="205">
        <v>56</v>
      </c>
      <c r="AS1435" s="58">
        <v>0</v>
      </c>
      <c r="AT1435" s="183">
        <v>1686.499</v>
      </c>
      <c r="AU1435" s="183">
        <v>325.38600000000002</v>
      </c>
      <c r="AV1435" s="199">
        <v>0</v>
      </c>
      <c r="AW1435" s="227">
        <v>56</v>
      </c>
      <c r="AX1435" s="58">
        <v>0</v>
      </c>
      <c r="AY1435" s="200">
        <v>3.25</v>
      </c>
      <c r="AZ1435" s="184">
        <v>16690</v>
      </c>
      <c r="BA1435" s="58">
        <v>0.84615384615300004</v>
      </c>
      <c r="BB1435" s="58">
        <v>11.272727272738544</v>
      </c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69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31</v>
      </c>
      <c r="C1436" s="180" t="s">
        <v>29</v>
      </c>
      <c r="D1436" s="192" t="s">
        <v>49</v>
      </c>
      <c r="E1436" s="194" t="s">
        <v>562</v>
      </c>
      <c r="F1436" s="196">
        <v>2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5.9379999999999997</v>
      </c>
      <c r="R1436" s="197"/>
      <c r="S1436" s="197"/>
      <c r="T1436" s="189">
        <v>6.95</v>
      </c>
      <c r="U1436" s="197"/>
      <c r="V1436" s="197"/>
      <c r="W1436" s="183">
        <v>6.1195000000000004</v>
      </c>
      <c r="X1436" s="197"/>
      <c r="Y1436" s="197"/>
      <c r="Z1436" s="189">
        <v>6.95</v>
      </c>
      <c r="AA1436" s="197"/>
      <c r="AB1436" s="197"/>
      <c r="AC1436" s="197"/>
      <c r="AD1436" s="197"/>
      <c r="AE1436" s="197"/>
      <c r="AF1436" s="199">
        <v>3.538571459906442</v>
      </c>
      <c r="AG1436" s="199">
        <v>14</v>
      </c>
      <c r="AH1436" s="199">
        <v>0.54090888103489076</v>
      </c>
      <c r="AI1436" s="199">
        <v>0</v>
      </c>
      <c r="AJ1436" s="199">
        <v>2.6749999999999998</v>
      </c>
      <c r="AK1436" s="199"/>
      <c r="AL1436" s="199">
        <v>2</v>
      </c>
      <c r="AM1436" s="199">
        <v>3.538571459906442</v>
      </c>
      <c r="AN1436" s="199">
        <v>3.5</v>
      </c>
      <c r="AO1436" s="190">
        <v>0</v>
      </c>
      <c r="AP1436" s="196">
        <v>0</v>
      </c>
      <c r="AQ1436" s="196">
        <v>0</v>
      </c>
      <c r="AR1436" s="205">
        <v>4</v>
      </c>
      <c r="AS1436" s="58">
        <v>0</v>
      </c>
      <c r="AT1436" s="183">
        <v>144.15600000000001</v>
      </c>
      <c r="AU1436" s="183">
        <v>0</v>
      </c>
      <c r="AV1436" s="199">
        <v>0</v>
      </c>
      <c r="AW1436" s="227">
        <v>4</v>
      </c>
      <c r="AX1436" s="58">
        <v>0</v>
      </c>
      <c r="AY1436" s="200">
        <v>3.25</v>
      </c>
      <c r="AZ1436" s="184">
        <v>16690</v>
      </c>
      <c r="BA1436" s="58">
        <v>0.84615384615300004</v>
      </c>
      <c r="BB1436" s="58">
        <v>0.7272727272734546</v>
      </c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69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31</v>
      </c>
      <c r="C1437" s="180" t="s">
        <v>29</v>
      </c>
      <c r="D1437" s="192" t="s">
        <v>49</v>
      </c>
      <c r="E1437" s="194" t="s">
        <v>562</v>
      </c>
      <c r="F1437" s="196">
        <v>32</v>
      </c>
      <c r="G1437" s="196">
        <v>3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8.5664482413793106</v>
      </c>
      <c r="R1437" s="197"/>
      <c r="S1437" s="197"/>
      <c r="T1437" s="189">
        <v>10.758333333333333</v>
      </c>
      <c r="U1437" s="197"/>
      <c r="V1437" s="197"/>
      <c r="W1437" s="183">
        <v>8.6294826551724135</v>
      </c>
      <c r="X1437" s="197"/>
      <c r="Y1437" s="197"/>
      <c r="Z1437" s="189">
        <v>10.758333333333333</v>
      </c>
      <c r="AA1437" s="197"/>
      <c r="AB1437" s="197"/>
      <c r="AC1437" s="197"/>
      <c r="AD1437" s="197"/>
      <c r="AE1437" s="197"/>
      <c r="AF1437" s="199">
        <v>2.793174605520945</v>
      </c>
      <c r="AG1437" s="199">
        <v>189</v>
      </c>
      <c r="AH1437" s="199">
        <v>0.46629560943277859</v>
      </c>
      <c r="AI1437" s="199">
        <v>44</v>
      </c>
      <c r="AJ1437" s="199">
        <v>1.9392857142857143</v>
      </c>
      <c r="AK1437" s="199"/>
      <c r="AL1437" s="199"/>
      <c r="AM1437" s="199"/>
      <c r="AN1437" s="199"/>
      <c r="AO1437" s="190">
        <v>0</v>
      </c>
      <c r="AP1437" s="196">
        <v>0</v>
      </c>
      <c r="AQ1437" s="196">
        <v>0</v>
      </c>
      <c r="AR1437" s="205">
        <v>58</v>
      </c>
      <c r="AS1437" s="58">
        <v>0</v>
      </c>
      <c r="AT1437" s="183">
        <v>2082.674</v>
      </c>
      <c r="AU1437" s="183">
        <v>0</v>
      </c>
      <c r="AV1437" s="199">
        <v>0</v>
      </c>
      <c r="AW1437" s="227">
        <v>58</v>
      </c>
      <c r="AX1437" s="58">
        <v>0</v>
      </c>
      <c r="AY1437" s="200">
        <v>3.25</v>
      </c>
      <c r="AZ1437" s="184">
        <v>16690</v>
      </c>
      <c r="BA1437" s="58">
        <v>0.84615384615300004</v>
      </c>
      <c r="BB1437" s="58">
        <v>11.636363636375274</v>
      </c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69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31</v>
      </c>
      <c r="C1438" s="180" t="s">
        <v>29</v>
      </c>
      <c r="D1438" s="192" t="s">
        <v>49</v>
      </c>
      <c r="E1438" s="194" t="s">
        <v>563</v>
      </c>
      <c r="F1438" s="196">
        <v>87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5.2854251839080462</v>
      </c>
      <c r="R1438" s="197"/>
      <c r="S1438" s="197"/>
      <c r="T1438" s="189">
        <v>7.1083333333333316</v>
      </c>
      <c r="U1438" s="197"/>
      <c r="V1438" s="197"/>
      <c r="W1438" s="183">
        <v>4.9514249999999995</v>
      </c>
      <c r="X1438" s="197"/>
      <c r="Y1438" s="197"/>
      <c r="Z1438" s="189">
        <v>6.8249999999999957</v>
      </c>
      <c r="AA1438" s="197"/>
      <c r="AB1438" s="197"/>
      <c r="AC1438" s="197"/>
      <c r="AD1438" s="197"/>
      <c r="AE1438" s="197"/>
      <c r="AF1438" s="199">
        <v>3.6874548601986743</v>
      </c>
      <c r="AG1438" s="199">
        <v>609</v>
      </c>
      <c r="AH1438" s="199">
        <v>0.36641241646600159</v>
      </c>
      <c r="AI1438" s="199">
        <v>9</v>
      </c>
      <c r="AJ1438" s="199">
        <v>2.8574999999999999</v>
      </c>
      <c r="AK1438" s="199"/>
      <c r="AL1438" s="199">
        <v>86</v>
      </c>
      <c r="AM1438" s="199">
        <v>3.6951329062547402</v>
      </c>
      <c r="AN1438" s="199">
        <v>3.7069377990430623</v>
      </c>
      <c r="AO1438" s="190">
        <v>0</v>
      </c>
      <c r="AP1438" s="196">
        <v>0</v>
      </c>
      <c r="AQ1438" s="196">
        <v>0</v>
      </c>
      <c r="AR1438" s="205">
        <v>174</v>
      </c>
      <c r="AS1438" s="58">
        <v>0</v>
      </c>
      <c r="AT1438" s="183">
        <v>6217.8729999999996</v>
      </c>
      <c r="AU1438" s="183">
        <v>0</v>
      </c>
      <c r="AV1438" s="199">
        <v>0</v>
      </c>
      <c r="AW1438" s="227">
        <v>174</v>
      </c>
      <c r="AX1438" s="58">
        <v>0</v>
      </c>
      <c r="AY1438" s="200">
        <v>8.5</v>
      </c>
      <c r="AZ1438" s="184">
        <v>26513</v>
      </c>
      <c r="BA1438" s="58">
        <v>0.76470588235199999</v>
      </c>
      <c r="BB1438" s="58">
        <v>13.384615384631857</v>
      </c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160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69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31</v>
      </c>
      <c r="C1439" s="180" t="s">
        <v>29</v>
      </c>
      <c r="D1439" s="192" t="s">
        <v>49</v>
      </c>
      <c r="E1439" s="194" t="s">
        <v>563</v>
      </c>
      <c r="F1439" s="196">
        <v>45</v>
      </c>
      <c r="G1439" s="196">
        <v>0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10.340622088888889</v>
      </c>
      <c r="R1439" s="197"/>
      <c r="S1439" s="197"/>
      <c r="T1439" s="189">
        <v>14.4375</v>
      </c>
      <c r="U1439" s="197"/>
      <c r="V1439" s="197"/>
      <c r="W1439" s="183">
        <v>10.371111000000001</v>
      </c>
      <c r="X1439" s="197"/>
      <c r="Y1439" s="197"/>
      <c r="Z1439" s="189">
        <v>14.458333333333334</v>
      </c>
      <c r="AA1439" s="197"/>
      <c r="AB1439" s="197"/>
      <c r="AC1439" s="197"/>
      <c r="AD1439" s="197"/>
      <c r="AE1439" s="197"/>
      <c r="AF1439" s="199">
        <v>3.3766984212966191</v>
      </c>
      <c r="AG1439" s="199">
        <v>315</v>
      </c>
      <c r="AH1439" s="199">
        <v>0.49515905437700897</v>
      </c>
      <c r="AI1439" s="199">
        <v>20</v>
      </c>
      <c r="AJ1439" s="199">
        <v>2.388157894736842</v>
      </c>
      <c r="AK1439" s="199"/>
      <c r="AL1439" s="199">
        <v>45</v>
      </c>
      <c r="AM1439" s="199">
        <v>3.3766984212966191</v>
      </c>
      <c r="AN1439" s="199">
        <v>3.4841772151898733</v>
      </c>
      <c r="AO1439" s="190">
        <v>0</v>
      </c>
      <c r="AP1439" s="196">
        <v>0</v>
      </c>
      <c r="AQ1439" s="196">
        <v>0</v>
      </c>
      <c r="AR1439" s="205">
        <v>90</v>
      </c>
      <c r="AS1439" s="58">
        <v>0</v>
      </c>
      <c r="AT1439" s="183">
        <v>3215.3410000000003</v>
      </c>
      <c r="AU1439" s="183">
        <v>0</v>
      </c>
      <c r="AV1439" s="199">
        <v>0</v>
      </c>
      <c r="AW1439" s="227">
        <v>90</v>
      </c>
      <c r="AX1439" s="58">
        <v>0</v>
      </c>
      <c r="AY1439" s="200">
        <v>8.5</v>
      </c>
      <c r="AZ1439" s="184">
        <v>26513</v>
      </c>
      <c r="BA1439" s="58">
        <v>0.76470588235199999</v>
      </c>
      <c r="BB1439" s="58">
        <v>6.9230769230854436</v>
      </c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160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69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31</v>
      </c>
      <c r="C1440" s="180" t="s">
        <v>29</v>
      </c>
      <c r="D1440" s="192" t="s">
        <v>49</v>
      </c>
      <c r="E1440" s="194" t="s">
        <v>563</v>
      </c>
      <c r="F1440" s="196">
        <v>86</v>
      </c>
      <c r="G1440" s="196">
        <v>0</v>
      </c>
      <c r="H1440" s="197"/>
      <c r="I1440" s="197"/>
      <c r="J1440" s="197"/>
      <c r="K1440" s="197"/>
      <c r="L1440" s="196">
        <v>1</v>
      </c>
      <c r="M1440" s="198"/>
      <c r="N1440" s="188">
        <v>0</v>
      </c>
      <c r="O1440" s="197"/>
      <c r="P1440" s="197"/>
      <c r="Q1440" s="183">
        <v>6.3033174470588236</v>
      </c>
      <c r="R1440" s="197"/>
      <c r="S1440" s="197"/>
      <c r="T1440" s="189">
        <v>8.125</v>
      </c>
      <c r="U1440" s="197"/>
      <c r="V1440" s="197"/>
      <c r="W1440" s="183">
        <v>6.3247880705882356</v>
      </c>
      <c r="X1440" s="197"/>
      <c r="Y1440" s="197"/>
      <c r="Z1440" s="189">
        <v>7.625</v>
      </c>
      <c r="AA1440" s="197"/>
      <c r="AB1440" s="197"/>
      <c r="AC1440" s="197"/>
      <c r="AD1440" s="197"/>
      <c r="AE1440" s="197"/>
      <c r="AF1440" s="199">
        <v>3.3337479052423427</v>
      </c>
      <c r="AG1440" s="199">
        <v>595</v>
      </c>
      <c r="AH1440" s="199">
        <v>0.5093348118854838</v>
      </c>
      <c r="AI1440" s="199">
        <v>39</v>
      </c>
      <c r="AJ1440" s="199">
        <v>2.3598484848484849</v>
      </c>
      <c r="AK1440" s="199"/>
      <c r="AL1440" s="199">
        <v>85</v>
      </c>
      <c r="AM1440" s="199">
        <v>3.3337479052423427</v>
      </c>
      <c r="AN1440" s="199">
        <v>3.4330357142857144</v>
      </c>
      <c r="AO1440" s="190">
        <v>0</v>
      </c>
      <c r="AP1440" s="196">
        <v>0</v>
      </c>
      <c r="AQ1440" s="196">
        <v>0</v>
      </c>
      <c r="AR1440" s="205">
        <v>172</v>
      </c>
      <c r="AS1440" s="58">
        <v>0</v>
      </c>
      <c r="AT1440" s="183">
        <v>6100.3359999999993</v>
      </c>
      <c r="AU1440" s="183">
        <v>0</v>
      </c>
      <c r="AV1440" s="199">
        <v>0</v>
      </c>
      <c r="AW1440" s="227">
        <v>172</v>
      </c>
      <c r="AX1440" s="58">
        <v>0</v>
      </c>
      <c r="AY1440" s="200">
        <v>8.5</v>
      </c>
      <c r="AZ1440" s="184">
        <v>26513</v>
      </c>
      <c r="BA1440" s="58">
        <v>0.76470588235199999</v>
      </c>
      <c r="BB1440" s="58">
        <v>13.230769230785514</v>
      </c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160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69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31</v>
      </c>
      <c r="C1441" s="180" t="s">
        <v>29</v>
      </c>
      <c r="D1441" s="192" t="s">
        <v>49</v>
      </c>
      <c r="E1441" s="194" t="s">
        <v>563</v>
      </c>
      <c r="F1441" s="196">
        <v>71</v>
      </c>
      <c r="G1441" s="196">
        <v>3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7.8564115588235284</v>
      </c>
      <c r="R1441" s="197"/>
      <c r="S1441" s="197"/>
      <c r="T1441" s="189">
        <v>10.299999999999997</v>
      </c>
      <c r="U1441" s="197"/>
      <c r="V1441" s="197"/>
      <c r="W1441" s="183">
        <v>7.9018674117647061</v>
      </c>
      <c r="X1441" s="197"/>
      <c r="Y1441" s="197"/>
      <c r="Z1441" s="189">
        <v>10.399999999999999</v>
      </c>
      <c r="AA1441" s="197"/>
      <c r="AB1441" s="197"/>
      <c r="AC1441" s="197"/>
      <c r="AD1441" s="197"/>
      <c r="AE1441" s="197"/>
      <c r="AF1441" s="199">
        <v>2.628230273088159</v>
      </c>
      <c r="AG1441" s="199">
        <v>469</v>
      </c>
      <c r="AH1441" s="199">
        <v>0.31883245653218223</v>
      </c>
      <c r="AI1441" s="199">
        <v>132</v>
      </c>
      <c r="AJ1441" s="199">
        <v>2.0121739130434784</v>
      </c>
      <c r="AK1441" s="199"/>
      <c r="AL1441" s="199"/>
      <c r="AM1441" s="199"/>
      <c r="AN1441" s="199"/>
      <c r="AO1441" s="190">
        <v>0</v>
      </c>
      <c r="AP1441" s="196">
        <v>0</v>
      </c>
      <c r="AQ1441" s="196">
        <v>0</v>
      </c>
      <c r="AR1441" s="205">
        <v>136</v>
      </c>
      <c r="AS1441" s="58">
        <v>0</v>
      </c>
      <c r="AT1441" s="183">
        <v>4862.4129999999996</v>
      </c>
      <c r="AU1441" s="183">
        <v>0</v>
      </c>
      <c r="AV1441" s="199">
        <v>0</v>
      </c>
      <c r="AW1441" s="227">
        <v>136</v>
      </c>
      <c r="AX1441" s="58">
        <v>0</v>
      </c>
      <c r="AY1441" s="200">
        <v>8.5</v>
      </c>
      <c r="AZ1441" s="184">
        <v>26513</v>
      </c>
      <c r="BA1441" s="58">
        <v>0.76470588235199999</v>
      </c>
      <c r="BB1441" s="58">
        <v>10.923076923090369</v>
      </c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160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69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31</v>
      </c>
      <c r="C1442" s="180" t="s">
        <v>29</v>
      </c>
      <c r="D1442" s="192" t="s">
        <v>49</v>
      </c>
      <c r="E1442" s="194" t="s">
        <v>564</v>
      </c>
      <c r="F1442" s="196">
        <v>49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5.9875300816326531</v>
      </c>
      <c r="R1442" s="197"/>
      <c r="S1442" s="197"/>
      <c r="T1442" s="189">
        <v>6.8791666666666664</v>
      </c>
      <c r="U1442" s="197"/>
      <c r="V1442" s="197"/>
      <c r="W1442" s="183">
        <v>5.9510811632653065</v>
      </c>
      <c r="X1442" s="197"/>
      <c r="Y1442" s="197"/>
      <c r="Z1442" s="189">
        <v>6.9437499999999996</v>
      </c>
      <c r="AA1442" s="197"/>
      <c r="AB1442" s="197"/>
      <c r="AC1442" s="197"/>
      <c r="AD1442" s="197"/>
      <c r="AE1442" s="197"/>
      <c r="AF1442" s="199">
        <v>3.3932944630047324</v>
      </c>
      <c r="AG1442" s="199">
        <v>343</v>
      </c>
      <c r="AH1442" s="199">
        <v>0.40886382175747393</v>
      </c>
      <c r="AI1442" s="199">
        <v>6</v>
      </c>
      <c r="AJ1442" s="199">
        <v>2.5995535714285714</v>
      </c>
      <c r="AK1442" s="199"/>
      <c r="AL1442" s="199">
        <v>49</v>
      </c>
      <c r="AM1442" s="199">
        <v>3.3932944630047324</v>
      </c>
      <c r="AN1442" s="199">
        <v>3.441532258064516</v>
      </c>
      <c r="AO1442" s="190">
        <v>0</v>
      </c>
      <c r="AP1442" s="196">
        <v>0</v>
      </c>
      <c r="AQ1442" s="196">
        <v>0</v>
      </c>
      <c r="AR1442" s="205">
        <v>98</v>
      </c>
      <c r="AS1442" s="58">
        <v>0</v>
      </c>
      <c r="AT1442" s="183">
        <v>3501.5140000000001</v>
      </c>
      <c r="AU1442" s="183">
        <v>0</v>
      </c>
      <c r="AV1442" s="199">
        <v>0</v>
      </c>
      <c r="AW1442" s="227">
        <v>98</v>
      </c>
      <c r="AX1442" s="58">
        <v>0</v>
      </c>
      <c r="AY1442" s="200">
        <v>3.25</v>
      </c>
      <c r="AZ1442" s="184">
        <v>14971</v>
      </c>
      <c r="BA1442" s="58">
        <v>0.61538461538400002</v>
      </c>
      <c r="BB1442" s="58">
        <v>24.5000000000245</v>
      </c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160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69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31</v>
      </c>
      <c r="C1443" s="180" t="s">
        <v>29</v>
      </c>
      <c r="D1443" s="192" t="s">
        <v>49</v>
      </c>
      <c r="E1443" s="194" t="s">
        <v>564</v>
      </c>
      <c r="F1443" s="196">
        <v>48</v>
      </c>
      <c r="G1443" s="196">
        <v>1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6.2483402765957443</v>
      </c>
      <c r="R1443" s="197"/>
      <c r="S1443" s="197"/>
      <c r="T1443" s="189">
        <v>7.4416666666666664</v>
      </c>
      <c r="U1443" s="197"/>
      <c r="V1443" s="197"/>
      <c r="W1443" s="183">
        <v>6.3364250212765958</v>
      </c>
      <c r="X1443" s="197"/>
      <c r="Y1443" s="197"/>
      <c r="Z1443" s="189">
        <v>7.4416666666666664</v>
      </c>
      <c r="AA1443" s="197"/>
      <c r="AB1443" s="197"/>
      <c r="AC1443" s="197"/>
      <c r="AD1443" s="197"/>
      <c r="AE1443" s="197"/>
      <c r="AF1443" s="199">
        <v>2.4553401316104293</v>
      </c>
      <c r="AG1443" s="199">
        <v>294</v>
      </c>
      <c r="AH1443" s="199">
        <v>0.44042876857141861</v>
      </c>
      <c r="AI1443" s="199">
        <v>161</v>
      </c>
      <c r="AJ1443" s="199">
        <v>1.6461956521739129</v>
      </c>
      <c r="AK1443" s="199"/>
      <c r="AL1443" s="199">
        <v>0</v>
      </c>
      <c r="AM1443" s="199"/>
      <c r="AN1443" s="199"/>
      <c r="AO1443" s="190">
        <v>0</v>
      </c>
      <c r="AP1443" s="196">
        <v>0</v>
      </c>
      <c r="AQ1443" s="196">
        <v>0</v>
      </c>
      <c r="AR1443" s="205">
        <v>94</v>
      </c>
      <c r="AS1443" s="58">
        <v>0</v>
      </c>
      <c r="AT1443" s="183">
        <v>3346.0650000000001</v>
      </c>
      <c r="AU1443" s="183">
        <v>0</v>
      </c>
      <c r="AV1443" s="199">
        <v>0</v>
      </c>
      <c r="AW1443" s="227">
        <v>94</v>
      </c>
      <c r="AX1443" s="58">
        <v>0</v>
      </c>
      <c r="AY1443" s="200">
        <v>3.25</v>
      </c>
      <c r="AZ1443" s="184">
        <v>14971</v>
      </c>
      <c r="BA1443" s="58">
        <v>0.61538461538400002</v>
      </c>
      <c r="BB1443" s="58">
        <v>24.000000000024002</v>
      </c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160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69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31</v>
      </c>
      <c r="C1444" s="180" t="s">
        <v>29</v>
      </c>
      <c r="D1444" s="192" t="s">
        <v>49</v>
      </c>
      <c r="E1444" s="194" t="s">
        <v>564</v>
      </c>
      <c r="F1444" s="196">
        <v>49</v>
      </c>
      <c r="G1444" s="196">
        <v>1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6.4102705000000002</v>
      </c>
      <c r="R1444" s="197"/>
      <c r="S1444" s="197"/>
      <c r="T1444" s="189">
        <v>7.9599999999999991</v>
      </c>
      <c r="U1444" s="197"/>
      <c r="V1444" s="197"/>
      <c r="W1444" s="183">
        <v>6.4737704374999998</v>
      </c>
      <c r="X1444" s="197"/>
      <c r="Y1444" s="197"/>
      <c r="Z1444" s="189">
        <v>7.9499999999999993</v>
      </c>
      <c r="AA1444" s="197"/>
      <c r="AB1444" s="197"/>
      <c r="AC1444" s="197"/>
      <c r="AD1444" s="197"/>
      <c r="AE1444" s="197"/>
      <c r="AF1444" s="199">
        <v>3.5298214349008741</v>
      </c>
      <c r="AG1444" s="199">
        <v>336</v>
      </c>
      <c r="AH1444" s="199">
        <v>0.44717386260525027</v>
      </c>
      <c r="AI1444" s="199">
        <v>15</v>
      </c>
      <c r="AJ1444" s="199">
        <v>2.5375000000000001</v>
      </c>
      <c r="AK1444" s="199"/>
      <c r="AL1444" s="199">
        <v>48</v>
      </c>
      <c r="AM1444" s="199">
        <v>3.5298214349008741</v>
      </c>
      <c r="AN1444" s="199">
        <v>3.6108247422680413</v>
      </c>
      <c r="AO1444" s="190">
        <v>0</v>
      </c>
      <c r="AP1444" s="196">
        <v>0</v>
      </c>
      <c r="AQ1444" s="196">
        <v>0</v>
      </c>
      <c r="AR1444" s="205">
        <v>96</v>
      </c>
      <c r="AS1444" s="58">
        <v>0</v>
      </c>
      <c r="AT1444" s="183">
        <v>3429.527</v>
      </c>
      <c r="AU1444" s="183">
        <v>0</v>
      </c>
      <c r="AV1444" s="199">
        <v>0</v>
      </c>
      <c r="AW1444" s="227">
        <v>96</v>
      </c>
      <c r="AX1444" s="58">
        <v>0</v>
      </c>
      <c r="AY1444" s="200">
        <v>3.25</v>
      </c>
      <c r="AZ1444" s="184">
        <v>14971</v>
      </c>
      <c r="BA1444" s="58">
        <v>0.61538461538400002</v>
      </c>
      <c r="BB1444" s="58">
        <v>24.5000000000245</v>
      </c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160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69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31</v>
      </c>
      <c r="C1445" s="180" t="s">
        <v>29</v>
      </c>
      <c r="D1445" s="192" t="s">
        <v>49</v>
      </c>
      <c r="E1445" s="194" t="s">
        <v>564</v>
      </c>
      <c r="F1445" s="196">
        <v>48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7.1210829791666663</v>
      </c>
      <c r="R1445" s="197"/>
      <c r="S1445" s="197"/>
      <c r="T1445" s="189">
        <v>8.3999999999999986</v>
      </c>
      <c r="U1445" s="197"/>
      <c r="V1445" s="197"/>
      <c r="W1445" s="183">
        <v>7.1731455208333337</v>
      </c>
      <c r="X1445" s="197"/>
      <c r="Y1445" s="197"/>
      <c r="Z1445" s="189">
        <v>7.9599999999999991</v>
      </c>
      <c r="AA1445" s="197"/>
      <c r="AB1445" s="197"/>
      <c r="AC1445" s="197"/>
      <c r="AD1445" s="197"/>
      <c r="AE1445" s="197"/>
      <c r="AF1445" s="199">
        <v>2.6660465160477598</v>
      </c>
      <c r="AG1445" s="199">
        <v>301</v>
      </c>
      <c r="AH1445" s="199">
        <v>0.35896479129997527</v>
      </c>
      <c r="AI1445" s="199">
        <v>73</v>
      </c>
      <c r="AJ1445" s="199">
        <v>1.8</v>
      </c>
      <c r="AK1445" s="199"/>
      <c r="AL1445" s="199"/>
      <c r="AM1445" s="199"/>
      <c r="AN1445" s="199"/>
      <c r="AO1445" s="190">
        <v>0</v>
      </c>
      <c r="AP1445" s="196">
        <v>0</v>
      </c>
      <c r="AQ1445" s="196">
        <v>0</v>
      </c>
      <c r="AR1445" s="205">
        <v>96</v>
      </c>
      <c r="AS1445" s="58">
        <v>0</v>
      </c>
      <c r="AT1445" s="183">
        <v>3419.7809999999999</v>
      </c>
      <c r="AU1445" s="183">
        <v>0</v>
      </c>
      <c r="AV1445" s="199">
        <v>0</v>
      </c>
      <c r="AW1445" s="227">
        <v>96</v>
      </c>
      <c r="AX1445" s="58">
        <v>0</v>
      </c>
      <c r="AY1445" s="200">
        <v>3.25</v>
      </c>
      <c r="AZ1445" s="184">
        <v>14971</v>
      </c>
      <c r="BA1445" s="58">
        <v>0.61538461538400002</v>
      </c>
      <c r="BB1445" s="58">
        <v>24.000000000024002</v>
      </c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160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69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31</v>
      </c>
      <c r="C1446" s="180" t="s">
        <v>29</v>
      </c>
      <c r="D1446" s="192" t="s">
        <v>49</v>
      </c>
      <c r="E1446" s="194" t="s">
        <v>565</v>
      </c>
      <c r="F1446" s="196">
        <v>84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5.7622974642857141</v>
      </c>
      <c r="R1446" s="197"/>
      <c r="S1446" s="197"/>
      <c r="T1446" s="189">
        <v>6.9749999999999996</v>
      </c>
      <c r="U1446" s="197"/>
      <c r="V1446" s="197"/>
      <c r="W1446" s="183">
        <v>5.2526784880952375</v>
      </c>
      <c r="X1446" s="197"/>
      <c r="Y1446" s="197"/>
      <c r="Z1446" s="189">
        <v>6.35</v>
      </c>
      <c r="AA1446" s="197"/>
      <c r="AB1446" s="197"/>
      <c r="AC1446" s="197"/>
      <c r="AD1446" s="197"/>
      <c r="AE1446" s="197"/>
      <c r="AF1446" s="199">
        <v>3.6297449175597851</v>
      </c>
      <c r="AG1446" s="199">
        <v>588</v>
      </c>
      <c r="AH1446" s="199">
        <v>0.46133250256138408</v>
      </c>
      <c r="AI1446" s="199">
        <v>20</v>
      </c>
      <c r="AJ1446" s="199">
        <v>2.6305555555555555</v>
      </c>
      <c r="AK1446" s="199"/>
      <c r="AL1446" s="199">
        <v>81</v>
      </c>
      <c r="AM1446" s="199">
        <v>3.6561904969038781</v>
      </c>
      <c r="AN1446" s="199">
        <v>3.700413223140496</v>
      </c>
      <c r="AO1446" s="190">
        <v>0</v>
      </c>
      <c r="AP1446" s="196">
        <v>0</v>
      </c>
      <c r="AQ1446" s="196">
        <v>0</v>
      </c>
      <c r="AR1446" s="205">
        <v>168</v>
      </c>
      <c r="AS1446" s="58">
        <v>0</v>
      </c>
      <c r="AT1446" s="183">
        <v>6058.9719999999998</v>
      </c>
      <c r="AU1446" s="183">
        <v>0</v>
      </c>
      <c r="AV1446" s="199">
        <v>0</v>
      </c>
      <c r="AW1446" s="227">
        <v>168</v>
      </c>
      <c r="AX1446" s="58">
        <v>0</v>
      </c>
      <c r="AY1446" s="200">
        <v>16.25</v>
      </c>
      <c r="AZ1446" s="184">
        <v>26982</v>
      </c>
      <c r="BA1446" s="58">
        <v>0.76923076923</v>
      </c>
      <c r="BB1446" s="58">
        <v>6.7200000000067206</v>
      </c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69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31</v>
      </c>
      <c r="C1447" s="180" t="s">
        <v>29</v>
      </c>
      <c r="D1447" s="192" t="s">
        <v>49</v>
      </c>
      <c r="E1447" s="194" t="s">
        <v>565</v>
      </c>
      <c r="F1447" s="196">
        <v>63</v>
      </c>
      <c r="G1447" s="196">
        <v>6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8.015806859649123</v>
      </c>
      <c r="R1447" s="197"/>
      <c r="S1447" s="197"/>
      <c r="T1447" s="189">
        <v>15.691666666666666</v>
      </c>
      <c r="U1447" s="197"/>
      <c r="V1447" s="197"/>
      <c r="W1447" s="183">
        <v>8.2191927719298228</v>
      </c>
      <c r="X1447" s="197"/>
      <c r="Y1447" s="197"/>
      <c r="Z1447" s="189">
        <v>16.074999999999999</v>
      </c>
      <c r="AA1447" s="197"/>
      <c r="AB1447" s="197"/>
      <c r="AC1447" s="197"/>
      <c r="AD1447" s="197"/>
      <c r="AE1447" s="197"/>
      <c r="AF1447" s="199">
        <v>3.4986989923885896</v>
      </c>
      <c r="AG1447" s="199">
        <v>392</v>
      </c>
      <c r="AH1447" s="199">
        <v>0.51521540032214608</v>
      </c>
      <c r="AI1447" s="199">
        <v>13</v>
      </c>
      <c r="AJ1447" s="199">
        <v>2.553804347826087</v>
      </c>
      <c r="AK1447" s="199"/>
      <c r="AL1447" s="199">
        <v>50</v>
      </c>
      <c r="AM1447" s="199">
        <v>3.5508000152451653</v>
      </c>
      <c r="AN1447" s="199">
        <v>3.625</v>
      </c>
      <c r="AO1447" s="190">
        <v>0</v>
      </c>
      <c r="AP1447" s="196">
        <v>0</v>
      </c>
      <c r="AQ1447" s="196">
        <v>0</v>
      </c>
      <c r="AR1447" s="205">
        <v>114</v>
      </c>
      <c r="AS1447" s="58">
        <v>0</v>
      </c>
      <c r="AT1447" s="183">
        <v>3722.6689999999999</v>
      </c>
      <c r="AU1447" s="183">
        <v>360.18</v>
      </c>
      <c r="AV1447" s="199">
        <v>0</v>
      </c>
      <c r="AW1447" s="227">
        <v>114</v>
      </c>
      <c r="AX1447" s="58">
        <v>0</v>
      </c>
      <c r="AY1447" s="200">
        <v>16.25</v>
      </c>
      <c r="AZ1447" s="184">
        <v>26982</v>
      </c>
      <c r="BA1447" s="58">
        <v>0.76923076923</v>
      </c>
      <c r="BB1447" s="58">
        <v>5.0400000000050396</v>
      </c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69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31</v>
      </c>
      <c r="C1448" s="180" t="s">
        <v>29</v>
      </c>
      <c r="D1448" s="192" t="s">
        <v>49</v>
      </c>
      <c r="E1448" s="194" t="s">
        <v>565</v>
      </c>
      <c r="F1448" s="196">
        <v>54</v>
      </c>
      <c r="G1448" s="196">
        <v>0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6.4880184444444451</v>
      </c>
      <c r="R1448" s="197"/>
      <c r="S1448" s="197"/>
      <c r="T1448" s="189">
        <v>8.2166666666666668</v>
      </c>
      <c r="U1448" s="197"/>
      <c r="V1448" s="197"/>
      <c r="W1448" s="183">
        <v>6.6214627777777775</v>
      </c>
      <c r="X1448" s="197"/>
      <c r="Y1448" s="197"/>
      <c r="Z1448" s="189">
        <v>8.3249999999999993</v>
      </c>
      <c r="AA1448" s="197"/>
      <c r="AB1448" s="197"/>
      <c r="AC1448" s="197"/>
      <c r="AD1448" s="197"/>
      <c r="AE1448" s="197"/>
      <c r="AF1448" s="199">
        <v>3.5843650960417648</v>
      </c>
      <c r="AG1448" s="199">
        <v>378</v>
      </c>
      <c r="AH1448" s="199">
        <v>0.48737625356146824</v>
      </c>
      <c r="AI1448" s="199">
        <v>12</v>
      </c>
      <c r="AJ1448" s="199">
        <v>2.6045454545454545</v>
      </c>
      <c r="AK1448" s="199"/>
      <c r="AL1448" s="199">
        <v>54</v>
      </c>
      <c r="AM1448" s="199">
        <v>3.5843650960417648</v>
      </c>
      <c r="AN1448" s="199">
        <v>3.6483516483516483</v>
      </c>
      <c r="AO1448" s="190">
        <v>0</v>
      </c>
      <c r="AP1448" s="196">
        <v>0</v>
      </c>
      <c r="AQ1448" s="196">
        <v>0</v>
      </c>
      <c r="AR1448" s="205">
        <v>108</v>
      </c>
      <c r="AS1448" s="58">
        <v>0</v>
      </c>
      <c r="AT1448" s="183">
        <v>3863.0259999999998</v>
      </c>
      <c r="AU1448" s="183">
        <v>0</v>
      </c>
      <c r="AV1448" s="199">
        <v>0</v>
      </c>
      <c r="AW1448" s="227">
        <v>108</v>
      </c>
      <c r="AX1448" s="58">
        <v>0</v>
      </c>
      <c r="AY1448" s="200">
        <v>16.25</v>
      </c>
      <c r="AZ1448" s="184">
        <v>26982</v>
      </c>
      <c r="BA1448" s="58">
        <v>0.76923076923</v>
      </c>
      <c r="BB1448" s="58">
        <v>4.3200000000043204</v>
      </c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69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31</v>
      </c>
      <c r="C1449" s="180" t="s">
        <v>29</v>
      </c>
      <c r="D1449" s="192" t="s">
        <v>49</v>
      </c>
      <c r="E1449" s="194" t="s">
        <v>565</v>
      </c>
      <c r="F1449" s="196">
        <v>93</v>
      </c>
      <c r="G1449" s="196">
        <v>0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8.2622686774193568</v>
      </c>
      <c r="R1449" s="197"/>
      <c r="S1449" s="197"/>
      <c r="T1449" s="189">
        <v>9.5874999999999986</v>
      </c>
      <c r="U1449" s="197"/>
      <c r="V1449" s="197"/>
      <c r="W1449" s="183">
        <v>8.4160750752688163</v>
      </c>
      <c r="X1449" s="197"/>
      <c r="Y1449" s="197"/>
      <c r="Z1449" s="189">
        <v>9.7249999999999996</v>
      </c>
      <c r="AA1449" s="197"/>
      <c r="AB1449" s="197"/>
      <c r="AC1449" s="197"/>
      <c r="AD1449" s="197"/>
      <c r="AE1449" s="197"/>
      <c r="AF1449" s="199">
        <v>2.9950116478508306</v>
      </c>
      <c r="AG1449" s="199">
        <v>641</v>
      </c>
      <c r="AH1449" s="199">
        <v>0.36244453215345213</v>
      </c>
      <c r="AI1449" s="199">
        <v>55</v>
      </c>
      <c r="AJ1449" s="199">
        <v>2.214</v>
      </c>
      <c r="AK1449" s="199"/>
      <c r="AL1449" s="199"/>
      <c r="AM1449" s="199"/>
      <c r="AN1449" s="199"/>
      <c r="AO1449" s="190">
        <v>0</v>
      </c>
      <c r="AP1449" s="196">
        <v>0</v>
      </c>
      <c r="AQ1449" s="196">
        <v>0</v>
      </c>
      <c r="AR1449" s="205">
        <v>186</v>
      </c>
      <c r="AS1449" s="58">
        <v>0</v>
      </c>
      <c r="AT1449" s="183">
        <v>6679.4219999999996</v>
      </c>
      <c r="AU1449" s="183">
        <v>0</v>
      </c>
      <c r="AV1449" s="199">
        <v>0</v>
      </c>
      <c r="AW1449" s="227">
        <v>186</v>
      </c>
      <c r="AX1449" s="58">
        <v>0</v>
      </c>
      <c r="AY1449" s="200">
        <v>16.25</v>
      </c>
      <c r="AZ1449" s="184">
        <v>26982</v>
      </c>
      <c r="BA1449" s="58">
        <v>0.76923076923</v>
      </c>
      <c r="BB1449" s="58">
        <v>7.4400000000074398</v>
      </c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69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31</v>
      </c>
      <c r="C1450" s="180" t="s">
        <v>29</v>
      </c>
      <c r="D1450" s="192" t="s">
        <v>49</v>
      </c>
      <c r="E1450" s="194" t="s">
        <v>566</v>
      </c>
      <c r="F1450" s="196">
        <v>53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5.9066413207547166</v>
      </c>
      <c r="R1450" s="197"/>
      <c r="S1450" s="197"/>
      <c r="T1450" s="189">
        <v>9.6749999999999972</v>
      </c>
      <c r="U1450" s="197"/>
      <c r="V1450" s="197"/>
      <c r="W1450" s="183">
        <v>5.6449431132075469</v>
      </c>
      <c r="X1450" s="197"/>
      <c r="Y1450" s="197"/>
      <c r="Z1450" s="189">
        <v>9.5874999999999986</v>
      </c>
      <c r="AA1450" s="197"/>
      <c r="AB1450" s="197"/>
      <c r="AC1450" s="197"/>
      <c r="AD1450" s="197"/>
      <c r="AE1450" s="197"/>
      <c r="AF1450" s="199">
        <v>3.7545013633378432</v>
      </c>
      <c r="AG1450" s="199">
        <v>371</v>
      </c>
      <c r="AH1450" s="199">
        <v>0.35056594441994426</v>
      </c>
      <c r="AI1450" s="199">
        <v>5</v>
      </c>
      <c r="AJ1450" s="199">
        <v>3.0326923076923076</v>
      </c>
      <c r="AK1450" s="199"/>
      <c r="AL1450" s="199">
        <v>53</v>
      </c>
      <c r="AM1450" s="199">
        <v>3.7545013633378432</v>
      </c>
      <c r="AN1450" s="199">
        <v>3.74438202247191</v>
      </c>
      <c r="AO1450" s="190">
        <v>0</v>
      </c>
      <c r="AP1450" s="196">
        <v>0</v>
      </c>
      <c r="AQ1450" s="196">
        <v>0</v>
      </c>
      <c r="AR1450" s="205">
        <v>106</v>
      </c>
      <c r="AS1450" s="58">
        <v>0</v>
      </c>
      <c r="AT1450" s="183">
        <v>3773.8649999999998</v>
      </c>
      <c r="AU1450" s="183">
        <v>0</v>
      </c>
      <c r="AV1450" s="199">
        <v>0</v>
      </c>
      <c r="AW1450" s="227">
        <v>106</v>
      </c>
      <c r="AX1450" s="58">
        <v>0</v>
      </c>
      <c r="AY1450" s="200">
        <v>3</v>
      </c>
      <c r="AZ1450" s="184">
        <v>34834</v>
      </c>
      <c r="BA1450" s="58">
        <v>1</v>
      </c>
      <c r="BB1450" s="58">
        <v>17.666666666666668</v>
      </c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160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69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31</v>
      </c>
      <c r="C1451" s="180" t="s">
        <v>29</v>
      </c>
      <c r="D1451" s="192" t="s">
        <v>49</v>
      </c>
      <c r="E1451" s="194" t="s">
        <v>566</v>
      </c>
      <c r="F1451" s="196">
        <v>53</v>
      </c>
      <c r="G1451" s="196">
        <v>1</v>
      </c>
      <c r="H1451" s="197"/>
      <c r="I1451" s="197"/>
      <c r="J1451" s="197"/>
      <c r="K1451" s="197"/>
      <c r="L1451" s="196">
        <v>0</v>
      </c>
      <c r="M1451" s="198"/>
      <c r="N1451" s="188">
        <v>0</v>
      </c>
      <c r="O1451" s="197"/>
      <c r="P1451" s="197"/>
      <c r="Q1451" s="183">
        <v>6.6171150961538467</v>
      </c>
      <c r="R1451" s="197"/>
      <c r="S1451" s="197"/>
      <c r="T1451" s="189">
        <v>8.1</v>
      </c>
      <c r="U1451" s="197"/>
      <c r="V1451" s="197"/>
      <c r="W1451" s="183">
        <v>6.7967883461538463</v>
      </c>
      <c r="X1451" s="197"/>
      <c r="Y1451" s="197"/>
      <c r="Z1451" s="189">
        <v>8.35</v>
      </c>
      <c r="AA1451" s="197"/>
      <c r="AB1451" s="197"/>
      <c r="AC1451" s="197"/>
      <c r="AD1451" s="197"/>
      <c r="AE1451" s="197"/>
      <c r="AF1451" s="199">
        <v>3.0231456054108481</v>
      </c>
      <c r="AG1451" s="199">
        <v>363</v>
      </c>
      <c r="AH1451" s="199">
        <v>0.59240753229670595</v>
      </c>
      <c r="AI1451" s="199">
        <v>69</v>
      </c>
      <c r="AJ1451" s="199">
        <v>2.0202830188679246</v>
      </c>
      <c r="AK1451" s="199"/>
      <c r="AL1451" s="199">
        <v>52</v>
      </c>
      <c r="AM1451" s="199">
        <v>3.0231456054108481</v>
      </c>
      <c r="AN1451" s="199">
        <v>3.0382653061224492</v>
      </c>
      <c r="AO1451" s="190">
        <v>0</v>
      </c>
      <c r="AP1451" s="196">
        <v>0</v>
      </c>
      <c r="AQ1451" s="196">
        <v>0</v>
      </c>
      <c r="AR1451" s="205">
        <v>104</v>
      </c>
      <c r="AS1451" s="58">
        <v>0</v>
      </c>
      <c r="AT1451" s="183">
        <v>3700.6469999999999</v>
      </c>
      <c r="AU1451" s="183">
        <v>0</v>
      </c>
      <c r="AV1451" s="199">
        <v>0</v>
      </c>
      <c r="AW1451" s="227">
        <v>104</v>
      </c>
      <c r="AX1451" s="58">
        <v>0</v>
      </c>
      <c r="AY1451" s="200">
        <v>3</v>
      </c>
      <c r="AZ1451" s="184">
        <v>34834</v>
      </c>
      <c r="BA1451" s="58">
        <v>1</v>
      </c>
      <c r="BB1451" s="58">
        <v>17.666666666666668</v>
      </c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160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69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31</v>
      </c>
      <c r="C1452" s="180" t="s">
        <v>29</v>
      </c>
      <c r="D1452" s="192" t="s">
        <v>49</v>
      </c>
      <c r="E1452" s="194" t="s">
        <v>566</v>
      </c>
      <c r="F1452" s="196">
        <v>52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5.6881729999999999</v>
      </c>
      <c r="R1452" s="197"/>
      <c r="S1452" s="197"/>
      <c r="T1452" s="189">
        <v>6.7333333333333334</v>
      </c>
      <c r="U1452" s="197"/>
      <c r="V1452" s="197"/>
      <c r="W1452" s="183">
        <v>4.9121152692307692</v>
      </c>
      <c r="X1452" s="197"/>
      <c r="Y1452" s="197"/>
      <c r="Z1452" s="189">
        <v>6.0666666666666664</v>
      </c>
      <c r="AA1452" s="197"/>
      <c r="AB1452" s="197"/>
      <c r="AC1452" s="197"/>
      <c r="AD1452" s="197"/>
      <c r="AE1452" s="197"/>
      <c r="AF1452" s="199">
        <v>3.7082143036218786</v>
      </c>
      <c r="AG1452" s="199">
        <v>364</v>
      </c>
      <c r="AH1452" s="199">
        <v>0.40314621053945382</v>
      </c>
      <c r="AI1452" s="199">
        <v>5</v>
      </c>
      <c r="AJ1452" s="199">
        <v>2.8</v>
      </c>
      <c r="AK1452" s="199"/>
      <c r="AL1452" s="199">
        <v>52</v>
      </c>
      <c r="AM1452" s="199">
        <v>3.7082143036218786</v>
      </c>
      <c r="AN1452" s="199">
        <v>3.7274678111587982</v>
      </c>
      <c r="AO1452" s="190">
        <v>0</v>
      </c>
      <c r="AP1452" s="196">
        <v>0</v>
      </c>
      <c r="AQ1452" s="196">
        <v>0</v>
      </c>
      <c r="AR1452" s="205">
        <v>104</v>
      </c>
      <c r="AS1452" s="58">
        <v>0</v>
      </c>
      <c r="AT1452" s="183">
        <v>3710.4769999999999</v>
      </c>
      <c r="AU1452" s="183">
        <v>0</v>
      </c>
      <c r="AV1452" s="199">
        <v>0</v>
      </c>
      <c r="AW1452" s="227">
        <v>104</v>
      </c>
      <c r="AX1452" s="58">
        <v>0</v>
      </c>
      <c r="AY1452" s="200">
        <v>3</v>
      </c>
      <c r="AZ1452" s="184">
        <v>34834</v>
      </c>
      <c r="BA1452" s="58">
        <v>1</v>
      </c>
      <c r="BB1452" s="58">
        <v>17.333333333333332</v>
      </c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160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69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31</v>
      </c>
      <c r="C1453" s="180" t="s">
        <v>29</v>
      </c>
      <c r="D1453" s="192" t="s">
        <v>49</v>
      </c>
      <c r="E1453" s="194" t="s">
        <v>566</v>
      </c>
      <c r="F1453" s="196">
        <v>53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7.0754903396226414</v>
      </c>
      <c r="R1453" s="197"/>
      <c r="S1453" s="197"/>
      <c r="T1453" s="189">
        <v>8.0874999999999986</v>
      </c>
      <c r="U1453" s="197"/>
      <c r="V1453" s="197"/>
      <c r="W1453" s="183">
        <v>7.1165091132075471</v>
      </c>
      <c r="X1453" s="197"/>
      <c r="Y1453" s="197"/>
      <c r="Z1453" s="189">
        <v>7.9593749999999996</v>
      </c>
      <c r="AA1453" s="197"/>
      <c r="AB1453" s="197"/>
      <c r="AC1453" s="197"/>
      <c r="AD1453" s="197"/>
      <c r="AE1453" s="197"/>
      <c r="AF1453" s="199">
        <v>3.0326954164916291</v>
      </c>
      <c r="AG1453" s="199">
        <v>371</v>
      </c>
      <c r="AH1453" s="199">
        <v>0.30904506333094617</v>
      </c>
      <c r="AI1453" s="199">
        <v>22</v>
      </c>
      <c r="AJ1453" s="199">
        <v>2.4137499999999998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106</v>
      </c>
      <c r="AS1453" s="58">
        <v>0</v>
      </c>
      <c r="AT1453" s="183">
        <v>3770.3380000000002</v>
      </c>
      <c r="AU1453" s="183">
        <v>0</v>
      </c>
      <c r="AV1453" s="199">
        <v>0</v>
      </c>
      <c r="AW1453" s="227">
        <v>106</v>
      </c>
      <c r="AX1453" s="58">
        <v>0</v>
      </c>
      <c r="AY1453" s="200">
        <v>3</v>
      </c>
      <c r="AZ1453" s="184">
        <v>34834</v>
      </c>
      <c r="BA1453" s="58">
        <v>1</v>
      </c>
      <c r="BB1453" s="58">
        <v>17.666666666666668</v>
      </c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160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69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31</v>
      </c>
      <c r="C1454" s="180" t="s">
        <v>29</v>
      </c>
      <c r="D1454" s="192" t="s">
        <v>49</v>
      </c>
      <c r="E1454" s="194" t="s">
        <v>567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3.7411789313764729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3.7411789313764729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>
        <v>15</v>
      </c>
      <c r="AZ1454" s="184">
        <v>28829</v>
      </c>
      <c r="BA1454" s="58">
        <v>0.88333333333300001</v>
      </c>
      <c r="BB1454" s="58">
        <v>7.7735849056633102</v>
      </c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69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31</v>
      </c>
      <c r="C1455" s="180" t="s">
        <v>29</v>
      </c>
      <c r="D1455" s="192" t="s">
        <v>49</v>
      </c>
      <c r="E1455" s="194" t="s">
        <v>567</v>
      </c>
      <c r="F1455" s="196">
        <v>97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7.2959139032258067</v>
      </c>
      <c r="R1455" s="197"/>
      <c r="S1455" s="197"/>
      <c r="T1455" s="189">
        <v>13.058333333333332</v>
      </c>
      <c r="U1455" s="197"/>
      <c r="V1455" s="197"/>
      <c r="W1455" s="183">
        <v>7.3522902258064526</v>
      </c>
      <c r="X1455" s="197"/>
      <c r="Y1455" s="197"/>
      <c r="Z1455" s="189">
        <v>13.168749999999999</v>
      </c>
      <c r="AA1455" s="197"/>
      <c r="AB1455" s="197"/>
      <c r="AC1455" s="197"/>
      <c r="AD1455" s="197"/>
      <c r="AE1455" s="197"/>
      <c r="AF1455" s="199">
        <v>3.0421454242969013</v>
      </c>
      <c r="AG1455" s="199">
        <v>651</v>
      </c>
      <c r="AH1455" s="199">
        <v>0.59216296526477485</v>
      </c>
      <c r="AI1455" s="199">
        <v>126</v>
      </c>
      <c r="AJ1455" s="199">
        <v>2.0419117647058824</v>
      </c>
      <c r="AK1455" s="199"/>
      <c r="AL1455" s="199">
        <v>92</v>
      </c>
      <c r="AM1455" s="199">
        <v>3.0499223672455149</v>
      </c>
      <c r="AN1455" s="199">
        <v>3.0416666666666665</v>
      </c>
      <c r="AO1455" s="190">
        <v>0</v>
      </c>
      <c r="AP1455" s="196">
        <v>0</v>
      </c>
      <c r="AQ1455" s="196">
        <v>0</v>
      </c>
      <c r="AR1455" s="205">
        <v>188</v>
      </c>
      <c r="AS1455" s="58">
        <v>0</v>
      </c>
      <c r="AT1455" s="183">
        <v>6669.0690000000004</v>
      </c>
      <c r="AU1455" s="183">
        <v>0</v>
      </c>
      <c r="AV1455" s="199">
        <v>0</v>
      </c>
      <c r="AW1455" s="227">
        <v>188</v>
      </c>
      <c r="AX1455" s="58">
        <v>0</v>
      </c>
      <c r="AY1455" s="200">
        <v>15</v>
      </c>
      <c r="AZ1455" s="184">
        <v>28829</v>
      </c>
      <c r="BA1455" s="58">
        <v>0.88333333333300001</v>
      </c>
      <c r="BB1455" s="58">
        <v>7.3207547169838945</v>
      </c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69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31</v>
      </c>
      <c r="C1456" s="180" t="s">
        <v>29</v>
      </c>
      <c r="D1456" s="192" t="s">
        <v>49</v>
      </c>
      <c r="E1456" s="194" t="s">
        <v>567</v>
      </c>
      <c r="F1456" s="196">
        <v>97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5.5680832604166666</v>
      </c>
      <c r="R1456" s="197"/>
      <c r="S1456" s="197"/>
      <c r="T1456" s="189">
        <v>6.7666666666666657</v>
      </c>
      <c r="U1456" s="197"/>
      <c r="V1456" s="197"/>
      <c r="W1456" s="183">
        <v>4.7938748854166668</v>
      </c>
      <c r="X1456" s="197"/>
      <c r="Y1456" s="197"/>
      <c r="Z1456" s="189">
        <v>5.9499999999999993</v>
      </c>
      <c r="AA1456" s="197"/>
      <c r="AB1456" s="197"/>
      <c r="AC1456" s="197"/>
      <c r="AD1456" s="197"/>
      <c r="AE1456" s="197"/>
      <c r="AF1456" s="199">
        <v>3.7895238392409829</v>
      </c>
      <c r="AG1456" s="199">
        <v>672</v>
      </c>
      <c r="AH1456" s="199">
        <v>0.28759758273952074</v>
      </c>
      <c r="AI1456" s="199">
        <v>4</v>
      </c>
      <c r="AJ1456" s="199">
        <v>3.1822580645161289</v>
      </c>
      <c r="AK1456" s="199"/>
      <c r="AL1456" s="199">
        <v>96</v>
      </c>
      <c r="AM1456" s="199">
        <v>3.7895238392409829</v>
      </c>
      <c r="AN1456" s="199">
        <v>3.7578431372549019</v>
      </c>
      <c r="AO1456" s="190">
        <v>0</v>
      </c>
      <c r="AP1456" s="196">
        <v>0</v>
      </c>
      <c r="AQ1456" s="196">
        <v>0</v>
      </c>
      <c r="AR1456" s="205">
        <v>192</v>
      </c>
      <c r="AS1456" s="58">
        <v>0</v>
      </c>
      <c r="AT1456" s="183">
        <v>6840.6319999999996</v>
      </c>
      <c r="AU1456" s="183">
        <v>0</v>
      </c>
      <c r="AV1456" s="199">
        <v>0</v>
      </c>
      <c r="AW1456" s="227">
        <v>192</v>
      </c>
      <c r="AX1456" s="58">
        <v>0</v>
      </c>
      <c r="AY1456" s="200">
        <v>15</v>
      </c>
      <c r="AZ1456" s="184">
        <v>28829</v>
      </c>
      <c r="BA1456" s="58">
        <v>0.88333333333300001</v>
      </c>
      <c r="BB1456" s="58">
        <v>7.3207547169838945</v>
      </c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69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31</v>
      </c>
      <c r="C1457" s="180" t="s">
        <v>29</v>
      </c>
      <c r="D1457" s="192" t="s">
        <v>49</v>
      </c>
      <c r="E1457" s="194" t="s">
        <v>567</v>
      </c>
      <c r="F1457" s="196">
        <v>95</v>
      </c>
      <c r="G1457" s="196">
        <v>5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8.4135794659090912</v>
      </c>
      <c r="R1457" s="197"/>
      <c r="S1457" s="197"/>
      <c r="T1457" s="189">
        <v>11.799999999999997</v>
      </c>
      <c r="U1457" s="197"/>
      <c r="V1457" s="197"/>
      <c r="W1457" s="183">
        <v>8.3878521818181824</v>
      </c>
      <c r="X1457" s="197"/>
      <c r="Y1457" s="197"/>
      <c r="Z1457" s="189">
        <v>11.799999999999997</v>
      </c>
      <c r="AA1457" s="197"/>
      <c r="AB1457" s="197"/>
      <c r="AC1457" s="197"/>
      <c r="AD1457" s="197"/>
      <c r="AE1457" s="197"/>
      <c r="AF1457" s="199">
        <v>2.4762394951672109</v>
      </c>
      <c r="AG1457" s="199">
        <v>476</v>
      </c>
      <c r="AH1457" s="199">
        <v>0.42126644864990576</v>
      </c>
      <c r="AI1457" s="199">
        <v>208</v>
      </c>
      <c r="AJ1457" s="199">
        <v>1.5916666666666668</v>
      </c>
      <c r="AK1457" s="199"/>
      <c r="AL1457" s="199"/>
      <c r="AM1457" s="199"/>
      <c r="AN1457" s="199"/>
      <c r="AO1457" s="190">
        <v>0</v>
      </c>
      <c r="AP1457" s="196">
        <v>0</v>
      </c>
      <c r="AQ1457" s="196">
        <v>0</v>
      </c>
      <c r="AR1457" s="205">
        <v>180</v>
      </c>
      <c r="AS1457" s="58">
        <v>0</v>
      </c>
      <c r="AT1457" s="183">
        <v>6400.9949999999999</v>
      </c>
      <c r="AU1457" s="183">
        <v>0</v>
      </c>
      <c r="AV1457" s="199">
        <v>0</v>
      </c>
      <c r="AW1457" s="227">
        <v>180</v>
      </c>
      <c r="AX1457" s="58">
        <v>0</v>
      </c>
      <c r="AY1457" s="200">
        <v>15</v>
      </c>
      <c r="AZ1457" s="184">
        <v>28829</v>
      </c>
      <c r="BA1457" s="58">
        <v>0.88333333333300001</v>
      </c>
      <c r="BB1457" s="58">
        <v>7.1698113207574226</v>
      </c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69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31</v>
      </c>
      <c r="C1458" s="180" t="s">
        <v>29</v>
      </c>
      <c r="D1458" s="192" t="s">
        <v>49</v>
      </c>
      <c r="E1458" s="194" t="s">
        <v>568</v>
      </c>
      <c r="F1458" s="196">
        <v>83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0</v>
      </c>
      <c r="O1458" s="197"/>
      <c r="P1458" s="197"/>
      <c r="Q1458" s="183">
        <v>5.757795060240964</v>
      </c>
      <c r="R1458" s="197"/>
      <c r="S1458" s="197"/>
      <c r="T1458" s="189">
        <v>8.4624999999999986</v>
      </c>
      <c r="U1458" s="197"/>
      <c r="V1458" s="197"/>
      <c r="W1458" s="183">
        <v>5.4065420120481926</v>
      </c>
      <c r="X1458" s="197"/>
      <c r="Y1458" s="197"/>
      <c r="Z1458" s="189">
        <v>8.9249999999999972</v>
      </c>
      <c r="AA1458" s="197"/>
      <c r="AB1458" s="197"/>
      <c r="AC1458" s="197"/>
      <c r="AD1458" s="197"/>
      <c r="AE1458" s="197"/>
      <c r="AF1458" s="199">
        <v>3.669380401580141</v>
      </c>
      <c r="AG1458" s="199">
        <v>581</v>
      </c>
      <c r="AH1458" s="199">
        <v>0.37325573128903877</v>
      </c>
      <c r="AI1458" s="199">
        <v>6</v>
      </c>
      <c r="AJ1458" s="199">
        <v>2.8032894736842104</v>
      </c>
      <c r="AK1458" s="199"/>
      <c r="AL1458" s="199">
        <v>83</v>
      </c>
      <c r="AM1458" s="199">
        <v>3.669380401580141</v>
      </c>
      <c r="AN1458" s="199">
        <v>3.6947969543147208</v>
      </c>
      <c r="AO1458" s="190">
        <v>0</v>
      </c>
      <c r="AP1458" s="196">
        <v>0</v>
      </c>
      <c r="AQ1458" s="196">
        <v>0</v>
      </c>
      <c r="AR1458" s="205">
        <v>166</v>
      </c>
      <c r="AS1458" s="58">
        <v>0</v>
      </c>
      <c r="AT1458" s="183">
        <v>5917.8329999999996</v>
      </c>
      <c r="AU1458" s="183">
        <v>0</v>
      </c>
      <c r="AV1458" s="199">
        <v>0</v>
      </c>
      <c r="AW1458" s="227">
        <v>166</v>
      </c>
      <c r="AX1458" s="58">
        <v>0</v>
      </c>
      <c r="AY1458" s="200">
        <v>7</v>
      </c>
      <c r="AZ1458" s="184">
        <v>31593</v>
      </c>
      <c r="BA1458" s="58">
        <v>0.9642857142850001</v>
      </c>
      <c r="BB1458" s="58">
        <v>12.296296296305403</v>
      </c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160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69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31</v>
      </c>
      <c r="C1459" s="180" t="s">
        <v>29</v>
      </c>
      <c r="D1459" s="192" t="s">
        <v>49</v>
      </c>
      <c r="E1459" s="194" t="s">
        <v>568</v>
      </c>
      <c r="F1459" s="196">
        <v>80</v>
      </c>
      <c r="G1459" s="196">
        <v>4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7.5326050263157898</v>
      </c>
      <c r="R1459" s="197"/>
      <c r="S1459" s="197"/>
      <c r="T1459" s="189">
        <v>12.700000000000001</v>
      </c>
      <c r="U1459" s="197"/>
      <c r="V1459" s="197"/>
      <c r="W1459" s="183">
        <v>7.7578945789473677</v>
      </c>
      <c r="X1459" s="197"/>
      <c r="Y1459" s="197"/>
      <c r="Z1459" s="189">
        <v>12.775</v>
      </c>
      <c r="AA1459" s="197"/>
      <c r="AB1459" s="197"/>
      <c r="AC1459" s="197"/>
      <c r="AD1459" s="197"/>
      <c r="AE1459" s="197"/>
      <c r="AF1459" s="199">
        <v>2.979201130849078</v>
      </c>
      <c r="AG1459" s="199">
        <v>529</v>
      </c>
      <c r="AH1459" s="199">
        <v>0.59245270301986874</v>
      </c>
      <c r="AI1459" s="199">
        <v>112</v>
      </c>
      <c r="AJ1459" s="199">
        <v>2.0142857142857142</v>
      </c>
      <c r="AK1459" s="199"/>
      <c r="AL1459" s="199">
        <v>74</v>
      </c>
      <c r="AM1459" s="199">
        <v>2.9777895776001184</v>
      </c>
      <c r="AN1459" s="199">
        <v>2.9603658536585367</v>
      </c>
      <c r="AO1459" s="190">
        <v>0</v>
      </c>
      <c r="AP1459" s="196">
        <v>0</v>
      </c>
      <c r="AQ1459" s="196">
        <v>0</v>
      </c>
      <c r="AR1459" s="205">
        <v>152</v>
      </c>
      <c r="AS1459" s="58">
        <v>0</v>
      </c>
      <c r="AT1459" s="183">
        <v>5419.9059999999999</v>
      </c>
      <c r="AU1459" s="183">
        <v>0</v>
      </c>
      <c r="AV1459" s="199">
        <v>0</v>
      </c>
      <c r="AW1459" s="227">
        <v>150</v>
      </c>
      <c r="AX1459" s="58">
        <v>0</v>
      </c>
      <c r="AY1459" s="200">
        <v>7</v>
      </c>
      <c r="AZ1459" s="184">
        <v>31593</v>
      </c>
      <c r="BA1459" s="58">
        <v>0.9642857142850001</v>
      </c>
      <c r="BB1459" s="58">
        <v>11.85185185186063</v>
      </c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160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69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31</v>
      </c>
      <c r="C1460" s="180" t="s">
        <v>29</v>
      </c>
      <c r="D1460" s="192" t="s">
        <v>49</v>
      </c>
      <c r="E1460" s="194" t="s">
        <v>568</v>
      </c>
      <c r="F1460" s="196">
        <v>82</v>
      </c>
      <c r="G1460" s="196">
        <v>1</v>
      </c>
      <c r="H1460" s="197"/>
      <c r="I1460" s="197"/>
      <c r="J1460" s="197"/>
      <c r="K1460" s="197"/>
      <c r="L1460" s="196">
        <v>0</v>
      </c>
      <c r="M1460" s="198"/>
      <c r="N1460" s="188">
        <v>1</v>
      </c>
      <c r="O1460" s="197"/>
      <c r="P1460" s="197"/>
      <c r="Q1460" s="183">
        <v>5.8890985802469134</v>
      </c>
      <c r="R1460" s="197"/>
      <c r="S1460" s="197"/>
      <c r="T1460" s="189">
        <v>8.1187500000000004</v>
      </c>
      <c r="U1460" s="197"/>
      <c r="V1460" s="197"/>
      <c r="W1460" s="183">
        <v>5.1108763456790118</v>
      </c>
      <c r="X1460" s="197"/>
      <c r="Y1460" s="197"/>
      <c r="Z1460" s="189">
        <v>7.3687500000000004</v>
      </c>
      <c r="AA1460" s="197"/>
      <c r="AB1460" s="197"/>
      <c r="AC1460" s="197"/>
      <c r="AD1460" s="197"/>
      <c r="AE1460" s="197"/>
      <c r="AF1460" s="199">
        <v>3.6432678695235934</v>
      </c>
      <c r="AG1460" s="199">
        <v>560</v>
      </c>
      <c r="AH1460" s="199">
        <v>0.44921267149334376</v>
      </c>
      <c r="AI1460" s="199">
        <v>17</v>
      </c>
      <c r="AJ1460" s="199">
        <v>2.6265151515151515</v>
      </c>
      <c r="AK1460" s="199"/>
      <c r="AL1460" s="199">
        <v>80</v>
      </c>
      <c r="AM1460" s="199">
        <v>3.6432678695235934</v>
      </c>
      <c r="AN1460" s="199">
        <v>3.6878205128205126</v>
      </c>
      <c r="AO1460" s="190">
        <v>0</v>
      </c>
      <c r="AP1460" s="196">
        <v>0</v>
      </c>
      <c r="AQ1460" s="196">
        <v>0</v>
      </c>
      <c r="AR1460" s="205">
        <v>162</v>
      </c>
      <c r="AS1460" s="58">
        <v>0</v>
      </c>
      <c r="AT1460" s="183">
        <v>5791.0960000000005</v>
      </c>
      <c r="AU1460" s="183">
        <v>0</v>
      </c>
      <c r="AV1460" s="199">
        <v>0</v>
      </c>
      <c r="AW1460" s="227">
        <v>146</v>
      </c>
      <c r="AX1460" s="58">
        <v>0</v>
      </c>
      <c r="AY1460" s="200">
        <v>7</v>
      </c>
      <c r="AZ1460" s="184">
        <v>31593</v>
      </c>
      <c r="BA1460" s="58">
        <v>0.9642857142850001</v>
      </c>
      <c r="BB1460" s="58">
        <v>12.148148148157144</v>
      </c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160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69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31</v>
      </c>
      <c r="C1461" s="180" t="s">
        <v>29</v>
      </c>
      <c r="D1461" s="192" t="s">
        <v>49</v>
      </c>
      <c r="E1461" s="194" t="s">
        <v>568</v>
      </c>
      <c r="F1461" s="196">
        <v>85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7.4959058235294123</v>
      </c>
      <c r="R1461" s="197"/>
      <c r="S1461" s="197"/>
      <c r="T1461" s="189">
        <v>10.875</v>
      </c>
      <c r="U1461" s="197"/>
      <c r="V1461" s="197"/>
      <c r="W1461" s="183">
        <v>7.464541082352941</v>
      </c>
      <c r="X1461" s="197"/>
      <c r="Y1461" s="197"/>
      <c r="Z1461" s="189">
        <v>10.875</v>
      </c>
      <c r="AA1461" s="197"/>
      <c r="AB1461" s="197"/>
      <c r="AC1461" s="197"/>
      <c r="AD1461" s="197"/>
      <c r="AE1461" s="197"/>
      <c r="AF1461" s="199">
        <v>2.4521556074927457</v>
      </c>
      <c r="AG1461" s="199">
        <v>391</v>
      </c>
      <c r="AH1461" s="199">
        <v>0.4444239502488655</v>
      </c>
      <c r="AI1461" s="199">
        <v>219</v>
      </c>
      <c r="AJ1461" s="199">
        <v>1.5901459854014599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170</v>
      </c>
      <c r="AS1461" s="58">
        <v>0</v>
      </c>
      <c r="AT1461" s="183">
        <v>6062.4769999999999</v>
      </c>
      <c r="AU1461" s="183">
        <v>0</v>
      </c>
      <c r="AV1461" s="199">
        <v>0</v>
      </c>
      <c r="AW1461" s="227">
        <v>168</v>
      </c>
      <c r="AX1461" s="58">
        <v>0</v>
      </c>
      <c r="AY1461" s="200">
        <v>7</v>
      </c>
      <c r="AZ1461" s="184">
        <v>31593</v>
      </c>
      <c r="BA1461" s="58">
        <v>0.9642857142850001</v>
      </c>
      <c r="BB1461" s="58">
        <v>12.592592592601919</v>
      </c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160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69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31</v>
      </c>
      <c r="C1462" s="180" t="s">
        <v>29</v>
      </c>
      <c r="D1462" s="192" t="s">
        <v>49</v>
      </c>
      <c r="E1462" s="194" t="s">
        <v>569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3.6162682385903397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3.6488753992011116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>
        <v>6.5</v>
      </c>
      <c r="AZ1462" s="184">
        <v>29400</v>
      </c>
      <c r="BA1462" s="58">
        <v>0.76923076923</v>
      </c>
      <c r="BB1462" s="58">
        <v>10.000000000010001</v>
      </c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69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31</v>
      </c>
      <c r="C1463" s="180" t="s">
        <v>29</v>
      </c>
      <c r="D1463" s="192" t="s">
        <v>49</v>
      </c>
      <c r="E1463" s="194" t="s">
        <v>569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>
        <v>6.5</v>
      </c>
      <c r="AZ1463" s="184">
        <v>29400</v>
      </c>
      <c r="BA1463" s="58">
        <v>0.76923076923</v>
      </c>
      <c r="BB1463" s="58">
        <v>9.8000000000097991</v>
      </c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69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31</v>
      </c>
      <c r="C1464" s="180" t="s">
        <v>29</v>
      </c>
      <c r="D1464" s="192" t="s">
        <v>49</v>
      </c>
      <c r="E1464" s="194" t="s">
        <v>569</v>
      </c>
      <c r="F1464" s="196">
        <v>48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6.5381665208333333</v>
      </c>
      <c r="R1464" s="197"/>
      <c r="S1464" s="197"/>
      <c r="T1464" s="189">
        <v>10.766666666666666</v>
      </c>
      <c r="U1464" s="197"/>
      <c r="V1464" s="197"/>
      <c r="W1464" s="183">
        <v>5.8790414999999996</v>
      </c>
      <c r="X1464" s="197"/>
      <c r="Y1464" s="197"/>
      <c r="Z1464" s="189">
        <v>9.8999999999999986</v>
      </c>
      <c r="AA1464" s="197"/>
      <c r="AB1464" s="197"/>
      <c r="AC1464" s="197"/>
      <c r="AD1464" s="197"/>
      <c r="AE1464" s="197"/>
      <c r="AF1464" s="199">
        <v>3.5873016014931696</v>
      </c>
      <c r="AG1464" s="199">
        <v>331</v>
      </c>
      <c r="AH1464" s="199">
        <v>0.49887711510677313</v>
      </c>
      <c r="AI1464" s="199">
        <v>11</v>
      </c>
      <c r="AJ1464" s="199">
        <v>2.5299999999999998</v>
      </c>
      <c r="AK1464" s="199"/>
      <c r="AL1464" s="199">
        <v>47</v>
      </c>
      <c r="AM1464" s="199">
        <v>3.5927051816667825</v>
      </c>
      <c r="AN1464" s="199">
        <v>3.6644736842105265</v>
      </c>
      <c r="AO1464" s="190">
        <v>0</v>
      </c>
      <c r="AP1464" s="196">
        <v>0</v>
      </c>
      <c r="AQ1464" s="196">
        <v>0</v>
      </c>
      <c r="AR1464" s="205">
        <v>96</v>
      </c>
      <c r="AS1464" s="58">
        <v>0</v>
      </c>
      <c r="AT1464" s="183">
        <v>3436.857</v>
      </c>
      <c r="AU1464" s="183">
        <v>0</v>
      </c>
      <c r="AV1464" s="199">
        <v>0</v>
      </c>
      <c r="AW1464" s="227">
        <v>96</v>
      </c>
      <c r="AX1464" s="58">
        <v>0</v>
      </c>
      <c r="AY1464" s="200">
        <v>6.5</v>
      </c>
      <c r="AZ1464" s="184">
        <v>29400</v>
      </c>
      <c r="BA1464" s="58">
        <v>0.76923076923</v>
      </c>
      <c r="BB1464" s="58">
        <v>9.6000000000096009</v>
      </c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69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31</v>
      </c>
      <c r="C1465" s="180" t="s">
        <v>29</v>
      </c>
      <c r="D1465" s="192" t="s">
        <v>49</v>
      </c>
      <c r="E1465" s="194" t="s">
        <v>569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>
        <v>6.5</v>
      </c>
      <c r="AZ1465" s="184">
        <v>29400</v>
      </c>
      <c r="BA1465" s="58">
        <v>0.76923076923</v>
      </c>
      <c r="BB1465" s="58">
        <v>10.000000000010001</v>
      </c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69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31</v>
      </c>
      <c r="C1466" s="180" t="s">
        <v>29</v>
      </c>
      <c r="D1466" s="192" t="s">
        <v>49</v>
      </c>
      <c r="E1466" s="194" t="s">
        <v>570</v>
      </c>
      <c r="F1466" s="196">
        <v>40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5.9545748500000002</v>
      </c>
      <c r="R1466" s="197"/>
      <c r="S1466" s="197"/>
      <c r="T1466" s="189">
        <v>8</v>
      </c>
      <c r="U1466" s="197"/>
      <c r="V1466" s="197"/>
      <c r="W1466" s="183">
        <v>5.7681498500000004</v>
      </c>
      <c r="X1466" s="197"/>
      <c r="Y1466" s="197"/>
      <c r="Z1466" s="189">
        <v>9.5</v>
      </c>
      <c r="AA1466" s="197"/>
      <c r="AB1466" s="197"/>
      <c r="AC1466" s="197"/>
      <c r="AD1466" s="197"/>
      <c r="AE1466" s="197"/>
      <c r="AF1466" s="199">
        <v>3.5326788968364551</v>
      </c>
      <c r="AG1466" s="199">
        <v>273</v>
      </c>
      <c r="AH1466" s="199">
        <v>0.56069182268023254</v>
      </c>
      <c r="AI1466" s="199">
        <v>12</v>
      </c>
      <c r="AJ1466" s="199">
        <v>2.3333333333333335</v>
      </c>
      <c r="AK1466" s="199"/>
      <c r="AL1466" s="199">
        <v>34</v>
      </c>
      <c r="AM1466" s="199">
        <v>3.6263445545645321</v>
      </c>
      <c r="AN1466" s="199">
        <v>3.6595394736842106</v>
      </c>
      <c r="AO1466" s="190">
        <v>0</v>
      </c>
      <c r="AP1466" s="196">
        <v>0</v>
      </c>
      <c r="AQ1466" s="196">
        <v>0</v>
      </c>
      <c r="AR1466" s="205">
        <v>80</v>
      </c>
      <c r="AS1466" s="58">
        <v>0</v>
      </c>
      <c r="AT1466" s="183">
        <v>2773.6590000000001</v>
      </c>
      <c r="AU1466" s="183">
        <v>80.762</v>
      </c>
      <c r="AV1466" s="199">
        <v>0</v>
      </c>
      <c r="AW1466" s="227">
        <v>80</v>
      </c>
      <c r="AX1466" s="58">
        <v>0</v>
      </c>
      <c r="AY1466" s="200">
        <v>3.75</v>
      </c>
      <c r="AZ1466" s="184">
        <v>29796</v>
      </c>
      <c r="BA1466" s="58">
        <v>0.73333333333299999</v>
      </c>
      <c r="BB1466" s="58">
        <v>14.545454545461157</v>
      </c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69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31</v>
      </c>
      <c r="C1467" s="180" t="s">
        <v>29</v>
      </c>
      <c r="D1467" s="192" t="s">
        <v>49</v>
      </c>
      <c r="E1467" s="194" t="s">
        <v>570</v>
      </c>
      <c r="F1467" s="196">
        <v>40</v>
      </c>
      <c r="G1467" s="196">
        <v>1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7.9603782702702706</v>
      </c>
      <c r="R1467" s="197"/>
      <c r="S1467" s="197"/>
      <c r="T1467" s="189">
        <v>13.074999999999999</v>
      </c>
      <c r="U1467" s="197"/>
      <c r="V1467" s="197"/>
      <c r="W1467" s="183">
        <v>8.0678377837837836</v>
      </c>
      <c r="X1467" s="197"/>
      <c r="Y1467" s="197"/>
      <c r="Z1467" s="189">
        <v>13.5375</v>
      </c>
      <c r="AA1467" s="197"/>
      <c r="AB1467" s="197"/>
      <c r="AC1467" s="197"/>
      <c r="AD1467" s="197"/>
      <c r="AE1467" s="197"/>
      <c r="AF1467" s="199">
        <v>2.8929809540064153</v>
      </c>
      <c r="AG1467" s="199">
        <v>236</v>
      </c>
      <c r="AH1467" s="199">
        <v>0.62950510351103817</v>
      </c>
      <c r="AI1467" s="199">
        <v>66</v>
      </c>
      <c r="AJ1467" s="199">
        <v>1.6913461538461538</v>
      </c>
      <c r="AK1467" s="199"/>
      <c r="AL1467" s="199">
        <v>26</v>
      </c>
      <c r="AM1467" s="199">
        <v>2.9759615369332133</v>
      </c>
      <c r="AN1467" s="199">
        <v>2.9153225806451615</v>
      </c>
      <c r="AO1467" s="190">
        <v>0</v>
      </c>
      <c r="AP1467" s="196">
        <v>0</v>
      </c>
      <c r="AQ1467" s="196">
        <v>0</v>
      </c>
      <c r="AR1467" s="205">
        <v>78</v>
      </c>
      <c r="AS1467" s="58">
        <v>0</v>
      </c>
      <c r="AT1467" s="183">
        <v>2306.2750000000001</v>
      </c>
      <c r="AU1467" s="183">
        <v>473.70800000000003</v>
      </c>
      <c r="AV1467" s="199">
        <v>0</v>
      </c>
      <c r="AW1467" s="227">
        <v>78</v>
      </c>
      <c r="AX1467" s="58">
        <v>0</v>
      </c>
      <c r="AY1467" s="200">
        <v>3.75</v>
      </c>
      <c r="AZ1467" s="184">
        <v>29796</v>
      </c>
      <c r="BA1467" s="58">
        <v>0.73333333333299999</v>
      </c>
      <c r="BB1467" s="58">
        <v>14.545454545461157</v>
      </c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69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31</v>
      </c>
      <c r="C1468" s="180" t="s">
        <v>29</v>
      </c>
      <c r="D1468" s="192" t="s">
        <v>49</v>
      </c>
      <c r="E1468" s="194" t="s">
        <v>570</v>
      </c>
      <c r="F1468" s="196">
        <v>45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6.0505711428571427</v>
      </c>
      <c r="R1468" s="197"/>
      <c r="S1468" s="197"/>
      <c r="T1468" s="189">
        <v>8.65</v>
      </c>
      <c r="U1468" s="197"/>
      <c r="V1468" s="197"/>
      <c r="W1468" s="183">
        <v>5.583642666666667</v>
      </c>
      <c r="X1468" s="197"/>
      <c r="Y1468" s="197"/>
      <c r="Z1468" s="189">
        <v>8.7249999999999996</v>
      </c>
      <c r="AA1468" s="197"/>
      <c r="AB1468" s="197"/>
      <c r="AC1468" s="197"/>
      <c r="AD1468" s="197"/>
      <c r="AE1468" s="197"/>
      <c r="AF1468" s="199">
        <v>3.5227526210326356</v>
      </c>
      <c r="AG1468" s="199">
        <v>287</v>
      </c>
      <c r="AH1468" s="199">
        <v>0.47771979355709182</v>
      </c>
      <c r="AI1468" s="199">
        <v>9</v>
      </c>
      <c r="AJ1468" s="199">
        <v>2.5194444444444444</v>
      </c>
      <c r="AK1468" s="199"/>
      <c r="AL1468" s="199">
        <v>40</v>
      </c>
      <c r="AM1468" s="199">
        <v>3.5735714363200328</v>
      </c>
      <c r="AN1468" s="199">
        <v>3.6321022727272729</v>
      </c>
      <c r="AO1468" s="190">
        <v>0</v>
      </c>
      <c r="AP1468" s="196">
        <v>0</v>
      </c>
      <c r="AQ1468" s="196">
        <v>0</v>
      </c>
      <c r="AR1468" s="205">
        <v>88</v>
      </c>
      <c r="AS1468" s="58">
        <v>0</v>
      </c>
      <c r="AT1468" s="183">
        <v>2966.9189999999999</v>
      </c>
      <c r="AU1468" s="183">
        <v>123.449</v>
      </c>
      <c r="AV1468" s="199">
        <v>0</v>
      </c>
      <c r="AW1468" s="227">
        <v>88</v>
      </c>
      <c r="AX1468" s="58">
        <v>0</v>
      </c>
      <c r="AY1468" s="200">
        <v>3.75</v>
      </c>
      <c r="AZ1468" s="184">
        <v>29796</v>
      </c>
      <c r="BA1468" s="58">
        <v>0.73333333333299999</v>
      </c>
      <c r="BB1468" s="58">
        <v>16.363636363643803</v>
      </c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69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31</v>
      </c>
      <c r="C1469" s="180" t="s">
        <v>29</v>
      </c>
      <c r="D1469" s="192" t="s">
        <v>49</v>
      </c>
      <c r="E1469" s="194" t="s">
        <v>570</v>
      </c>
      <c r="F1469" s="196">
        <v>43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7.4889753170731712</v>
      </c>
      <c r="R1469" s="197"/>
      <c r="S1469" s="197"/>
      <c r="T1469" s="189">
        <v>9.4874999999999989</v>
      </c>
      <c r="U1469" s="197"/>
      <c r="V1469" s="197"/>
      <c r="W1469" s="183">
        <v>7.4761703658536582</v>
      </c>
      <c r="X1469" s="197"/>
      <c r="Y1469" s="197"/>
      <c r="Z1469" s="189">
        <v>9.4874999999999989</v>
      </c>
      <c r="AA1469" s="197"/>
      <c r="AB1469" s="197"/>
      <c r="AC1469" s="197"/>
      <c r="AD1469" s="197"/>
      <c r="AE1469" s="197"/>
      <c r="AF1469" s="199">
        <v>2.7328214398452211</v>
      </c>
      <c r="AG1469" s="199">
        <v>280</v>
      </c>
      <c r="AH1469" s="199">
        <v>0.32293336455760424</v>
      </c>
      <c r="AI1469" s="199">
        <v>50</v>
      </c>
      <c r="AJ1469" s="199">
        <v>2.0483333333333333</v>
      </c>
      <c r="AK1469" s="199"/>
      <c r="AL1469" s="199"/>
      <c r="AM1469" s="199"/>
      <c r="AN1469" s="199"/>
      <c r="AO1469" s="190">
        <v>0</v>
      </c>
      <c r="AP1469" s="196">
        <v>0</v>
      </c>
      <c r="AQ1469" s="196">
        <v>0</v>
      </c>
      <c r="AR1469" s="205">
        <v>84</v>
      </c>
      <c r="AS1469" s="58">
        <v>0</v>
      </c>
      <c r="AT1469" s="183">
        <v>2887.3789999999999</v>
      </c>
      <c r="AU1469" s="183">
        <v>64.111000000000004</v>
      </c>
      <c r="AV1469" s="199">
        <v>0</v>
      </c>
      <c r="AW1469" s="227">
        <v>84</v>
      </c>
      <c r="AX1469" s="58">
        <v>0</v>
      </c>
      <c r="AY1469" s="200">
        <v>3.75</v>
      </c>
      <c r="AZ1469" s="184">
        <v>29796</v>
      </c>
      <c r="BA1469" s="58">
        <v>0.73333333333299999</v>
      </c>
      <c r="BB1469" s="58">
        <v>15.636363636370744</v>
      </c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69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31</v>
      </c>
      <c r="C1470" s="180" t="s">
        <v>29</v>
      </c>
      <c r="D1470" s="192" t="s">
        <v>49</v>
      </c>
      <c r="E1470" s="194" t="s">
        <v>571</v>
      </c>
      <c r="F1470" s="196">
        <v>115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5.4383387999999995</v>
      </c>
      <c r="R1470" s="197"/>
      <c r="S1470" s="197"/>
      <c r="T1470" s="189">
        <v>6.875</v>
      </c>
      <c r="U1470" s="197"/>
      <c r="V1470" s="197"/>
      <c r="W1470" s="183">
        <v>5.151669347826088</v>
      </c>
      <c r="X1470" s="197"/>
      <c r="Y1470" s="197"/>
      <c r="Z1470" s="189">
        <v>6.625</v>
      </c>
      <c r="AA1470" s="197"/>
      <c r="AB1470" s="197"/>
      <c r="AC1470" s="197"/>
      <c r="AD1470" s="197"/>
      <c r="AE1470" s="197"/>
      <c r="AF1470" s="199">
        <v>3.6351180315017704</v>
      </c>
      <c r="AG1470" s="199">
        <v>805</v>
      </c>
      <c r="AH1470" s="199">
        <v>0.41729735031778487</v>
      </c>
      <c r="AI1470" s="199">
        <v>18</v>
      </c>
      <c r="AJ1470" s="199">
        <v>2.6918103448275863</v>
      </c>
      <c r="AK1470" s="199"/>
      <c r="AL1470" s="199">
        <v>115</v>
      </c>
      <c r="AM1470" s="199">
        <v>3.6351180315017704</v>
      </c>
      <c r="AN1470" s="199">
        <v>3.6749999999999998</v>
      </c>
      <c r="AO1470" s="190">
        <v>0</v>
      </c>
      <c r="AP1470" s="196">
        <v>0</v>
      </c>
      <c r="AQ1470" s="196">
        <v>0</v>
      </c>
      <c r="AR1470" s="205">
        <v>230</v>
      </c>
      <c r="AS1470" s="58">
        <v>0</v>
      </c>
      <c r="AT1470" s="183">
        <v>8238.7970000000005</v>
      </c>
      <c r="AU1470" s="183">
        <v>0</v>
      </c>
      <c r="AV1470" s="199">
        <v>0</v>
      </c>
      <c r="AW1470" s="227">
        <v>230</v>
      </c>
      <c r="AX1470" s="58">
        <v>0</v>
      </c>
      <c r="AY1470" s="200">
        <v>12</v>
      </c>
      <c r="AZ1470" s="184">
        <v>34393</v>
      </c>
      <c r="BA1470" s="58">
        <v>0.85416666666599994</v>
      </c>
      <c r="BB1470" s="58">
        <v>11.21951219513071</v>
      </c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160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69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31</v>
      </c>
      <c r="C1471" s="180" t="s">
        <v>29</v>
      </c>
      <c r="D1471" s="192" t="s">
        <v>49</v>
      </c>
      <c r="E1471" s="194" t="s">
        <v>571</v>
      </c>
      <c r="F1471" s="196">
        <v>94</v>
      </c>
      <c r="G1471" s="196">
        <v>4</v>
      </c>
      <c r="H1471" s="197"/>
      <c r="I1471" s="197"/>
      <c r="J1471" s="197"/>
      <c r="K1471" s="197"/>
      <c r="L1471" s="196">
        <v>0</v>
      </c>
      <c r="M1471" s="198"/>
      <c r="N1471" s="188">
        <v>1</v>
      </c>
      <c r="O1471" s="197"/>
      <c r="P1471" s="197"/>
      <c r="Q1471" s="183">
        <v>7.2154220444444457</v>
      </c>
      <c r="R1471" s="197"/>
      <c r="S1471" s="197"/>
      <c r="T1471" s="189">
        <v>12.9375</v>
      </c>
      <c r="U1471" s="197"/>
      <c r="V1471" s="197"/>
      <c r="W1471" s="183">
        <v>7.3121331777777776</v>
      </c>
      <c r="X1471" s="197"/>
      <c r="Y1471" s="197"/>
      <c r="Z1471" s="189">
        <v>13.05</v>
      </c>
      <c r="AA1471" s="197"/>
      <c r="AB1471" s="197"/>
      <c r="AC1471" s="197"/>
      <c r="AD1471" s="197"/>
      <c r="AE1471" s="197"/>
      <c r="AF1471" s="199">
        <v>2.9505061598306295</v>
      </c>
      <c r="AG1471" s="199">
        <v>616</v>
      </c>
      <c r="AH1471" s="199">
        <v>0.65067004624948799</v>
      </c>
      <c r="AI1471" s="199">
        <v>156</v>
      </c>
      <c r="AJ1471" s="199">
        <v>1.8215909090909093</v>
      </c>
      <c r="AK1471" s="199"/>
      <c r="AL1471" s="199">
        <v>87</v>
      </c>
      <c r="AM1471" s="199">
        <v>2.9489852274514705</v>
      </c>
      <c r="AN1471" s="199">
        <v>2.9367816091954024</v>
      </c>
      <c r="AO1471" s="190">
        <v>0</v>
      </c>
      <c r="AP1471" s="196">
        <v>0</v>
      </c>
      <c r="AQ1471" s="196">
        <v>0</v>
      </c>
      <c r="AR1471" s="205">
        <v>180</v>
      </c>
      <c r="AS1471" s="58">
        <v>0</v>
      </c>
      <c r="AT1471" s="183">
        <v>6448.491</v>
      </c>
      <c r="AU1471" s="183">
        <v>0</v>
      </c>
      <c r="AV1471" s="199">
        <v>0</v>
      </c>
      <c r="AW1471" s="227">
        <v>180</v>
      </c>
      <c r="AX1471" s="58">
        <v>0</v>
      </c>
      <c r="AY1471" s="200">
        <v>12</v>
      </c>
      <c r="AZ1471" s="184">
        <v>34393</v>
      </c>
      <c r="BA1471" s="58">
        <v>0.85416666666599994</v>
      </c>
      <c r="BB1471" s="58">
        <v>9.1707317073242312</v>
      </c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160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69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31</v>
      </c>
      <c r="C1472" s="180" t="s">
        <v>29</v>
      </c>
      <c r="D1472" s="192" t="s">
        <v>49</v>
      </c>
      <c r="E1472" s="194" t="s">
        <v>571</v>
      </c>
      <c r="F1472" s="196">
        <v>112</v>
      </c>
      <c r="G1472" s="196">
        <v>1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6.2183061261261265</v>
      </c>
      <c r="R1472" s="197"/>
      <c r="S1472" s="197"/>
      <c r="T1472" s="189">
        <v>8.6812499999999986</v>
      </c>
      <c r="U1472" s="197"/>
      <c r="V1472" s="197"/>
      <c r="W1472" s="183">
        <v>5.4953780270270265</v>
      </c>
      <c r="X1472" s="197"/>
      <c r="Y1472" s="197"/>
      <c r="Z1472" s="189">
        <v>8.1124999999999972</v>
      </c>
      <c r="AA1472" s="197"/>
      <c r="AB1472" s="197"/>
      <c r="AC1472" s="197"/>
      <c r="AD1472" s="197"/>
      <c r="AE1472" s="197"/>
      <c r="AF1472" s="199">
        <v>3.6215669338230616</v>
      </c>
      <c r="AG1472" s="199">
        <v>778</v>
      </c>
      <c r="AH1472" s="199">
        <v>0.39506061886342025</v>
      </c>
      <c r="AI1472" s="199">
        <v>14</v>
      </c>
      <c r="AJ1472" s="199">
        <v>2.7540816326530613</v>
      </c>
      <c r="AK1472" s="199"/>
      <c r="AL1472" s="199">
        <v>111</v>
      </c>
      <c r="AM1472" s="199">
        <v>3.6215669338230616</v>
      </c>
      <c r="AN1472" s="199">
        <v>3.6685823754789273</v>
      </c>
      <c r="AO1472" s="190">
        <v>0</v>
      </c>
      <c r="AP1472" s="196">
        <v>0</v>
      </c>
      <c r="AQ1472" s="196">
        <v>0</v>
      </c>
      <c r="AR1472" s="205">
        <v>222</v>
      </c>
      <c r="AS1472" s="58">
        <v>0</v>
      </c>
      <c r="AT1472" s="183">
        <v>7956.1970000000001</v>
      </c>
      <c r="AU1472" s="183">
        <v>0</v>
      </c>
      <c r="AV1472" s="199">
        <v>0</v>
      </c>
      <c r="AW1472" s="227">
        <v>222</v>
      </c>
      <c r="AX1472" s="58">
        <v>0</v>
      </c>
      <c r="AY1472" s="200">
        <v>12</v>
      </c>
      <c r="AZ1472" s="184">
        <v>34393</v>
      </c>
      <c r="BA1472" s="58">
        <v>0.85416666666599994</v>
      </c>
      <c r="BB1472" s="58">
        <v>10.926829268301212</v>
      </c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160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69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31</v>
      </c>
      <c r="C1473" s="180" t="s">
        <v>29</v>
      </c>
      <c r="D1473" s="192" t="s">
        <v>49</v>
      </c>
      <c r="E1473" s="194" t="s">
        <v>571</v>
      </c>
      <c r="F1473" s="196">
        <v>113</v>
      </c>
      <c r="G1473" s="196">
        <v>1</v>
      </c>
      <c r="H1473" s="197"/>
      <c r="I1473" s="197"/>
      <c r="J1473" s="197"/>
      <c r="K1473" s="197"/>
      <c r="L1473" s="196">
        <v>0</v>
      </c>
      <c r="M1473" s="198"/>
      <c r="N1473" s="188">
        <v>0</v>
      </c>
      <c r="O1473" s="197"/>
      <c r="P1473" s="197"/>
      <c r="Q1473" s="183">
        <v>7.6607766339285721</v>
      </c>
      <c r="R1473" s="197"/>
      <c r="S1473" s="197"/>
      <c r="T1473" s="189">
        <v>9.4571428571428573</v>
      </c>
      <c r="U1473" s="197"/>
      <c r="V1473" s="197"/>
      <c r="W1473" s="183">
        <v>7.6927945535714288</v>
      </c>
      <c r="X1473" s="197"/>
      <c r="Y1473" s="197"/>
      <c r="Z1473" s="189">
        <v>9.7333333333333325</v>
      </c>
      <c r="AA1473" s="197"/>
      <c r="AB1473" s="197"/>
      <c r="AC1473" s="197"/>
      <c r="AD1473" s="197"/>
      <c r="AE1473" s="197"/>
      <c r="AF1473" s="199">
        <v>2.6427619110159322</v>
      </c>
      <c r="AG1473" s="199">
        <v>735</v>
      </c>
      <c r="AH1473" s="199">
        <v>0.38233516433217823</v>
      </c>
      <c r="AI1473" s="199">
        <v>195</v>
      </c>
      <c r="AJ1473" s="199">
        <v>1.7661764705882352</v>
      </c>
      <c r="AK1473" s="199"/>
      <c r="AL1473" s="199"/>
      <c r="AM1473" s="199"/>
      <c r="AN1473" s="199"/>
      <c r="AO1473" s="190">
        <v>0</v>
      </c>
      <c r="AP1473" s="196">
        <v>0</v>
      </c>
      <c r="AQ1473" s="196">
        <v>0</v>
      </c>
      <c r="AR1473" s="205">
        <v>224</v>
      </c>
      <c r="AS1473" s="58">
        <v>0</v>
      </c>
      <c r="AT1473" s="183">
        <v>8017.1639999999998</v>
      </c>
      <c r="AU1473" s="183">
        <v>5.01</v>
      </c>
      <c r="AV1473" s="199">
        <v>0</v>
      </c>
      <c r="AW1473" s="227">
        <v>224</v>
      </c>
      <c r="AX1473" s="58">
        <v>0</v>
      </c>
      <c r="AY1473" s="200">
        <v>12</v>
      </c>
      <c r="AZ1473" s="184">
        <v>34393</v>
      </c>
      <c r="BA1473" s="58">
        <v>0.85416666666599994</v>
      </c>
      <c r="BB1473" s="58">
        <v>11.024390243911043</v>
      </c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160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69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31</v>
      </c>
      <c r="C1474" s="180" t="s">
        <v>29</v>
      </c>
      <c r="D1474" s="192" t="s">
        <v>49</v>
      </c>
      <c r="E1474" s="194" t="s">
        <v>572</v>
      </c>
      <c r="F1474" s="196">
        <v>141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6.0598650070921982</v>
      </c>
      <c r="R1474" s="197"/>
      <c r="S1474" s="197"/>
      <c r="T1474" s="189">
        <v>10.474999999999994</v>
      </c>
      <c r="U1474" s="197"/>
      <c r="V1474" s="197"/>
      <c r="W1474" s="183">
        <v>6.0822763758865248</v>
      </c>
      <c r="X1474" s="197"/>
      <c r="Y1474" s="197"/>
      <c r="Z1474" s="189">
        <v>10.474999999999994</v>
      </c>
      <c r="AA1474" s="197"/>
      <c r="AB1474" s="197"/>
      <c r="AC1474" s="197"/>
      <c r="AD1474" s="197"/>
      <c r="AE1474" s="197"/>
      <c r="AF1474" s="199">
        <v>3.578693018375076</v>
      </c>
      <c r="AG1474" s="199">
        <v>987</v>
      </c>
      <c r="AH1474" s="199">
        <v>0.40129055911906519</v>
      </c>
      <c r="AI1474" s="199">
        <v>15</v>
      </c>
      <c r="AJ1474" s="199">
        <v>2.6866847826086957</v>
      </c>
      <c r="AK1474" s="199"/>
      <c r="AL1474" s="199">
        <v>141</v>
      </c>
      <c r="AM1474" s="199">
        <v>3.578693018375076</v>
      </c>
      <c r="AN1474" s="199">
        <v>3.6354865771812079</v>
      </c>
      <c r="AO1474" s="190">
        <v>0</v>
      </c>
      <c r="AP1474" s="196">
        <v>0</v>
      </c>
      <c r="AQ1474" s="196">
        <v>0</v>
      </c>
      <c r="AR1474" s="205">
        <v>282</v>
      </c>
      <c r="AS1474" s="58">
        <v>0</v>
      </c>
      <c r="AT1474" s="183">
        <v>10162.947</v>
      </c>
      <c r="AU1474" s="183">
        <v>0</v>
      </c>
      <c r="AV1474" s="199">
        <v>0</v>
      </c>
      <c r="AW1474" s="227">
        <v>282</v>
      </c>
      <c r="AX1474" s="58">
        <v>0</v>
      </c>
      <c r="AY1474" s="200">
        <v>12.75</v>
      </c>
      <c r="AZ1474" s="184">
        <v>66293</v>
      </c>
      <c r="BA1474" s="58">
        <v>0.86274509803900001</v>
      </c>
      <c r="BB1474" s="58">
        <v>12.818181818185023</v>
      </c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160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69</v>
      </c>
      <c r="BO1474" s="178" t="s">
        <v>572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31</v>
      </c>
      <c r="C1475" s="180" t="s">
        <v>29</v>
      </c>
      <c r="D1475" s="192" t="s">
        <v>49</v>
      </c>
      <c r="E1475" s="194" t="s">
        <v>572</v>
      </c>
      <c r="F1475" s="196">
        <v>138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7.7825837299270066</v>
      </c>
      <c r="R1475" s="197"/>
      <c r="S1475" s="197"/>
      <c r="T1475" s="189">
        <v>13.268750000000001</v>
      </c>
      <c r="U1475" s="197"/>
      <c r="V1475" s="197"/>
      <c r="W1475" s="183">
        <v>7.8456276277372252</v>
      </c>
      <c r="X1475" s="197"/>
      <c r="Y1475" s="197"/>
      <c r="Z1475" s="189">
        <v>13.296428571428573</v>
      </c>
      <c r="AA1475" s="197"/>
      <c r="AB1475" s="197"/>
      <c r="AC1475" s="197"/>
      <c r="AD1475" s="197"/>
      <c r="AE1475" s="197"/>
      <c r="AF1475" s="199">
        <v>3.2681856130534341</v>
      </c>
      <c r="AG1475" s="199">
        <v>959</v>
      </c>
      <c r="AH1475" s="199">
        <v>0.55582177955072121</v>
      </c>
      <c r="AI1475" s="199">
        <v>99</v>
      </c>
      <c r="AJ1475" s="199">
        <v>2.176898734177215</v>
      </c>
      <c r="AK1475" s="199"/>
      <c r="AL1475" s="199">
        <v>137</v>
      </c>
      <c r="AM1475" s="199">
        <v>3.2681856130534341</v>
      </c>
      <c r="AN1475" s="199">
        <v>3.357843137254902</v>
      </c>
      <c r="AO1475" s="190">
        <v>0</v>
      </c>
      <c r="AP1475" s="196">
        <v>0</v>
      </c>
      <c r="AQ1475" s="196">
        <v>0</v>
      </c>
      <c r="AR1475" s="205">
        <v>274</v>
      </c>
      <c r="AS1475" s="58">
        <v>0</v>
      </c>
      <c r="AT1475" s="183">
        <v>9877.4930000000004</v>
      </c>
      <c r="AU1475" s="183">
        <v>0</v>
      </c>
      <c r="AV1475" s="199">
        <v>0</v>
      </c>
      <c r="AW1475" s="227">
        <v>274</v>
      </c>
      <c r="AX1475" s="58">
        <v>0</v>
      </c>
      <c r="AY1475" s="200">
        <v>12.75</v>
      </c>
      <c r="AZ1475" s="184">
        <v>66293</v>
      </c>
      <c r="BA1475" s="58">
        <v>0.86274509803900001</v>
      </c>
      <c r="BB1475" s="58">
        <v>12.545454545457682</v>
      </c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160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69</v>
      </c>
      <c r="BO1475" s="178" t="s">
        <v>572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31</v>
      </c>
      <c r="C1476" s="180" t="s">
        <v>29</v>
      </c>
      <c r="D1476" s="192" t="s">
        <v>49</v>
      </c>
      <c r="E1476" s="194" t="s">
        <v>572</v>
      </c>
      <c r="F1476" s="196">
        <v>138</v>
      </c>
      <c r="G1476" s="196">
        <v>1</v>
      </c>
      <c r="H1476" s="197"/>
      <c r="I1476" s="197"/>
      <c r="J1476" s="197"/>
      <c r="K1476" s="197"/>
      <c r="L1476" s="196">
        <v>0</v>
      </c>
      <c r="M1476" s="198"/>
      <c r="N1476" s="188">
        <v>1</v>
      </c>
      <c r="O1476" s="197"/>
      <c r="P1476" s="197"/>
      <c r="Q1476" s="183">
        <v>6.4338027956204389</v>
      </c>
      <c r="R1476" s="197"/>
      <c r="S1476" s="197"/>
      <c r="T1476" s="189">
        <v>8.0187500000000007</v>
      </c>
      <c r="U1476" s="197"/>
      <c r="V1476" s="197"/>
      <c r="W1476" s="183">
        <v>6.4887955036496345</v>
      </c>
      <c r="X1476" s="197"/>
      <c r="Y1476" s="197"/>
      <c r="Z1476" s="189">
        <v>7.8972222222222221</v>
      </c>
      <c r="AA1476" s="197"/>
      <c r="AB1476" s="197"/>
      <c r="AC1476" s="197"/>
      <c r="AD1476" s="197"/>
      <c r="AE1476" s="197"/>
      <c r="AF1476" s="199">
        <v>3.5182353027728421</v>
      </c>
      <c r="AG1476" s="199">
        <v>952</v>
      </c>
      <c r="AH1476" s="199">
        <v>0.48377714904342661</v>
      </c>
      <c r="AI1476" s="199">
        <v>47</v>
      </c>
      <c r="AJ1476" s="199">
        <v>2.4653409090909091</v>
      </c>
      <c r="AK1476" s="199"/>
      <c r="AL1476" s="199">
        <v>136</v>
      </c>
      <c r="AM1476" s="199">
        <v>3.5182353027728421</v>
      </c>
      <c r="AN1476" s="199">
        <v>3.6188596491228071</v>
      </c>
      <c r="AO1476" s="190">
        <v>0</v>
      </c>
      <c r="AP1476" s="196">
        <v>0</v>
      </c>
      <c r="AQ1476" s="196">
        <v>0</v>
      </c>
      <c r="AR1476" s="205">
        <v>274</v>
      </c>
      <c r="AS1476" s="58">
        <v>0</v>
      </c>
      <c r="AT1476" s="183">
        <v>9859.4189999999999</v>
      </c>
      <c r="AU1476" s="183">
        <v>0</v>
      </c>
      <c r="AV1476" s="199">
        <v>0</v>
      </c>
      <c r="AW1476" s="227">
        <v>274</v>
      </c>
      <c r="AX1476" s="58">
        <v>0</v>
      </c>
      <c r="AY1476" s="200">
        <v>12.75</v>
      </c>
      <c r="AZ1476" s="184">
        <v>66293</v>
      </c>
      <c r="BA1476" s="58">
        <v>0.86274509803900001</v>
      </c>
      <c r="BB1476" s="58">
        <v>12.545454545457682</v>
      </c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160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69</v>
      </c>
      <c r="BO1476" s="178" t="s">
        <v>572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31</v>
      </c>
      <c r="C1477" s="83" t="s">
        <v>29</v>
      </c>
      <c r="D1477" s="84" t="s">
        <v>49</v>
      </c>
      <c r="E1477" s="117" t="s">
        <v>572</v>
      </c>
      <c r="F1477" s="119">
        <v>135</v>
      </c>
      <c r="G1477" s="119">
        <v>0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7.4711257629629628</v>
      </c>
      <c r="R1477" s="91"/>
      <c r="S1477" s="91"/>
      <c r="T1477" s="120">
        <v>8.8249999999999993</v>
      </c>
      <c r="U1477" s="91"/>
      <c r="V1477" s="91"/>
      <c r="W1477" s="121">
        <v>7.4830665037037036</v>
      </c>
      <c r="X1477" s="91"/>
      <c r="Y1477" s="91"/>
      <c r="Z1477" s="120">
        <v>9.03125</v>
      </c>
      <c r="AA1477" s="91"/>
      <c r="AB1477" s="91"/>
      <c r="AC1477" s="91"/>
      <c r="AD1477" s="91"/>
      <c r="AE1477" s="91"/>
      <c r="AF1477" s="106">
        <v>2.6368241771236884</v>
      </c>
      <c r="AG1477" s="106">
        <v>910</v>
      </c>
      <c r="AH1477" s="106">
        <v>0.34179467998241464</v>
      </c>
      <c r="AI1477" s="106">
        <v>263</v>
      </c>
      <c r="AJ1477" s="106">
        <v>1.9801136363636362</v>
      </c>
      <c r="AK1477" s="106"/>
      <c r="AL1477" s="106"/>
      <c r="AM1477" s="106"/>
      <c r="AN1477" s="106"/>
      <c r="AO1477" s="122">
        <v>0</v>
      </c>
      <c r="AP1477" s="119">
        <v>0</v>
      </c>
      <c r="AQ1477" s="119">
        <v>0</v>
      </c>
      <c r="AR1477" s="152">
        <v>270</v>
      </c>
      <c r="AS1477" s="89">
        <v>0</v>
      </c>
      <c r="AT1477" s="121">
        <v>9729.6059999999998</v>
      </c>
      <c r="AU1477" s="121">
        <v>0</v>
      </c>
      <c r="AV1477" s="106">
        <v>0</v>
      </c>
      <c r="AW1477" s="228">
        <v>270</v>
      </c>
      <c r="AX1477" s="89">
        <v>0</v>
      </c>
      <c r="AY1477" s="201">
        <v>12.75</v>
      </c>
      <c r="AZ1477" s="86">
        <v>66293</v>
      </c>
      <c r="BA1477" s="89">
        <v>0.86274509803900001</v>
      </c>
      <c r="BB1477" s="89">
        <v>12.272727272730341</v>
      </c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160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69</v>
      </c>
      <c r="BO1477" s="92" t="s">
        <v>572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5.14062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64</v>
      </c>
      <c r="C2" s="180" t="s">
        <v>29</v>
      </c>
      <c r="D2" s="192" t="s">
        <v>49</v>
      </c>
      <c r="E2" s="194" t="s">
        <v>198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122</v>
      </c>
      <c r="BN2" s="79" t="s">
        <v>573</v>
      </c>
      <c r="BO2" s="178" t="s">
        <v>163</v>
      </c>
      <c r="BP2" s="176" t="s">
        <v>163</v>
      </c>
      <c r="BQ2" s="188" t="s">
        <v>150</v>
      </c>
    </row>
    <row r="3" spans="1:69" ht="15.75">
      <c r="A3" s="179" t="s">
        <v>100</v>
      </c>
      <c r="B3" s="195" t="s">
        <v>64</v>
      </c>
      <c r="C3" s="180" t="s">
        <v>29</v>
      </c>
      <c r="D3" s="192" t="s">
        <v>49</v>
      </c>
      <c r="E3" s="194" t="s">
        <v>198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122</v>
      </c>
      <c r="BN3" s="79" t="s">
        <v>573</v>
      </c>
      <c r="BO3" s="178" t="s">
        <v>163</v>
      </c>
      <c r="BP3" s="176" t="s">
        <v>163</v>
      </c>
      <c r="BQ3" s="188" t="s">
        <v>150</v>
      </c>
    </row>
    <row r="4" spans="1:69" ht="15.75">
      <c r="A4" s="179" t="s">
        <v>100</v>
      </c>
      <c r="B4" s="195" t="s">
        <v>64</v>
      </c>
      <c r="C4" s="180" t="s">
        <v>29</v>
      </c>
      <c r="D4" s="192" t="s">
        <v>49</v>
      </c>
      <c r="E4" s="194" t="s">
        <v>198</v>
      </c>
      <c r="F4" s="196">
        <v>68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1</v>
      </c>
      <c r="O4" s="197"/>
      <c r="P4" s="197"/>
      <c r="Q4" s="183">
        <v>3.5206028529411766</v>
      </c>
      <c r="R4" s="197"/>
      <c r="S4" s="197"/>
      <c r="T4" s="189">
        <v>6.2666666666666657</v>
      </c>
      <c r="U4" s="197"/>
      <c r="V4" s="197"/>
      <c r="W4" s="183">
        <v>3.4698804328358208</v>
      </c>
      <c r="X4" s="197"/>
      <c r="Y4" s="197"/>
      <c r="Z4" s="189">
        <v>6.2749999999999995</v>
      </c>
      <c r="AA4" s="197"/>
      <c r="AB4" s="197"/>
      <c r="AC4" s="197"/>
      <c r="AD4" s="197"/>
      <c r="AE4" s="197"/>
      <c r="AF4" s="199">
        <v>3.5459926312460617</v>
      </c>
      <c r="AG4" s="199">
        <v>269</v>
      </c>
      <c r="AH4" s="199">
        <v>0.72900433090150074</v>
      </c>
      <c r="AI4" s="199">
        <v>19</v>
      </c>
      <c r="AJ4" s="199">
        <v>2.2134615384615386</v>
      </c>
      <c r="AK4" s="199">
        <v>1.3342194062980837</v>
      </c>
      <c r="AL4" s="199">
        <v>67</v>
      </c>
      <c r="AM4" s="199">
        <v>3.5839925212646597</v>
      </c>
      <c r="AN4" s="199">
        <v>3.8111111111111109</v>
      </c>
      <c r="AO4" s="190">
        <v>2</v>
      </c>
      <c r="AP4" s="196">
        <v>0</v>
      </c>
      <c r="AQ4" s="196">
        <v>0</v>
      </c>
      <c r="AR4" s="205">
        <v>133</v>
      </c>
      <c r="AS4" s="58">
        <v>127</v>
      </c>
      <c r="AT4" s="183">
        <v>132.73500000000001</v>
      </c>
      <c r="AU4" s="183">
        <v>0</v>
      </c>
      <c r="AV4" s="198">
        <v>0</v>
      </c>
      <c r="AW4" s="53">
        <v>1</v>
      </c>
      <c r="AX4" s="58">
        <v>5</v>
      </c>
      <c r="AY4" s="200">
        <v>8.75</v>
      </c>
      <c r="AZ4" s="184">
        <v>34930</v>
      </c>
      <c r="BA4" s="58">
        <v>0.77142857142799992</v>
      </c>
      <c r="BB4" s="58">
        <v>10.074074074081537</v>
      </c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122</v>
      </c>
      <c r="BN4" s="79" t="s">
        <v>573</v>
      </c>
      <c r="BO4" s="178" t="s">
        <v>163</v>
      </c>
      <c r="BP4" s="176" t="s">
        <v>163</v>
      </c>
      <c r="BQ4" s="188" t="s">
        <v>150</v>
      </c>
    </row>
    <row r="5" spans="1:69" ht="15.75">
      <c r="A5" s="179" t="s">
        <v>100</v>
      </c>
      <c r="B5" s="195" t="s">
        <v>64</v>
      </c>
      <c r="C5" s="180" t="s">
        <v>29</v>
      </c>
      <c r="D5" s="192" t="s">
        <v>49</v>
      </c>
      <c r="E5" s="194" t="s">
        <v>198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122</v>
      </c>
      <c r="BN5" s="79" t="s">
        <v>573</v>
      </c>
      <c r="BO5" s="178" t="s">
        <v>163</v>
      </c>
      <c r="BP5" s="176" t="s">
        <v>163</v>
      </c>
      <c r="BQ5" s="188" t="s">
        <v>150</v>
      </c>
    </row>
    <row r="6" spans="1:69" ht="15.75">
      <c r="A6" s="179" t="s">
        <v>100</v>
      </c>
      <c r="B6" s="195" t="s">
        <v>64</v>
      </c>
      <c r="C6" s="180" t="s">
        <v>29</v>
      </c>
      <c r="D6" s="192" t="s">
        <v>49</v>
      </c>
      <c r="E6" s="194" t="s">
        <v>208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40695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573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64</v>
      </c>
      <c r="C7" s="180" t="s">
        <v>29</v>
      </c>
      <c r="D7" s="192" t="s">
        <v>49</v>
      </c>
      <c r="E7" s="194" t="s">
        <v>208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40695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573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64</v>
      </c>
      <c r="C8" s="180" t="s">
        <v>29</v>
      </c>
      <c r="D8" s="192" t="s">
        <v>49</v>
      </c>
      <c r="E8" s="194" t="s">
        <v>208</v>
      </c>
      <c r="F8" s="196">
        <v>70</v>
      </c>
      <c r="G8" s="196">
        <v>1</v>
      </c>
      <c r="H8" s="197"/>
      <c r="I8" s="197"/>
      <c r="J8" s="197"/>
      <c r="K8" s="197"/>
      <c r="L8" s="196">
        <v>2</v>
      </c>
      <c r="M8" s="198"/>
      <c r="N8" s="188">
        <v>1</v>
      </c>
      <c r="O8" s="197"/>
      <c r="P8" s="197"/>
      <c r="Q8" s="183">
        <v>3.3008952238805973</v>
      </c>
      <c r="R8" s="197"/>
      <c r="S8" s="197"/>
      <c r="T8" s="189">
        <v>6.3249999999999993</v>
      </c>
      <c r="U8" s="197"/>
      <c r="V8" s="197"/>
      <c r="W8" s="183">
        <v>3.2310754090909093</v>
      </c>
      <c r="X8" s="197"/>
      <c r="Y8" s="197"/>
      <c r="Z8" s="189">
        <v>5.9499999999999993</v>
      </c>
      <c r="AA8" s="197"/>
      <c r="AB8" s="197"/>
      <c r="AC8" s="197"/>
      <c r="AD8" s="197"/>
      <c r="AE8" s="197"/>
      <c r="AF8" s="199">
        <v>4.0354743480682371</v>
      </c>
      <c r="AG8" s="199">
        <v>259</v>
      </c>
      <c r="AH8" s="199">
        <v>0.65580332722452772</v>
      </c>
      <c r="AI8" s="199">
        <v>6</v>
      </c>
      <c r="AJ8" s="199">
        <v>2.5134615384615384</v>
      </c>
      <c r="AK8" s="199">
        <v>1.0789404451716464</v>
      </c>
      <c r="AL8" s="199">
        <v>61</v>
      </c>
      <c r="AM8" s="199">
        <v>4.0814070932852111</v>
      </c>
      <c r="AN8" s="199">
        <v>4.196172248803828</v>
      </c>
      <c r="AO8" s="190">
        <v>10</v>
      </c>
      <c r="AP8" s="196">
        <v>0</v>
      </c>
      <c r="AQ8" s="196">
        <v>2</v>
      </c>
      <c r="AR8" s="205">
        <v>126</v>
      </c>
      <c r="AS8" s="58">
        <v>109</v>
      </c>
      <c r="AT8" s="183">
        <v>466.34899999999999</v>
      </c>
      <c r="AU8" s="183">
        <v>183.22399999999999</v>
      </c>
      <c r="AV8" s="198">
        <v>0</v>
      </c>
      <c r="AW8" s="53">
        <v>0</v>
      </c>
      <c r="AX8" s="58">
        <v>17</v>
      </c>
      <c r="AY8" s="200">
        <v>12.25</v>
      </c>
      <c r="AZ8" s="184">
        <v>40695</v>
      </c>
      <c r="BA8" s="58">
        <v>0.55102040816300002</v>
      </c>
      <c r="BB8" s="58">
        <v>10.370370370375364</v>
      </c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573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64</v>
      </c>
      <c r="C9" s="180" t="s">
        <v>29</v>
      </c>
      <c r="D9" s="192" t="s">
        <v>49</v>
      </c>
      <c r="E9" s="194" t="s">
        <v>208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40695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573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64</v>
      </c>
      <c r="C10" s="180" t="s">
        <v>29</v>
      </c>
      <c r="D10" s="192" t="s">
        <v>49</v>
      </c>
      <c r="E10" s="194" t="s">
        <v>209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31973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573</v>
      </c>
      <c r="BO10" s="178" t="s">
        <v>210</v>
      </c>
      <c r="BP10" s="176" t="s">
        <v>154</v>
      </c>
      <c r="BQ10" s="188" t="s">
        <v>141</v>
      </c>
    </row>
    <row r="11" spans="1:69" ht="15.75">
      <c r="A11" s="179" t="s">
        <v>100</v>
      </c>
      <c r="B11" s="195" t="s">
        <v>64</v>
      </c>
      <c r="C11" s="180" t="s">
        <v>29</v>
      </c>
      <c r="D11" s="192" t="s">
        <v>49</v>
      </c>
      <c r="E11" s="194" t="s">
        <v>209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31973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573</v>
      </c>
      <c r="BO11" s="178" t="s">
        <v>210</v>
      </c>
      <c r="BP11" s="176" t="s">
        <v>154</v>
      </c>
      <c r="BQ11" s="188" t="s">
        <v>141</v>
      </c>
    </row>
    <row r="12" spans="1:69" ht="15.75">
      <c r="A12" s="179" t="s">
        <v>100</v>
      </c>
      <c r="B12" s="195" t="s">
        <v>64</v>
      </c>
      <c r="C12" s="180" t="s">
        <v>29</v>
      </c>
      <c r="D12" s="192" t="s">
        <v>49</v>
      </c>
      <c r="E12" s="194" t="s">
        <v>209</v>
      </c>
      <c r="F12" s="196">
        <v>84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3.6837140476190475</v>
      </c>
      <c r="R12" s="197"/>
      <c r="S12" s="197"/>
      <c r="T12" s="189">
        <v>4.8999999999999986</v>
      </c>
      <c r="U12" s="197"/>
      <c r="V12" s="197"/>
      <c r="W12" s="183">
        <v>3.575226095238095</v>
      </c>
      <c r="X12" s="197"/>
      <c r="Y12" s="197"/>
      <c r="Z12" s="189">
        <v>4.4923076923076923</v>
      </c>
      <c r="AA12" s="197"/>
      <c r="AB12" s="197"/>
      <c r="AC12" s="197"/>
      <c r="AD12" s="197"/>
      <c r="AE12" s="197"/>
      <c r="AF12" s="199">
        <v>3.9519642751131738</v>
      </c>
      <c r="AG12" s="199">
        <v>336</v>
      </c>
      <c r="AH12" s="199">
        <v>0.49575086811919772</v>
      </c>
      <c r="AI12" s="199">
        <v>8</v>
      </c>
      <c r="AJ12" s="199">
        <v>2.8384615384615386</v>
      </c>
      <c r="AK12" s="199">
        <v>1.5420553537030737</v>
      </c>
      <c r="AL12" s="199">
        <v>84</v>
      </c>
      <c r="AM12" s="199">
        <v>3.9519642751131738</v>
      </c>
      <c r="AN12" s="199">
        <v>4.1394849785407724</v>
      </c>
      <c r="AO12" s="190">
        <v>0</v>
      </c>
      <c r="AP12" s="196">
        <v>0</v>
      </c>
      <c r="AQ12" s="196">
        <v>0</v>
      </c>
      <c r="AR12" s="205">
        <v>168</v>
      </c>
      <c r="AS12" s="58">
        <v>166</v>
      </c>
      <c r="AT12" s="183">
        <v>65.075000000000003</v>
      </c>
      <c r="AU12" s="183">
        <v>0</v>
      </c>
      <c r="AV12" s="198">
        <v>0</v>
      </c>
      <c r="AW12" s="53">
        <v>0</v>
      </c>
      <c r="AX12" s="58">
        <v>2</v>
      </c>
      <c r="AY12" s="200">
        <v>6.25</v>
      </c>
      <c r="AZ12" s="184">
        <v>31973</v>
      </c>
      <c r="BA12" s="58">
        <v>0.92</v>
      </c>
      <c r="BB12" s="58">
        <v>14.608695652173912</v>
      </c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573</v>
      </c>
      <c r="BO12" s="178" t="s">
        <v>210</v>
      </c>
      <c r="BP12" s="176" t="s">
        <v>154</v>
      </c>
      <c r="BQ12" s="188" t="s">
        <v>141</v>
      </c>
    </row>
    <row r="13" spans="1:69" ht="15.75">
      <c r="A13" s="179" t="s">
        <v>100</v>
      </c>
      <c r="B13" s="195" t="s">
        <v>64</v>
      </c>
      <c r="C13" s="180" t="s">
        <v>29</v>
      </c>
      <c r="D13" s="192" t="s">
        <v>49</v>
      </c>
      <c r="E13" s="194" t="s">
        <v>209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31973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573</v>
      </c>
      <c r="BO13" s="178" t="s">
        <v>210</v>
      </c>
      <c r="BP13" s="176" t="s">
        <v>154</v>
      </c>
      <c r="BQ13" s="188" t="s">
        <v>141</v>
      </c>
    </row>
    <row r="14" spans="1:69" ht="15.75">
      <c r="A14" s="179" t="s">
        <v>100</v>
      </c>
      <c r="B14" s="195" t="s">
        <v>64</v>
      </c>
      <c r="C14" s="180" t="s">
        <v>29</v>
      </c>
      <c r="D14" s="192" t="s">
        <v>49</v>
      </c>
      <c r="E14" s="194" t="s">
        <v>213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60105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573</v>
      </c>
      <c r="BO14" s="178" t="s">
        <v>155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64</v>
      </c>
      <c r="C15" s="180" t="s">
        <v>29</v>
      </c>
      <c r="D15" s="192" t="s">
        <v>49</v>
      </c>
      <c r="E15" s="194" t="s">
        <v>213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60105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573</v>
      </c>
      <c r="BO15" s="178" t="s">
        <v>155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64</v>
      </c>
      <c r="C16" s="180" t="s">
        <v>29</v>
      </c>
      <c r="D16" s="192" t="s">
        <v>49</v>
      </c>
      <c r="E16" s="194" t="s">
        <v>213</v>
      </c>
      <c r="F16" s="196">
        <v>97</v>
      </c>
      <c r="G16" s="196">
        <v>0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3.5259156315789477</v>
      </c>
      <c r="R16" s="197"/>
      <c r="S16" s="197"/>
      <c r="T16" s="189">
        <v>6.8125</v>
      </c>
      <c r="U16" s="197"/>
      <c r="V16" s="197"/>
      <c r="W16" s="183">
        <v>3.5505999294117649</v>
      </c>
      <c r="X16" s="197"/>
      <c r="Y16" s="197"/>
      <c r="Z16" s="189">
        <v>6.791666666666667</v>
      </c>
      <c r="AA16" s="197"/>
      <c r="AB16" s="197"/>
      <c r="AC16" s="197"/>
      <c r="AD16" s="197"/>
      <c r="AE16" s="197"/>
      <c r="AF16" s="199">
        <v>3.6875627099613135</v>
      </c>
      <c r="AG16" s="199">
        <v>349</v>
      </c>
      <c r="AH16" s="199">
        <v>0.79814382199175415</v>
      </c>
      <c r="AI16" s="199">
        <v>24</v>
      </c>
      <c r="AJ16" s="199">
        <v>1.4154761904761903</v>
      </c>
      <c r="AK16" s="199">
        <v>1.3900483888653317</v>
      </c>
      <c r="AL16" s="199">
        <v>92</v>
      </c>
      <c r="AM16" s="199">
        <v>3.716775348113067</v>
      </c>
      <c r="AN16" s="199">
        <v>4.1419753086419755</v>
      </c>
      <c r="AO16" s="190">
        <v>3</v>
      </c>
      <c r="AP16" s="196">
        <v>0</v>
      </c>
      <c r="AQ16" s="196">
        <v>0</v>
      </c>
      <c r="AR16" s="205">
        <v>179</v>
      </c>
      <c r="AS16" s="58">
        <v>163</v>
      </c>
      <c r="AT16" s="183">
        <v>411.072</v>
      </c>
      <c r="AU16" s="183">
        <v>0</v>
      </c>
      <c r="AV16" s="198">
        <v>0</v>
      </c>
      <c r="AW16" s="53">
        <v>4</v>
      </c>
      <c r="AX16" s="58">
        <v>12</v>
      </c>
      <c r="AY16" s="200">
        <v>9.5</v>
      </c>
      <c r="AZ16" s="184">
        <v>60105</v>
      </c>
      <c r="BA16" s="58">
        <v>0.94736842105199992</v>
      </c>
      <c r="BB16" s="58">
        <v>10.777777777784964</v>
      </c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573</v>
      </c>
      <c r="BO16" s="178" t="s">
        <v>155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64</v>
      </c>
      <c r="C17" s="180" t="s">
        <v>29</v>
      </c>
      <c r="D17" s="192" t="s">
        <v>49</v>
      </c>
      <c r="E17" s="194" t="s">
        <v>213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60105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573</v>
      </c>
      <c r="BO17" s="178" t="s">
        <v>155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64</v>
      </c>
      <c r="C18" s="180" t="s">
        <v>29</v>
      </c>
      <c r="D18" s="192" t="s">
        <v>49</v>
      </c>
      <c r="E18" s="194" t="s">
        <v>217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114277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135</v>
      </c>
      <c r="BN18" s="79" t="s">
        <v>573</v>
      </c>
      <c r="BO18" s="178" t="s">
        <v>172</v>
      </c>
      <c r="BP18" s="176" t="s">
        <v>144</v>
      </c>
      <c r="BQ18" s="188" t="s">
        <v>145</v>
      </c>
    </row>
    <row r="19" spans="1:69" ht="15.75">
      <c r="A19" s="179" t="s">
        <v>100</v>
      </c>
      <c r="B19" s="195" t="s">
        <v>64</v>
      </c>
      <c r="C19" s="180" t="s">
        <v>29</v>
      </c>
      <c r="D19" s="192" t="s">
        <v>49</v>
      </c>
      <c r="E19" s="194" t="s">
        <v>217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114277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135</v>
      </c>
      <c r="BN19" s="79" t="s">
        <v>573</v>
      </c>
      <c r="BO19" s="178" t="s">
        <v>172</v>
      </c>
      <c r="BP19" s="176" t="s">
        <v>144</v>
      </c>
      <c r="BQ19" s="188" t="s">
        <v>145</v>
      </c>
    </row>
    <row r="20" spans="1:69" ht="15.75">
      <c r="A20" s="179" t="s">
        <v>100</v>
      </c>
      <c r="B20" s="195" t="s">
        <v>64</v>
      </c>
      <c r="C20" s="180" t="s">
        <v>29</v>
      </c>
      <c r="D20" s="192" t="s">
        <v>49</v>
      </c>
      <c r="E20" s="194" t="s">
        <v>217</v>
      </c>
      <c r="F20" s="196">
        <v>232</v>
      </c>
      <c r="G20" s="196">
        <v>6</v>
      </c>
      <c r="H20" s="197"/>
      <c r="I20" s="197"/>
      <c r="J20" s="197"/>
      <c r="K20" s="197"/>
      <c r="L20" s="196">
        <v>0</v>
      </c>
      <c r="M20" s="198"/>
      <c r="N20" s="188">
        <v>12</v>
      </c>
      <c r="O20" s="197"/>
      <c r="P20" s="197"/>
      <c r="Q20" s="183">
        <v>3.6909733628318584</v>
      </c>
      <c r="R20" s="197"/>
      <c r="S20" s="197"/>
      <c r="T20" s="189">
        <v>6.5874999999999986</v>
      </c>
      <c r="U20" s="197"/>
      <c r="V20" s="197"/>
      <c r="W20" s="183">
        <v>3.6925508571428569</v>
      </c>
      <c r="X20" s="197"/>
      <c r="Y20" s="197"/>
      <c r="Z20" s="189">
        <v>6.5333333333333314</v>
      </c>
      <c r="AA20" s="197"/>
      <c r="AB20" s="197"/>
      <c r="AC20" s="197"/>
      <c r="AD20" s="197"/>
      <c r="AE20" s="197"/>
      <c r="AF20" s="199">
        <v>3.7885825368474197</v>
      </c>
      <c r="AG20" s="199">
        <v>838</v>
      </c>
      <c r="AH20" s="199">
        <v>0.92301654724723181</v>
      </c>
      <c r="AI20" s="199">
        <v>62</v>
      </c>
      <c r="AJ20" s="199">
        <v>1.325735294117647</v>
      </c>
      <c r="AK20" s="199">
        <v>1.7087180743129424</v>
      </c>
      <c r="AL20" s="199">
        <v>213</v>
      </c>
      <c r="AM20" s="199">
        <v>3.7944679004672168</v>
      </c>
      <c r="AN20" s="199">
        <v>4.1217948717948714</v>
      </c>
      <c r="AO20" s="190">
        <v>1</v>
      </c>
      <c r="AP20" s="196">
        <v>0</v>
      </c>
      <c r="AQ20" s="196">
        <v>0</v>
      </c>
      <c r="AR20" s="205">
        <v>421</v>
      </c>
      <c r="AS20" s="58">
        <v>412</v>
      </c>
      <c r="AT20" s="183">
        <v>183.26900000000001</v>
      </c>
      <c r="AU20" s="183">
        <v>0</v>
      </c>
      <c r="AV20" s="198">
        <v>0</v>
      </c>
      <c r="AW20" s="53">
        <v>4</v>
      </c>
      <c r="AX20" s="58">
        <v>5</v>
      </c>
      <c r="AY20" s="200">
        <v>27.75</v>
      </c>
      <c r="AZ20" s="184">
        <v>114277</v>
      </c>
      <c r="BA20" s="58">
        <v>0.72972972972899997</v>
      </c>
      <c r="BB20" s="58">
        <v>11.456790123468247</v>
      </c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135</v>
      </c>
      <c r="BN20" s="79" t="s">
        <v>573</v>
      </c>
      <c r="BO20" s="178" t="s">
        <v>172</v>
      </c>
      <c r="BP20" s="176" t="s">
        <v>144</v>
      </c>
      <c r="BQ20" s="188" t="s">
        <v>145</v>
      </c>
    </row>
    <row r="21" spans="1:69" ht="15.75">
      <c r="A21" s="179" t="s">
        <v>100</v>
      </c>
      <c r="B21" s="195" t="s">
        <v>64</v>
      </c>
      <c r="C21" s="180" t="s">
        <v>29</v>
      </c>
      <c r="D21" s="192" t="s">
        <v>49</v>
      </c>
      <c r="E21" s="194" t="s">
        <v>217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114277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135</v>
      </c>
      <c r="BN21" s="79" t="s">
        <v>573</v>
      </c>
      <c r="BO21" s="178" t="s">
        <v>172</v>
      </c>
      <c r="BP21" s="176" t="s">
        <v>144</v>
      </c>
      <c r="BQ21" s="188" t="s">
        <v>145</v>
      </c>
    </row>
    <row r="22" spans="1:69" ht="15.75">
      <c r="A22" s="179" t="s">
        <v>100</v>
      </c>
      <c r="B22" s="195" t="s">
        <v>64</v>
      </c>
      <c r="C22" s="180" t="s">
        <v>29</v>
      </c>
      <c r="D22" s="192" t="s">
        <v>49</v>
      </c>
      <c r="E22" s="194" t="s">
        <v>225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25279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122</v>
      </c>
      <c r="BN22" s="79" t="s">
        <v>573</v>
      </c>
      <c r="BO22" s="178" t="s">
        <v>153</v>
      </c>
      <c r="BP22" s="176" t="s">
        <v>154</v>
      </c>
      <c r="BQ22" s="188" t="s">
        <v>150</v>
      </c>
    </row>
    <row r="23" spans="1:69" ht="15.75">
      <c r="A23" s="179" t="s">
        <v>100</v>
      </c>
      <c r="B23" s="195" t="s">
        <v>64</v>
      </c>
      <c r="C23" s="180" t="s">
        <v>29</v>
      </c>
      <c r="D23" s="192" t="s">
        <v>49</v>
      </c>
      <c r="E23" s="194" t="s">
        <v>225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25279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122</v>
      </c>
      <c r="BN23" s="79" t="s">
        <v>573</v>
      </c>
      <c r="BO23" s="178" t="s">
        <v>153</v>
      </c>
      <c r="BP23" s="176" t="s">
        <v>154</v>
      </c>
      <c r="BQ23" s="188" t="s">
        <v>150</v>
      </c>
    </row>
    <row r="24" spans="1:69" ht="15.75">
      <c r="A24" s="179" t="s">
        <v>100</v>
      </c>
      <c r="B24" s="195" t="s">
        <v>64</v>
      </c>
      <c r="C24" s="180" t="s">
        <v>29</v>
      </c>
      <c r="D24" s="192" t="s">
        <v>49</v>
      </c>
      <c r="E24" s="194" t="s">
        <v>225</v>
      </c>
      <c r="F24" s="196">
        <v>67</v>
      </c>
      <c r="G24" s="196">
        <v>2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3.4729537384615385</v>
      </c>
      <c r="R24" s="197"/>
      <c r="S24" s="197"/>
      <c r="T24" s="189">
        <v>4.4305555555555554</v>
      </c>
      <c r="U24" s="197"/>
      <c r="V24" s="197"/>
      <c r="W24" s="183">
        <v>3.366476753846154</v>
      </c>
      <c r="X24" s="197"/>
      <c r="Y24" s="197"/>
      <c r="Z24" s="189">
        <v>4.3125</v>
      </c>
      <c r="AA24" s="197"/>
      <c r="AB24" s="197"/>
      <c r="AC24" s="197"/>
      <c r="AD24" s="197"/>
      <c r="AE24" s="197"/>
      <c r="AF24" s="199">
        <v>3.8816923084931498</v>
      </c>
      <c r="AG24" s="199">
        <v>242</v>
      </c>
      <c r="AH24" s="199">
        <v>0.60245730358870375</v>
      </c>
      <c r="AI24" s="199">
        <v>7</v>
      </c>
      <c r="AJ24" s="199">
        <v>2.7124999999999999</v>
      </c>
      <c r="AK24" s="199">
        <v>1.5860198739307145</v>
      </c>
      <c r="AL24" s="199">
        <v>65</v>
      </c>
      <c r="AM24" s="199">
        <v>3.8816923084931498</v>
      </c>
      <c r="AN24" s="199">
        <v>4.1170886075949369</v>
      </c>
      <c r="AO24" s="190">
        <v>0</v>
      </c>
      <c r="AP24" s="196">
        <v>0</v>
      </c>
      <c r="AQ24" s="196">
        <v>0</v>
      </c>
      <c r="AR24" s="205">
        <v>130</v>
      </c>
      <c r="AS24" s="58">
        <v>125</v>
      </c>
      <c r="AT24" s="183">
        <v>123.373</v>
      </c>
      <c r="AU24" s="183">
        <v>0</v>
      </c>
      <c r="AV24" s="198">
        <v>0</v>
      </c>
      <c r="AW24" s="53">
        <v>0</v>
      </c>
      <c r="AX24" s="58">
        <v>5</v>
      </c>
      <c r="AY24" s="200">
        <v>7.5</v>
      </c>
      <c r="AZ24" s="184">
        <v>25279</v>
      </c>
      <c r="BA24" s="58">
        <v>0.83333333333300008</v>
      </c>
      <c r="BB24" s="58">
        <v>10.720000000004287</v>
      </c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122</v>
      </c>
      <c r="BN24" s="79" t="s">
        <v>573</v>
      </c>
      <c r="BO24" s="178" t="s">
        <v>153</v>
      </c>
      <c r="BP24" s="176" t="s">
        <v>154</v>
      </c>
      <c r="BQ24" s="188" t="s">
        <v>150</v>
      </c>
    </row>
    <row r="25" spans="1:69" ht="15.75">
      <c r="A25" s="179" t="s">
        <v>100</v>
      </c>
      <c r="B25" s="195" t="s">
        <v>64</v>
      </c>
      <c r="C25" s="180" t="s">
        <v>29</v>
      </c>
      <c r="D25" s="192" t="s">
        <v>49</v>
      </c>
      <c r="E25" s="194" t="s">
        <v>225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25279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122</v>
      </c>
      <c r="BN25" s="79" t="s">
        <v>573</v>
      </c>
      <c r="BO25" s="178" t="s">
        <v>153</v>
      </c>
      <c r="BP25" s="176" t="s">
        <v>154</v>
      </c>
      <c r="BQ25" s="188" t="s">
        <v>150</v>
      </c>
    </row>
    <row r="26" spans="1:69" ht="15.75">
      <c r="A26" s="179" t="s">
        <v>100</v>
      </c>
      <c r="B26" s="195" t="s">
        <v>64</v>
      </c>
      <c r="C26" s="180" t="s">
        <v>29</v>
      </c>
      <c r="D26" s="192" t="s">
        <v>49</v>
      </c>
      <c r="E26" s="194" t="s">
        <v>226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26186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573</v>
      </c>
      <c r="BO26" s="178" t="s">
        <v>164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64</v>
      </c>
      <c r="C27" s="180" t="s">
        <v>29</v>
      </c>
      <c r="D27" s="192" t="s">
        <v>49</v>
      </c>
      <c r="E27" s="194" t="s">
        <v>226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26186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573</v>
      </c>
      <c r="BO27" s="178" t="s">
        <v>164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64</v>
      </c>
      <c r="C28" s="180" t="s">
        <v>29</v>
      </c>
      <c r="D28" s="192" t="s">
        <v>49</v>
      </c>
      <c r="E28" s="194" t="s">
        <v>226</v>
      </c>
      <c r="F28" s="196">
        <v>40</v>
      </c>
      <c r="G28" s="196">
        <v>7</v>
      </c>
      <c r="H28" s="197"/>
      <c r="I28" s="197"/>
      <c r="J28" s="197"/>
      <c r="K28" s="197"/>
      <c r="L28" s="196">
        <v>1</v>
      </c>
      <c r="M28" s="198"/>
      <c r="N28" s="188">
        <v>1</v>
      </c>
      <c r="O28" s="197"/>
      <c r="P28" s="197"/>
      <c r="Q28" s="183">
        <v>4.0416560625000004</v>
      </c>
      <c r="R28" s="197"/>
      <c r="S28" s="197"/>
      <c r="T28" s="189">
        <v>6.6999999999999993</v>
      </c>
      <c r="U28" s="197"/>
      <c r="V28" s="197"/>
      <c r="W28" s="183">
        <v>3.9746874375000001</v>
      </c>
      <c r="X28" s="197"/>
      <c r="Y28" s="197"/>
      <c r="Z28" s="189">
        <v>6.6999999999999993</v>
      </c>
      <c r="AA28" s="197"/>
      <c r="AB28" s="197"/>
      <c r="AC28" s="197"/>
      <c r="AD28" s="197"/>
      <c r="AE28" s="197"/>
      <c r="AF28" s="199">
        <v>3.644193542259996</v>
      </c>
      <c r="AG28" s="199">
        <v>121</v>
      </c>
      <c r="AH28" s="199">
        <v>0.96316012134786744</v>
      </c>
      <c r="AI28" s="199">
        <v>13</v>
      </c>
      <c r="AJ28" s="199">
        <v>1.2403846153846154</v>
      </c>
      <c r="AK28" s="199">
        <v>1.5043099441775871</v>
      </c>
      <c r="AL28" s="199">
        <v>30</v>
      </c>
      <c r="AM28" s="199">
        <v>3.6619999905427298</v>
      </c>
      <c r="AN28" s="199">
        <v>4.0753424657534243</v>
      </c>
      <c r="AO28" s="190">
        <v>7</v>
      </c>
      <c r="AP28" s="196">
        <v>0</v>
      </c>
      <c r="AQ28" s="196">
        <v>0</v>
      </c>
      <c r="AR28" s="205">
        <v>59</v>
      </c>
      <c r="AS28" s="58">
        <v>42</v>
      </c>
      <c r="AT28" s="183">
        <v>475.96699999999998</v>
      </c>
      <c r="AU28" s="183">
        <v>0</v>
      </c>
      <c r="AV28" s="198">
        <v>0</v>
      </c>
      <c r="AW28" s="53">
        <v>1</v>
      </c>
      <c r="AX28" s="58">
        <v>16</v>
      </c>
      <c r="AY28" s="200">
        <v>7.25</v>
      </c>
      <c r="AZ28" s="184">
        <v>26186</v>
      </c>
      <c r="BA28" s="58">
        <v>0.86206896551699996</v>
      </c>
      <c r="BB28" s="58">
        <v>6.4000000000017927</v>
      </c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573</v>
      </c>
      <c r="BO28" s="178" t="s">
        <v>164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64</v>
      </c>
      <c r="C29" s="180" t="s">
        <v>29</v>
      </c>
      <c r="D29" s="192" t="s">
        <v>49</v>
      </c>
      <c r="E29" s="194" t="s">
        <v>226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26186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573</v>
      </c>
      <c r="BO29" s="178" t="s">
        <v>164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64</v>
      </c>
      <c r="C30" s="180" t="s">
        <v>29</v>
      </c>
      <c r="D30" s="192" t="s">
        <v>49</v>
      </c>
      <c r="E30" s="194" t="s">
        <v>227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35101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573</v>
      </c>
      <c r="BO30" s="178" t="s">
        <v>156</v>
      </c>
      <c r="BP30" s="176" t="s">
        <v>158</v>
      </c>
      <c r="BQ30" s="188" t="s">
        <v>145</v>
      </c>
    </row>
    <row r="31" spans="1:69" ht="15.75">
      <c r="A31" s="179" t="s">
        <v>100</v>
      </c>
      <c r="B31" s="195" t="s">
        <v>64</v>
      </c>
      <c r="C31" s="180" t="s">
        <v>29</v>
      </c>
      <c r="D31" s="192" t="s">
        <v>49</v>
      </c>
      <c r="E31" s="194" t="s">
        <v>227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35101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573</v>
      </c>
      <c r="BO31" s="178" t="s">
        <v>156</v>
      </c>
      <c r="BP31" s="176" t="s">
        <v>158</v>
      </c>
      <c r="BQ31" s="188" t="s">
        <v>145</v>
      </c>
    </row>
    <row r="32" spans="1:69" ht="15.75">
      <c r="A32" s="179" t="s">
        <v>100</v>
      </c>
      <c r="B32" s="195" t="s">
        <v>64</v>
      </c>
      <c r="C32" s="180" t="s">
        <v>29</v>
      </c>
      <c r="D32" s="192" t="s">
        <v>49</v>
      </c>
      <c r="E32" s="194" t="s">
        <v>227</v>
      </c>
      <c r="F32" s="196">
        <v>74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3.226260178082192</v>
      </c>
      <c r="R32" s="197"/>
      <c r="S32" s="197"/>
      <c r="T32" s="189">
        <v>5.5874999999999986</v>
      </c>
      <c r="U32" s="197"/>
      <c r="V32" s="197"/>
      <c r="W32" s="183">
        <v>3.1502738082191781</v>
      </c>
      <c r="X32" s="197"/>
      <c r="Y32" s="197"/>
      <c r="Z32" s="189">
        <v>5.5874999999999986</v>
      </c>
      <c r="AA32" s="197"/>
      <c r="AB32" s="197"/>
      <c r="AC32" s="197"/>
      <c r="AD32" s="197"/>
      <c r="AE32" s="197"/>
      <c r="AF32" s="199">
        <v>3.9658903969477302</v>
      </c>
      <c r="AG32" s="199">
        <v>292</v>
      </c>
      <c r="AH32" s="199">
        <v>0.49827587217919028</v>
      </c>
      <c r="AI32" s="199">
        <v>4</v>
      </c>
      <c r="AJ32" s="199">
        <v>2.7944444444444443</v>
      </c>
      <c r="AK32" s="199">
        <v>1.5932589097710785</v>
      </c>
      <c r="AL32" s="199">
        <v>73</v>
      </c>
      <c r="AM32" s="199">
        <v>3.9658903969477302</v>
      </c>
      <c r="AN32" s="199">
        <v>4.1604651162790693</v>
      </c>
      <c r="AO32" s="190">
        <v>0</v>
      </c>
      <c r="AP32" s="196">
        <v>0</v>
      </c>
      <c r="AQ32" s="196">
        <v>0</v>
      </c>
      <c r="AR32" s="205">
        <v>146</v>
      </c>
      <c r="AS32" s="58">
        <v>144</v>
      </c>
      <c r="AT32" s="183">
        <v>50.238999999999997</v>
      </c>
      <c r="AU32" s="183">
        <v>0</v>
      </c>
      <c r="AV32" s="198">
        <v>0</v>
      </c>
      <c r="AW32" s="53">
        <v>0</v>
      </c>
      <c r="AX32" s="58">
        <v>2</v>
      </c>
      <c r="AY32" s="200">
        <v>11.25</v>
      </c>
      <c r="AZ32" s="184">
        <v>35101</v>
      </c>
      <c r="BA32" s="58">
        <v>0.64444444444400006</v>
      </c>
      <c r="BB32" s="58">
        <v>10.206896551731175</v>
      </c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160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573</v>
      </c>
      <c r="BO32" s="178" t="s">
        <v>156</v>
      </c>
      <c r="BP32" s="176" t="s">
        <v>158</v>
      </c>
      <c r="BQ32" s="188" t="s">
        <v>145</v>
      </c>
    </row>
    <row r="33" spans="1:69" ht="15.75">
      <c r="A33" s="179" t="s">
        <v>100</v>
      </c>
      <c r="B33" s="195" t="s">
        <v>64</v>
      </c>
      <c r="C33" s="180" t="s">
        <v>29</v>
      </c>
      <c r="D33" s="192" t="s">
        <v>49</v>
      </c>
      <c r="E33" s="194" t="s">
        <v>227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35101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573</v>
      </c>
      <c r="BO33" s="178" t="s">
        <v>156</v>
      </c>
      <c r="BP33" s="176" t="s">
        <v>158</v>
      </c>
      <c r="BQ33" s="188" t="s">
        <v>145</v>
      </c>
    </row>
    <row r="34" spans="1:69" ht="15.75">
      <c r="A34" s="179" t="s">
        <v>100</v>
      </c>
      <c r="B34" s="195" t="s">
        <v>64</v>
      </c>
      <c r="C34" s="180" t="s">
        <v>29</v>
      </c>
      <c r="D34" s="192" t="s">
        <v>49</v>
      </c>
      <c r="E34" s="194" t="s">
        <v>197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192697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573</v>
      </c>
      <c r="BO34" s="178" t="s">
        <v>197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64</v>
      </c>
      <c r="C35" s="180" t="s">
        <v>29</v>
      </c>
      <c r="D35" s="192" t="s">
        <v>49</v>
      </c>
      <c r="E35" s="194" t="s">
        <v>197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192697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573</v>
      </c>
      <c r="BO35" s="178" t="s">
        <v>197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64</v>
      </c>
      <c r="C36" s="180" t="s">
        <v>29</v>
      </c>
      <c r="D36" s="192" t="s">
        <v>49</v>
      </c>
      <c r="E36" s="194" t="s">
        <v>197</v>
      </c>
      <c r="F36" s="196">
        <v>383</v>
      </c>
      <c r="G36" s="196">
        <v>9</v>
      </c>
      <c r="H36" s="197"/>
      <c r="I36" s="197"/>
      <c r="J36" s="197"/>
      <c r="K36" s="197"/>
      <c r="L36" s="196">
        <v>6</v>
      </c>
      <c r="M36" s="198"/>
      <c r="N36" s="188">
        <v>1</v>
      </c>
      <c r="O36" s="197"/>
      <c r="P36" s="197"/>
      <c r="Q36" s="183">
        <v>3.3757579780219782</v>
      </c>
      <c r="R36" s="197"/>
      <c r="S36" s="197"/>
      <c r="T36" s="189">
        <v>6.2714285714285722</v>
      </c>
      <c r="U36" s="197"/>
      <c r="V36" s="197"/>
      <c r="W36" s="183">
        <v>3.2474042326869808</v>
      </c>
      <c r="X36" s="197"/>
      <c r="Y36" s="197"/>
      <c r="Z36" s="189">
        <v>5.9343749999999993</v>
      </c>
      <c r="AA36" s="197"/>
      <c r="AB36" s="197"/>
      <c r="AC36" s="197"/>
      <c r="AD36" s="197"/>
      <c r="AE36" s="197"/>
      <c r="AF36" s="199">
        <v>4.0261321486125308</v>
      </c>
      <c r="AG36" s="199">
        <v>1400</v>
      </c>
      <c r="AH36" s="199">
        <v>0.49160783838182659</v>
      </c>
      <c r="AI36" s="199">
        <v>33</v>
      </c>
      <c r="AJ36" s="199">
        <v>2.9093023255813955</v>
      </c>
      <c r="AK36" s="199">
        <v>0.95243476165639296</v>
      </c>
      <c r="AL36" s="199">
        <v>366</v>
      </c>
      <c r="AM36" s="199">
        <v>4.0293934385253216</v>
      </c>
      <c r="AN36" s="199">
        <v>4.179780420860018</v>
      </c>
      <c r="AO36" s="190">
        <v>9</v>
      </c>
      <c r="AP36" s="196">
        <v>1</v>
      </c>
      <c r="AQ36" s="196">
        <v>1</v>
      </c>
      <c r="AR36" s="205">
        <v>734</v>
      </c>
      <c r="AS36" s="58">
        <v>668</v>
      </c>
      <c r="AT36" s="183">
        <v>1885.7549999999999</v>
      </c>
      <c r="AU36" s="183">
        <v>11.975999999999999</v>
      </c>
      <c r="AV36" s="198">
        <v>0</v>
      </c>
      <c r="AW36" s="53">
        <v>6</v>
      </c>
      <c r="AX36" s="58">
        <v>60</v>
      </c>
      <c r="AY36" s="200">
        <v>29</v>
      </c>
      <c r="AZ36" s="184">
        <v>192697</v>
      </c>
      <c r="BA36" s="58">
        <v>0.76724137931000003</v>
      </c>
      <c r="BB36" s="58">
        <v>17.213483146075152</v>
      </c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573</v>
      </c>
      <c r="BO36" s="178" t="s">
        <v>197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64</v>
      </c>
      <c r="C37" s="180" t="s">
        <v>29</v>
      </c>
      <c r="D37" s="192" t="s">
        <v>49</v>
      </c>
      <c r="E37" s="194" t="s">
        <v>197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192697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573</v>
      </c>
      <c r="BO37" s="178" t="s">
        <v>197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64</v>
      </c>
      <c r="C38" s="180" t="s">
        <v>29</v>
      </c>
      <c r="D38" s="192" t="s">
        <v>49</v>
      </c>
      <c r="E38" s="194" t="s">
        <v>229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25586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573</v>
      </c>
      <c r="BO38" s="178" t="s">
        <v>169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64</v>
      </c>
      <c r="C39" s="180" t="s">
        <v>29</v>
      </c>
      <c r="D39" s="192" t="s">
        <v>49</v>
      </c>
      <c r="E39" s="194" t="s">
        <v>229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25586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573</v>
      </c>
      <c r="BO39" s="178" t="s">
        <v>169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64</v>
      </c>
      <c r="C40" s="180" t="s">
        <v>29</v>
      </c>
      <c r="D40" s="192" t="s">
        <v>49</v>
      </c>
      <c r="E40" s="194" t="s">
        <v>229</v>
      </c>
      <c r="F40" s="196">
        <v>104</v>
      </c>
      <c r="G40" s="196">
        <v>3</v>
      </c>
      <c r="H40" s="197"/>
      <c r="I40" s="197"/>
      <c r="J40" s="197"/>
      <c r="K40" s="197"/>
      <c r="L40" s="196">
        <v>1</v>
      </c>
      <c r="M40" s="198"/>
      <c r="N40" s="188">
        <v>0</v>
      </c>
      <c r="O40" s="197"/>
      <c r="P40" s="197"/>
      <c r="Q40" s="183">
        <v>3.86223991</v>
      </c>
      <c r="R40" s="197"/>
      <c r="S40" s="197"/>
      <c r="T40" s="189">
        <v>7</v>
      </c>
      <c r="U40" s="197"/>
      <c r="V40" s="197"/>
      <c r="W40" s="183">
        <v>3.7361367368421048</v>
      </c>
      <c r="X40" s="197"/>
      <c r="Y40" s="197"/>
      <c r="Z40" s="189">
        <v>6.625</v>
      </c>
      <c r="AA40" s="197"/>
      <c r="AB40" s="197"/>
      <c r="AC40" s="197"/>
      <c r="AD40" s="197"/>
      <c r="AE40" s="197"/>
      <c r="AF40" s="199">
        <v>3.9151083282629644</v>
      </c>
      <c r="AG40" s="199">
        <v>399</v>
      </c>
      <c r="AH40" s="199">
        <v>0.54672083022386997</v>
      </c>
      <c r="AI40" s="199">
        <v>13</v>
      </c>
      <c r="AJ40" s="199">
        <v>2.6737500000000001</v>
      </c>
      <c r="AK40" s="199">
        <v>1.2950128724891923</v>
      </c>
      <c r="AL40" s="199">
        <v>100</v>
      </c>
      <c r="AM40" s="199">
        <v>3.9151083282629644</v>
      </c>
      <c r="AN40" s="199">
        <v>4.1264044943820224</v>
      </c>
      <c r="AO40" s="190">
        <v>3</v>
      </c>
      <c r="AP40" s="196">
        <v>0</v>
      </c>
      <c r="AQ40" s="196">
        <v>0</v>
      </c>
      <c r="AR40" s="205">
        <v>196</v>
      </c>
      <c r="AS40" s="58">
        <v>167</v>
      </c>
      <c r="AT40" s="183">
        <v>795.23900000000003</v>
      </c>
      <c r="AU40" s="183">
        <v>0</v>
      </c>
      <c r="AV40" s="198">
        <v>0</v>
      </c>
      <c r="AW40" s="53">
        <v>6</v>
      </c>
      <c r="AX40" s="58">
        <v>23</v>
      </c>
      <c r="AY40" s="200">
        <v>13.75</v>
      </c>
      <c r="AZ40" s="184">
        <v>25586</v>
      </c>
      <c r="BA40" s="58">
        <v>0.85454545454500008</v>
      </c>
      <c r="BB40" s="58">
        <v>8.8510638297919417</v>
      </c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573</v>
      </c>
      <c r="BO40" s="178" t="s">
        <v>169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64</v>
      </c>
      <c r="C41" s="180" t="s">
        <v>29</v>
      </c>
      <c r="D41" s="192" t="s">
        <v>49</v>
      </c>
      <c r="E41" s="194" t="s">
        <v>229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25586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573</v>
      </c>
      <c r="BO41" s="178" t="s">
        <v>169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64</v>
      </c>
      <c r="C42" s="180" t="s">
        <v>29</v>
      </c>
      <c r="D42" s="192" t="s">
        <v>49</v>
      </c>
      <c r="E42" s="194" t="s">
        <v>231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26983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573</v>
      </c>
      <c r="BO42" s="178" t="s">
        <v>136</v>
      </c>
      <c r="BP42" s="176" t="s">
        <v>137</v>
      </c>
      <c r="BQ42" s="188" t="s">
        <v>138</v>
      </c>
    </row>
    <row r="43" spans="1:69" ht="15.75">
      <c r="A43" s="179" t="s">
        <v>100</v>
      </c>
      <c r="B43" s="195" t="s">
        <v>64</v>
      </c>
      <c r="C43" s="180" t="s">
        <v>29</v>
      </c>
      <c r="D43" s="192" t="s">
        <v>49</v>
      </c>
      <c r="E43" s="194" t="s">
        <v>231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26983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573</v>
      </c>
      <c r="BO43" s="178" t="s">
        <v>136</v>
      </c>
      <c r="BP43" s="176" t="s">
        <v>137</v>
      </c>
      <c r="BQ43" s="188" t="s">
        <v>138</v>
      </c>
    </row>
    <row r="44" spans="1:69" ht="15.75">
      <c r="A44" s="179" t="s">
        <v>100</v>
      </c>
      <c r="B44" s="195" t="s">
        <v>64</v>
      </c>
      <c r="C44" s="180" t="s">
        <v>29</v>
      </c>
      <c r="D44" s="192" t="s">
        <v>49</v>
      </c>
      <c r="E44" s="194" t="s">
        <v>231</v>
      </c>
      <c r="F44" s="196">
        <v>59</v>
      </c>
      <c r="G44" s="196">
        <v>1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3.3522279999999998</v>
      </c>
      <c r="R44" s="197"/>
      <c r="S44" s="197"/>
      <c r="T44" s="189">
        <v>4.415</v>
      </c>
      <c r="U44" s="197"/>
      <c r="V44" s="197"/>
      <c r="W44" s="183">
        <v>3.266086017241379</v>
      </c>
      <c r="X44" s="197"/>
      <c r="Y44" s="197"/>
      <c r="Z44" s="189">
        <v>4.2749999999999986</v>
      </c>
      <c r="AA44" s="197"/>
      <c r="AB44" s="197"/>
      <c r="AC44" s="197"/>
      <c r="AD44" s="197"/>
      <c r="AE44" s="197"/>
      <c r="AF44" s="199">
        <v>3.9116810390661501</v>
      </c>
      <c r="AG44" s="199">
        <v>232</v>
      </c>
      <c r="AH44" s="199">
        <v>0.55740412459287669</v>
      </c>
      <c r="AI44" s="199">
        <v>7</v>
      </c>
      <c r="AJ44" s="199">
        <v>2.7555555555555555</v>
      </c>
      <c r="AK44" s="199">
        <v>1.1253043129761173</v>
      </c>
      <c r="AL44" s="199">
        <v>58</v>
      </c>
      <c r="AM44" s="199">
        <v>3.9116810390661501</v>
      </c>
      <c r="AN44" s="199">
        <v>4.1184210526315788</v>
      </c>
      <c r="AO44" s="190">
        <v>12</v>
      </c>
      <c r="AP44" s="196">
        <v>0</v>
      </c>
      <c r="AQ44" s="196">
        <v>0</v>
      </c>
      <c r="AR44" s="205">
        <v>104</v>
      </c>
      <c r="AS44" s="58">
        <v>101</v>
      </c>
      <c r="AT44" s="183">
        <v>776.35400000000004</v>
      </c>
      <c r="AU44" s="183">
        <v>0</v>
      </c>
      <c r="AV44" s="198">
        <v>0</v>
      </c>
      <c r="AW44" s="53">
        <v>0</v>
      </c>
      <c r="AX44" s="58">
        <v>3</v>
      </c>
      <c r="AY44" s="200">
        <v>5</v>
      </c>
      <c r="AZ44" s="184">
        <v>26983</v>
      </c>
      <c r="BA44" s="58">
        <v>0.9</v>
      </c>
      <c r="BB44" s="58">
        <v>13.111111111111111</v>
      </c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573</v>
      </c>
      <c r="BO44" s="178" t="s">
        <v>136</v>
      </c>
      <c r="BP44" s="176" t="s">
        <v>137</v>
      </c>
      <c r="BQ44" s="188" t="s">
        <v>138</v>
      </c>
    </row>
    <row r="45" spans="1:69" ht="15.75">
      <c r="A45" s="179" t="s">
        <v>100</v>
      </c>
      <c r="B45" s="195" t="s">
        <v>64</v>
      </c>
      <c r="C45" s="180" t="s">
        <v>29</v>
      </c>
      <c r="D45" s="192" t="s">
        <v>49</v>
      </c>
      <c r="E45" s="194" t="s">
        <v>231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26983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573</v>
      </c>
      <c r="BO45" s="178" t="s">
        <v>136</v>
      </c>
      <c r="BP45" s="176" t="s">
        <v>137</v>
      </c>
      <c r="BQ45" s="188" t="s">
        <v>138</v>
      </c>
    </row>
    <row r="46" spans="1:69" ht="15.75">
      <c r="A46" s="179" t="s">
        <v>100</v>
      </c>
      <c r="B46" s="195" t="s">
        <v>64</v>
      </c>
      <c r="C46" s="180" t="s">
        <v>29</v>
      </c>
      <c r="D46" s="192" t="s">
        <v>49</v>
      </c>
      <c r="E46" s="194" t="s">
        <v>235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38885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135</v>
      </c>
      <c r="BN46" s="79" t="s">
        <v>573</v>
      </c>
      <c r="BO46" s="178" t="s">
        <v>207</v>
      </c>
      <c r="BP46" s="176" t="s">
        <v>144</v>
      </c>
      <c r="BQ46" s="188" t="s">
        <v>145</v>
      </c>
    </row>
    <row r="47" spans="1:69" ht="15.75">
      <c r="A47" s="179" t="s">
        <v>100</v>
      </c>
      <c r="B47" s="195" t="s">
        <v>64</v>
      </c>
      <c r="C47" s="180" t="s">
        <v>29</v>
      </c>
      <c r="D47" s="192" t="s">
        <v>49</v>
      </c>
      <c r="E47" s="194" t="s">
        <v>235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38885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135</v>
      </c>
      <c r="BN47" s="79" t="s">
        <v>573</v>
      </c>
      <c r="BO47" s="178" t="s">
        <v>207</v>
      </c>
      <c r="BP47" s="176" t="s">
        <v>144</v>
      </c>
      <c r="BQ47" s="188" t="s">
        <v>145</v>
      </c>
    </row>
    <row r="48" spans="1:69" ht="15.75">
      <c r="A48" s="179" t="s">
        <v>100</v>
      </c>
      <c r="B48" s="195" t="s">
        <v>64</v>
      </c>
      <c r="C48" s="180" t="s">
        <v>29</v>
      </c>
      <c r="D48" s="192" t="s">
        <v>49</v>
      </c>
      <c r="E48" s="194" t="s">
        <v>235</v>
      </c>
      <c r="F48" s="196">
        <v>93</v>
      </c>
      <c r="G48" s="196">
        <v>1</v>
      </c>
      <c r="H48" s="197"/>
      <c r="I48" s="197"/>
      <c r="J48" s="197"/>
      <c r="K48" s="197"/>
      <c r="L48" s="196">
        <v>2</v>
      </c>
      <c r="M48" s="198"/>
      <c r="N48" s="188">
        <v>0</v>
      </c>
      <c r="O48" s="197"/>
      <c r="P48" s="197"/>
      <c r="Q48" s="183">
        <v>3.2468887777777775</v>
      </c>
      <c r="R48" s="197"/>
      <c r="S48" s="197"/>
      <c r="T48" s="189">
        <v>6.083333333333333</v>
      </c>
      <c r="U48" s="197"/>
      <c r="V48" s="197"/>
      <c r="W48" s="183">
        <v>3.2590623874999998</v>
      </c>
      <c r="X48" s="197"/>
      <c r="Y48" s="197"/>
      <c r="Z48" s="189">
        <v>6.25</v>
      </c>
      <c r="AA48" s="197"/>
      <c r="AB48" s="197"/>
      <c r="AC48" s="197"/>
      <c r="AD48" s="197"/>
      <c r="AE48" s="197"/>
      <c r="AF48" s="199">
        <v>3.7878796305921343</v>
      </c>
      <c r="AG48" s="199">
        <v>358</v>
      </c>
      <c r="AH48" s="199">
        <v>0.68927707804491689</v>
      </c>
      <c r="AI48" s="199">
        <v>23</v>
      </c>
      <c r="AJ48" s="199">
        <v>2.2681818181818185</v>
      </c>
      <c r="AK48" s="199">
        <v>1.3958999997900581</v>
      </c>
      <c r="AL48" s="199">
        <v>89</v>
      </c>
      <c r="AM48" s="199">
        <v>3.8038483154907654</v>
      </c>
      <c r="AN48" s="199">
        <v>4.0848837209302324</v>
      </c>
      <c r="AO48" s="190">
        <v>18</v>
      </c>
      <c r="AP48" s="196">
        <v>0</v>
      </c>
      <c r="AQ48" s="196">
        <v>0</v>
      </c>
      <c r="AR48" s="205">
        <v>161</v>
      </c>
      <c r="AS48" s="58">
        <v>106</v>
      </c>
      <c r="AT48" s="183">
        <v>1776.8580000000002</v>
      </c>
      <c r="AU48" s="183">
        <v>0</v>
      </c>
      <c r="AV48" s="198">
        <v>0</v>
      </c>
      <c r="AW48" s="53">
        <v>1</v>
      </c>
      <c r="AX48" s="58">
        <v>54</v>
      </c>
      <c r="AY48" s="200">
        <v>5.75</v>
      </c>
      <c r="AZ48" s="184">
        <v>38885</v>
      </c>
      <c r="BA48" s="58">
        <v>0.82608695652099995</v>
      </c>
      <c r="BB48" s="58">
        <v>19.578947368438573</v>
      </c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135</v>
      </c>
      <c r="BN48" s="79" t="s">
        <v>573</v>
      </c>
      <c r="BO48" s="178" t="s">
        <v>207</v>
      </c>
      <c r="BP48" s="176" t="s">
        <v>144</v>
      </c>
      <c r="BQ48" s="188" t="s">
        <v>145</v>
      </c>
    </row>
    <row r="49" spans="1:69" ht="15.75">
      <c r="A49" s="179" t="s">
        <v>100</v>
      </c>
      <c r="B49" s="195" t="s">
        <v>64</v>
      </c>
      <c r="C49" s="180" t="s">
        <v>29</v>
      </c>
      <c r="D49" s="192" t="s">
        <v>49</v>
      </c>
      <c r="E49" s="194" t="s">
        <v>235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38885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135</v>
      </c>
      <c r="BN49" s="79" t="s">
        <v>573</v>
      </c>
      <c r="BO49" s="178" t="s">
        <v>207</v>
      </c>
      <c r="BP49" s="176" t="s">
        <v>144</v>
      </c>
      <c r="BQ49" s="188" t="s">
        <v>145</v>
      </c>
    </row>
    <row r="50" spans="1:69" ht="15.75">
      <c r="A50" s="179" t="s">
        <v>100</v>
      </c>
      <c r="B50" s="195" t="s">
        <v>64</v>
      </c>
      <c r="C50" s="180" t="s">
        <v>29</v>
      </c>
      <c r="D50" s="192" t="s">
        <v>49</v>
      </c>
      <c r="E50" s="194" t="s">
        <v>238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33257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135</v>
      </c>
      <c r="BN50" s="79" t="s">
        <v>573</v>
      </c>
      <c r="BO50" s="178" t="s">
        <v>159</v>
      </c>
      <c r="BP50" s="176" t="s">
        <v>161</v>
      </c>
      <c r="BQ50" s="188" t="s">
        <v>138</v>
      </c>
    </row>
    <row r="51" spans="1:69" ht="15.75">
      <c r="A51" s="179" t="s">
        <v>100</v>
      </c>
      <c r="B51" s="195" t="s">
        <v>64</v>
      </c>
      <c r="C51" s="180" t="s">
        <v>29</v>
      </c>
      <c r="D51" s="192" t="s">
        <v>49</v>
      </c>
      <c r="E51" s="194" t="s">
        <v>238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33257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135</v>
      </c>
      <c r="BN51" s="79" t="s">
        <v>573</v>
      </c>
      <c r="BO51" s="178" t="s">
        <v>159</v>
      </c>
      <c r="BP51" s="176" t="s">
        <v>161</v>
      </c>
      <c r="BQ51" s="188" t="s">
        <v>138</v>
      </c>
    </row>
    <row r="52" spans="1:69" ht="15.75">
      <c r="A52" s="179" t="s">
        <v>100</v>
      </c>
      <c r="B52" s="195" t="s">
        <v>64</v>
      </c>
      <c r="C52" s="180" t="s">
        <v>29</v>
      </c>
      <c r="D52" s="192" t="s">
        <v>49</v>
      </c>
      <c r="E52" s="194" t="s">
        <v>238</v>
      </c>
      <c r="F52" s="196">
        <v>61</v>
      </c>
      <c r="G52" s="196">
        <v>0</v>
      </c>
      <c r="H52" s="197"/>
      <c r="I52" s="197"/>
      <c r="J52" s="197"/>
      <c r="K52" s="197"/>
      <c r="L52" s="196">
        <v>1</v>
      </c>
      <c r="M52" s="198"/>
      <c r="N52" s="188">
        <v>0</v>
      </c>
      <c r="O52" s="197"/>
      <c r="P52" s="197"/>
      <c r="Q52" s="183">
        <v>3.9791332666666666</v>
      </c>
      <c r="R52" s="197"/>
      <c r="S52" s="197"/>
      <c r="T52" s="189">
        <v>6.5</v>
      </c>
      <c r="U52" s="197"/>
      <c r="V52" s="197"/>
      <c r="W52" s="183">
        <v>3.8548666333333328</v>
      </c>
      <c r="X52" s="197"/>
      <c r="Y52" s="197"/>
      <c r="Z52" s="189">
        <v>6</v>
      </c>
      <c r="AA52" s="197"/>
      <c r="AB52" s="197"/>
      <c r="AC52" s="197"/>
      <c r="AD52" s="197"/>
      <c r="AE52" s="197"/>
      <c r="AF52" s="199">
        <v>3.304916659328673</v>
      </c>
      <c r="AG52" s="199">
        <v>208</v>
      </c>
      <c r="AH52" s="199">
        <v>1.0308975093781469</v>
      </c>
      <c r="AI52" s="199">
        <v>37</v>
      </c>
      <c r="AJ52" s="199">
        <v>1.1925925925925926</v>
      </c>
      <c r="AK52" s="199">
        <v>1.9013507402726515</v>
      </c>
      <c r="AL52" s="199">
        <v>58</v>
      </c>
      <c r="AM52" s="199">
        <v>3.3481896464852081</v>
      </c>
      <c r="AN52" s="199">
        <v>3.9782608695652173</v>
      </c>
      <c r="AO52" s="190">
        <v>0</v>
      </c>
      <c r="AP52" s="196">
        <v>0</v>
      </c>
      <c r="AQ52" s="196">
        <v>0</v>
      </c>
      <c r="AR52" s="205">
        <v>122</v>
      </c>
      <c r="AS52" s="58">
        <v>120</v>
      </c>
      <c r="AT52" s="183">
        <v>0</v>
      </c>
      <c r="AU52" s="183">
        <v>0</v>
      </c>
      <c r="AV52" s="198">
        <v>0</v>
      </c>
      <c r="AW52" s="53">
        <v>0</v>
      </c>
      <c r="AX52" s="58">
        <v>2</v>
      </c>
      <c r="AY52" s="200">
        <v>11.25</v>
      </c>
      <c r="AZ52" s="184">
        <v>33257</v>
      </c>
      <c r="BA52" s="58">
        <v>0.6</v>
      </c>
      <c r="BB52" s="58">
        <v>9.0370370370370381</v>
      </c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160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135</v>
      </c>
      <c r="BN52" s="79" t="s">
        <v>573</v>
      </c>
      <c r="BO52" s="178" t="s">
        <v>159</v>
      </c>
      <c r="BP52" s="176" t="s">
        <v>161</v>
      </c>
      <c r="BQ52" s="188" t="s">
        <v>138</v>
      </c>
    </row>
    <row r="53" spans="1:69" ht="15.75">
      <c r="A53" s="179" t="s">
        <v>100</v>
      </c>
      <c r="B53" s="195" t="s">
        <v>64</v>
      </c>
      <c r="C53" s="180" t="s">
        <v>29</v>
      </c>
      <c r="D53" s="192" t="s">
        <v>49</v>
      </c>
      <c r="E53" s="194" t="s">
        <v>238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33257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135</v>
      </c>
      <c r="BN53" s="79" t="s">
        <v>573</v>
      </c>
      <c r="BO53" s="178" t="s">
        <v>159</v>
      </c>
      <c r="BP53" s="176" t="s">
        <v>161</v>
      </c>
      <c r="BQ53" s="188" t="s">
        <v>138</v>
      </c>
    </row>
    <row r="54" spans="1:69" ht="15.75">
      <c r="A54" s="179" t="s">
        <v>100</v>
      </c>
      <c r="B54" s="195" t="s">
        <v>64</v>
      </c>
      <c r="C54" s="180" t="s">
        <v>29</v>
      </c>
      <c r="D54" s="192" t="s">
        <v>49</v>
      </c>
      <c r="E54" s="194" t="s">
        <v>240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31410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135</v>
      </c>
      <c r="BN54" s="79" t="s">
        <v>573</v>
      </c>
      <c r="BO54" s="178" t="s">
        <v>172</v>
      </c>
      <c r="BP54" s="176" t="s">
        <v>144</v>
      </c>
      <c r="BQ54" s="188" t="s">
        <v>145</v>
      </c>
    </row>
    <row r="55" spans="1:69" ht="15.75">
      <c r="A55" s="179" t="s">
        <v>100</v>
      </c>
      <c r="B55" s="195" t="s">
        <v>64</v>
      </c>
      <c r="C55" s="180" t="s">
        <v>29</v>
      </c>
      <c r="D55" s="192" t="s">
        <v>49</v>
      </c>
      <c r="E55" s="194" t="s">
        <v>240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31410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135</v>
      </c>
      <c r="BN55" s="79" t="s">
        <v>573</v>
      </c>
      <c r="BO55" s="178" t="s">
        <v>172</v>
      </c>
      <c r="BP55" s="176" t="s">
        <v>144</v>
      </c>
      <c r="BQ55" s="188" t="s">
        <v>145</v>
      </c>
    </row>
    <row r="56" spans="1:69" ht="15.75">
      <c r="A56" s="179" t="s">
        <v>100</v>
      </c>
      <c r="B56" s="195" t="s">
        <v>64</v>
      </c>
      <c r="C56" s="180" t="s">
        <v>29</v>
      </c>
      <c r="D56" s="192" t="s">
        <v>49</v>
      </c>
      <c r="E56" s="194" t="s">
        <v>240</v>
      </c>
      <c r="F56" s="196">
        <v>139</v>
      </c>
      <c r="G56" s="196">
        <v>2</v>
      </c>
      <c r="H56" s="197"/>
      <c r="I56" s="197"/>
      <c r="J56" s="197"/>
      <c r="K56" s="197"/>
      <c r="L56" s="196">
        <v>2</v>
      </c>
      <c r="M56" s="198"/>
      <c r="N56" s="188">
        <v>0</v>
      </c>
      <c r="O56" s="197"/>
      <c r="P56" s="197"/>
      <c r="Q56" s="183">
        <v>3.3902515703703706</v>
      </c>
      <c r="R56" s="197"/>
      <c r="S56" s="197"/>
      <c r="T56" s="189">
        <v>5.8250000000000002</v>
      </c>
      <c r="U56" s="197"/>
      <c r="V56" s="197"/>
      <c r="W56" s="183">
        <v>3.325537643939394</v>
      </c>
      <c r="X56" s="197"/>
      <c r="Y56" s="197"/>
      <c r="Z56" s="189">
        <v>5.7399999999999993</v>
      </c>
      <c r="AA56" s="197"/>
      <c r="AB56" s="197"/>
      <c r="AC56" s="197"/>
      <c r="AD56" s="197"/>
      <c r="AE56" s="197"/>
      <c r="AF56" s="199">
        <v>3.8886815783248019</v>
      </c>
      <c r="AG56" s="199">
        <v>511</v>
      </c>
      <c r="AH56" s="199">
        <v>0.60371977924419373</v>
      </c>
      <c r="AI56" s="199">
        <v>18</v>
      </c>
      <c r="AJ56" s="199">
        <v>2.6986842105263156</v>
      </c>
      <c r="AK56" s="199">
        <v>1.4166038189317056</v>
      </c>
      <c r="AL56" s="199">
        <v>130</v>
      </c>
      <c r="AM56" s="199">
        <v>3.9145640898209351</v>
      </c>
      <c r="AN56" s="199">
        <v>4.1741645244215935</v>
      </c>
      <c r="AO56" s="190">
        <v>0</v>
      </c>
      <c r="AP56" s="196">
        <v>0</v>
      </c>
      <c r="AQ56" s="196">
        <v>0</v>
      </c>
      <c r="AR56" s="205">
        <v>270</v>
      </c>
      <c r="AS56" s="58">
        <v>265</v>
      </c>
      <c r="AT56" s="183">
        <v>58.948999999999998</v>
      </c>
      <c r="AU56" s="183">
        <v>3.6419999999999999</v>
      </c>
      <c r="AV56" s="198">
        <v>0</v>
      </c>
      <c r="AW56" s="53">
        <v>2</v>
      </c>
      <c r="AX56" s="58">
        <v>3</v>
      </c>
      <c r="AY56" s="200">
        <v>11.5</v>
      </c>
      <c r="AZ56" s="184">
        <v>31410</v>
      </c>
      <c r="BA56" s="58">
        <v>0.82608695652099995</v>
      </c>
      <c r="BB56" s="58">
        <v>14.631578947381513</v>
      </c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171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135</v>
      </c>
      <c r="BN56" s="79" t="s">
        <v>573</v>
      </c>
      <c r="BO56" s="178" t="s">
        <v>172</v>
      </c>
      <c r="BP56" s="176" t="s">
        <v>144</v>
      </c>
      <c r="BQ56" s="188" t="s">
        <v>145</v>
      </c>
    </row>
    <row r="57" spans="1:69" ht="15.75">
      <c r="A57" s="179" t="s">
        <v>100</v>
      </c>
      <c r="B57" s="195" t="s">
        <v>64</v>
      </c>
      <c r="C57" s="180" t="s">
        <v>29</v>
      </c>
      <c r="D57" s="192" t="s">
        <v>49</v>
      </c>
      <c r="E57" s="194" t="s">
        <v>240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31410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135</v>
      </c>
      <c r="BN57" s="79" t="s">
        <v>573</v>
      </c>
      <c r="BO57" s="178" t="s">
        <v>172</v>
      </c>
      <c r="BP57" s="176" t="s">
        <v>144</v>
      </c>
      <c r="BQ57" s="188" t="s">
        <v>145</v>
      </c>
    </row>
    <row r="58" spans="1:69" ht="15.75">
      <c r="A58" s="179" t="s">
        <v>100</v>
      </c>
      <c r="B58" s="195" t="s">
        <v>64</v>
      </c>
      <c r="C58" s="180" t="s">
        <v>29</v>
      </c>
      <c r="D58" s="192" t="s">
        <v>49</v>
      </c>
      <c r="E58" s="194" t="s">
        <v>250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84242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573</v>
      </c>
      <c r="BO58" s="178" t="s">
        <v>168</v>
      </c>
      <c r="BP58" s="176" t="s">
        <v>168</v>
      </c>
      <c r="BQ58" s="188" t="s">
        <v>138</v>
      </c>
    </row>
    <row r="59" spans="1:69" ht="15.75">
      <c r="A59" s="179" t="s">
        <v>100</v>
      </c>
      <c r="B59" s="195" t="s">
        <v>64</v>
      </c>
      <c r="C59" s="180" t="s">
        <v>29</v>
      </c>
      <c r="D59" s="192" t="s">
        <v>49</v>
      </c>
      <c r="E59" s="194" t="s">
        <v>250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84242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573</v>
      </c>
      <c r="BO59" s="178" t="s">
        <v>168</v>
      </c>
      <c r="BP59" s="176" t="s">
        <v>168</v>
      </c>
      <c r="BQ59" s="188" t="s">
        <v>138</v>
      </c>
    </row>
    <row r="60" spans="1:69" ht="15.75">
      <c r="A60" s="179" t="s">
        <v>100</v>
      </c>
      <c r="B60" s="195" t="s">
        <v>64</v>
      </c>
      <c r="C60" s="180" t="s">
        <v>29</v>
      </c>
      <c r="D60" s="192" t="s">
        <v>49</v>
      </c>
      <c r="E60" s="194" t="s">
        <v>250</v>
      </c>
      <c r="F60" s="196">
        <v>150</v>
      </c>
      <c r="G60" s="196">
        <v>3</v>
      </c>
      <c r="H60" s="197"/>
      <c r="I60" s="197"/>
      <c r="J60" s="197"/>
      <c r="K60" s="197"/>
      <c r="L60" s="196">
        <v>1</v>
      </c>
      <c r="M60" s="198"/>
      <c r="N60" s="188">
        <v>0</v>
      </c>
      <c r="O60" s="197"/>
      <c r="P60" s="197"/>
      <c r="Q60" s="183">
        <v>3.6953764794520545</v>
      </c>
      <c r="R60" s="197"/>
      <c r="S60" s="197"/>
      <c r="T60" s="189">
        <v>6.5874999999999986</v>
      </c>
      <c r="U60" s="197"/>
      <c r="V60" s="197"/>
      <c r="W60" s="183">
        <v>3.6312893862068969</v>
      </c>
      <c r="X60" s="197"/>
      <c r="Y60" s="197"/>
      <c r="Z60" s="189">
        <v>6.645833333333333</v>
      </c>
      <c r="AA60" s="197"/>
      <c r="AB60" s="197"/>
      <c r="AC60" s="197"/>
      <c r="AD60" s="197"/>
      <c r="AE60" s="197"/>
      <c r="AF60" s="199">
        <v>3.9851027290298515</v>
      </c>
      <c r="AG60" s="199">
        <v>584</v>
      </c>
      <c r="AH60" s="199">
        <v>0.43535833311896477</v>
      </c>
      <c r="AI60" s="199">
        <v>7</v>
      </c>
      <c r="AJ60" s="199">
        <v>3.0679245283018868</v>
      </c>
      <c r="AK60" s="199">
        <v>1.185443252617614</v>
      </c>
      <c r="AL60" s="199">
        <v>146</v>
      </c>
      <c r="AM60" s="199">
        <v>3.9851027290298515</v>
      </c>
      <c r="AN60" s="199">
        <v>4.1331658291457289</v>
      </c>
      <c r="AO60" s="190">
        <v>0</v>
      </c>
      <c r="AP60" s="196">
        <v>0</v>
      </c>
      <c r="AQ60" s="196">
        <v>0</v>
      </c>
      <c r="AR60" s="205">
        <v>294</v>
      </c>
      <c r="AS60" s="58">
        <v>284</v>
      </c>
      <c r="AT60" s="183">
        <v>122.80500000000001</v>
      </c>
      <c r="AU60" s="183">
        <v>0</v>
      </c>
      <c r="AV60" s="198">
        <v>0</v>
      </c>
      <c r="AW60" s="53">
        <v>0</v>
      </c>
      <c r="AX60" s="58">
        <v>10</v>
      </c>
      <c r="AY60" s="200">
        <v>11.5</v>
      </c>
      <c r="AZ60" s="184">
        <v>84242</v>
      </c>
      <c r="BA60" s="58">
        <v>0.82608695652099995</v>
      </c>
      <c r="BB60" s="58">
        <v>15.789473684224653</v>
      </c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251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573</v>
      </c>
      <c r="BO60" s="178" t="s">
        <v>168</v>
      </c>
      <c r="BP60" s="176" t="s">
        <v>168</v>
      </c>
      <c r="BQ60" s="188" t="s">
        <v>138</v>
      </c>
    </row>
    <row r="61" spans="1:69" ht="15.75">
      <c r="A61" s="179" t="s">
        <v>100</v>
      </c>
      <c r="B61" s="195" t="s">
        <v>64</v>
      </c>
      <c r="C61" s="180" t="s">
        <v>29</v>
      </c>
      <c r="D61" s="192" t="s">
        <v>49</v>
      </c>
      <c r="E61" s="194" t="s">
        <v>250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84242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573</v>
      </c>
      <c r="BO61" s="178" t="s">
        <v>168</v>
      </c>
      <c r="BP61" s="176" t="s">
        <v>168</v>
      </c>
      <c r="BQ61" s="188" t="s">
        <v>138</v>
      </c>
    </row>
    <row r="62" spans="1:69" ht="15.75">
      <c r="A62" s="179" t="s">
        <v>100</v>
      </c>
      <c r="B62" s="195" t="s">
        <v>64</v>
      </c>
      <c r="C62" s="180" t="s">
        <v>29</v>
      </c>
      <c r="D62" s="192" t="s">
        <v>49</v>
      </c>
      <c r="E62" s="194" t="s">
        <v>252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35397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573</v>
      </c>
      <c r="BO62" s="178" t="s">
        <v>253</v>
      </c>
      <c r="BP62" s="176" t="s">
        <v>154</v>
      </c>
      <c r="BQ62" s="188" t="s">
        <v>141</v>
      </c>
    </row>
    <row r="63" spans="1:69" ht="15.75">
      <c r="A63" s="179" t="s">
        <v>100</v>
      </c>
      <c r="B63" s="195" t="s">
        <v>64</v>
      </c>
      <c r="C63" s="180" t="s">
        <v>29</v>
      </c>
      <c r="D63" s="192" t="s">
        <v>49</v>
      </c>
      <c r="E63" s="194" t="s">
        <v>252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35397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573</v>
      </c>
      <c r="BO63" s="178" t="s">
        <v>253</v>
      </c>
      <c r="BP63" s="176" t="s">
        <v>154</v>
      </c>
      <c r="BQ63" s="188" t="s">
        <v>141</v>
      </c>
    </row>
    <row r="64" spans="1:69" ht="15.75">
      <c r="A64" s="179" t="s">
        <v>100</v>
      </c>
      <c r="B64" s="195" t="s">
        <v>64</v>
      </c>
      <c r="C64" s="180" t="s">
        <v>29</v>
      </c>
      <c r="D64" s="192" t="s">
        <v>49</v>
      </c>
      <c r="E64" s="194" t="s">
        <v>252</v>
      </c>
      <c r="F64" s="196">
        <v>60</v>
      </c>
      <c r="G64" s="196">
        <v>0</v>
      </c>
      <c r="H64" s="197"/>
      <c r="I64" s="197"/>
      <c r="J64" s="197"/>
      <c r="K64" s="197"/>
      <c r="L64" s="196">
        <v>1</v>
      </c>
      <c r="M64" s="198"/>
      <c r="N64" s="188">
        <v>0</v>
      </c>
      <c r="O64" s="197"/>
      <c r="P64" s="197"/>
      <c r="Q64" s="183">
        <v>3.6094404067796613</v>
      </c>
      <c r="R64" s="197"/>
      <c r="S64" s="197"/>
      <c r="T64" s="189">
        <v>6.5249999999999986</v>
      </c>
      <c r="U64" s="197"/>
      <c r="V64" s="197"/>
      <c r="W64" s="183">
        <v>3.5043049322033899</v>
      </c>
      <c r="X64" s="197"/>
      <c r="Y64" s="197"/>
      <c r="Z64" s="189">
        <v>6.5124999999999993</v>
      </c>
      <c r="AA64" s="197"/>
      <c r="AB64" s="197"/>
      <c r="AC64" s="197"/>
      <c r="AD64" s="197"/>
      <c r="AE64" s="197"/>
      <c r="AF64" s="199">
        <v>3.599675125153051</v>
      </c>
      <c r="AG64" s="199">
        <v>218</v>
      </c>
      <c r="AH64" s="199">
        <v>0.88223397465262587</v>
      </c>
      <c r="AI64" s="199">
        <v>25</v>
      </c>
      <c r="AJ64" s="199">
        <v>1.340625</v>
      </c>
      <c r="AK64" s="199">
        <v>1.2571203272613587</v>
      </c>
      <c r="AL64" s="199">
        <v>54</v>
      </c>
      <c r="AM64" s="199">
        <v>3.6248610992858437</v>
      </c>
      <c r="AN64" s="199">
        <v>4.0092592592592595</v>
      </c>
      <c r="AO64" s="190">
        <v>0</v>
      </c>
      <c r="AP64" s="196">
        <v>0</v>
      </c>
      <c r="AQ64" s="196">
        <v>0</v>
      </c>
      <c r="AR64" s="205">
        <v>120</v>
      </c>
      <c r="AS64" s="58">
        <v>119</v>
      </c>
      <c r="AT64" s="183">
        <v>36.895000000000003</v>
      </c>
      <c r="AU64" s="183">
        <v>0</v>
      </c>
      <c r="AV64" s="198">
        <v>0</v>
      </c>
      <c r="AW64" s="53">
        <v>0</v>
      </c>
      <c r="AX64" s="58">
        <v>1</v>
      </c>
      <c r="AY64" s="200">
        <v>9.5</v>
      </c>
      <c r="AZ64" s="184">
        <v>35397</v>
      </c>
      <c r="BA64" s="58">
        <v>0.76315789473600004</v>
      </c>
      <c r="BB64" s="58">
        <v>8.2758620689746483</v>
      </c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251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573</v>
      </c>
      <c r="BO64" s="178" t="s">
        <v>253</v>
      </c>
      <c r="BP64" s="176" t="s">
        <v>154</v>
      </c>
      <c r="BQ64" s="188" t="s">
        <v>141</v>
      </c>
    </row>
    <row r="65" spans="1:69" ht="15.75">
      <c r="A65" s="179" t="s">
        <v>100</v>
      </c>
      <c r="B65" s="195" t="s">
        <v>64</v>
      </c>
      <c r="C65" s="180" t="s">
        <v>29</v>
      </c>
      <c r="D65" s="192" t="s">
        <v>49</v>
      </c>
      <c r="E65" s="194" t="s">
        <v>252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35397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573</v>
      </c>
      <c r="BO65" s="178" t="s">
        <v>253</v>
      </c>
      <c r="BP65" s="176" t="s">
        <v>154</v>
      </c>
      <c r="BQ65" s="188" t="s">
        <v>141</v>
      </c>
    </row>
    <row r="66" spans="1:69" ht="15.75">
      <c r="A66" s="179" t="s">
        <v>100</v>
      </c>
      <c r="B66" s="195" t="s">
        <v>64</v>
      </c>
      <c r="C66" s="180" t="s">
        <v>29</v>
      </c>
      <c r="D66" s="192" t="s">
        <v>49</v>
      </c>
      <c r="E66" s="194" t="s">
        <v>256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18616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135</v>
      </c>
      <c r="BN66" s="79" t="s">
        <v>573</v>
      </c>
      <c r="BO66" s="178" t="s">
        <v>207</v>
      </c>
      <c r="BP66" s="176" t="s">
        <v>144</v>
      </c>
      <c r="BQ66" s="188" t="s">
        <v>145</v>
      </c>
    </row>
    <row r="67" spans="1:69" ht="15.75">
      <c r="A67" s="179" t="s">
        <v>100</v>
      </c>
      <c r="B67" s="195" t="s">
        <v>64</v>
      </c>
      <c r="C67" s="180" t="s">
        <v>29</v>
      </c>
      <c r="D67" s="192" t="s">
        <v>49</v>
      </c>
      <c r="E67" s="194" t="s">
        <v>256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18616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135</v>
      </c>
      <c r="BN67" s="79" t="s">
        <v>573</v>
      </c>
      <c r="BO67" s="178" t="s">
        <v>207</v>
      </c>
      <c r="BP67" s="176" t="s">
        <v>144</v>
      </c>
      <c r="BQ67" s="188" t="s">
        <v>145</v>
      </c>
    </row>
    <row r="68" spans="1:69" ht="15.75">
      <c r="A68" s="179" t="s">
        <v>100</v>
      </c>
      <c r="B68" s="195" t="s">
        <v>64</v>
      </c>
      <c r="C68" s="180" t="s">
        <v>29</v>
      </c>
      <c r="D68" s="192" t="s">
        <v>49</v>
      </c>
      <c r="E68" s="194" t="s">
        <v>256</v>
      </c>
      <c r="F68" s="196">
        <v>33</v>
      </c>
      <c r="G68" s="196">
        <v>1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3.4512185937499997</v>
      </c>
      <c r="R68" s="197"/>
      <c r="S68" s="197"/>
      <c r="T68" s="189">
        <v>9.6999999999999993</v>
      </c>
      <c r="U68" s="197"/>
      <c r="V68" s="197"/>
      <c r="W68" s="183">
        <v>3.5084060000000004</v>
      </c>
      <c r="X68" s="197"/>
      <c r="Y68" s="197"/>
      <c r="Z68" s="189">
        <v>9.6999999999999993</v>
      </c>
      <c r="AA68" s="197"/>
      <c r="AB68" s="197"/>
      <c r="AC68" s="197"/>
      <c r="AD68" s="197"/>
      <c r="AE68" s="197"/>
      <c r="AF68" s="199">
        <v>4.0273437655220423</v>
      </c>
      <c r="AG68" s="199">
        <v>127</v>
      </c>
      <c r="AH68" s="199">
        <v>0.49462806014748528</v>
      </c>
      <c r="AI68" s="199">
        <v>2</v>
      </c>
      <c r="AJ68" s="199">
        <v>3.0437500000000002</v>
      </c>
      <c r="AK68" s="199">
        <v>1.0420072916807235</v>
      </c>
      <c r="AL68" s="199">
        <v>32</v>
      </c>
      <c r="AM68" s="199">
        <v>4.0273437655220423</v>
      </c>
      <c r="AN68" s="199">
        <v>4.158602150537634</v>
      </c>
      <c r="AO68" s="190">
        <v>0</v>
      </c>
      <c r="AP68" s="196">
        <v>0</v>
      </c>
      <c r="AQ68" s="196">
        <v>0</v>
      </c>
      <c r="AR68" s="205">
        <v>64</v>
      </c>
      <c r="AS68" s="58">
        <v>54</v>
      </c>
      <c r="AT68" s="183">
        <v>204.292</v>
      </c>
      <c r="AU68" s="183">
        <v>0</v>
      </c>
      <c r="AV68" s="198">
        <v>0</v>
      </c>
      <c r="AW68" s="53">
        <v>2</v>
      </c>
      <c r="AX68" s="58">
        <v>8</v>
      </c>
      <c r="AY68" s="200">
        <v>4.75</v>
      </c>
      <c r="AZ68" s="184">
        <v>18616</v>
      </c>
      <c r="BA68" s="58">
        <v>0.68421052631500001</v>
      </c>
      <c r="BB68" s="58">
        <v>10.15384615385787</v>
      </c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135</v>
      </c>
      <c r="BN68" s="79" t="s">
        <v>573</v>
      </c>
      <c r="BO68" s="178" t="s">
        <v>207</v>
      </c>
      <c r="BP68" s="176" t="s">
        <v>144</v>
      </c>
      <c r="BQ68" s="188" t="s">
        <v>145</v>
      </c>
    </row>
    <row r="69" spans="1:69" ht="15.75">
      <c r="A69" s="179" t="s">
        <v>100</v>
      </c>
      <c r="B69" s="195" t="s">
        <v>64</v>
      </c>
      <c r="C69" s="180" t="s">
        <v>29</v>
      </c>
      <c r="D69" s="192" t="s">
        <v>49</v>
      </c>
      <c r="E69" s="194" t="s">
        <v>256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18616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135</v>
      </c>
      <c r="BN69" s="79" t="s">
        <v>573</v>
      </c>
      <c r="BO69" s="178" t="s">
        <v>207</v>
      </c>
      <c r="BP69" s="176" t="s">
        <v>144</v>
      </c>
      <c r="BQ69" s="188" t="s">
        <v>145</v>
      </c>
    </row>
    <row r="70" spans="1:69" ht="15.75">
      <c r="A70" s="179" t="s">
        <v>100</v>
      </c>
      <c r="B70" s="195" t="s">
        <v>64</v>
      </c>
      <c r="C70" s="180" t="s">
        <v>29</v>
      </c>
      <c r="D70" s="192" t="s">
        <v>49</v>
      </c>
      <c r="E70" s="194" t="s">
        <v>257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98460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573</v>
      </c>
      <c r="BO70" s="178" t="s">
        <v>132</v>
      </c>
      <c r="BP70" s="176" t="s">
        <v>133</v>
      </c>
      <c r="BQ70" s="188" t="s">
        <v>124</v>
      </c>
    </row>
    <row r="71" spans="1:69" ht="15.75">
      <c r="A71" s="179" t="s">
        <v>100</v>
      </c>
      <c r="B71" s="195" t="s">
        <v>64</v>
      </c>
      <c r="C71" s="180" t="s">
        <v>29</v>
      </c>
      <c r="D71" s="192" t="s">
        <v>49</v>
      </c>
      <c r="E71" s="194" t="s">
        <v>257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98460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573</v>
      </c>
      <c r="BO71" s="178" t="s">
        <v>132</v>
      </c>
      <c r="BP71" s="176" t="s">
        <v>133</v>
      </c>
      <c r="BQ71" s="188" t="s">
        <v>124</v>
      </c>
    </row>
    <row r="72" spans="1:69" ht="15.75">
      <c r="A72" s="179" t="s">
        <v>100</v>
      </c>
      <c r="B72" s="195" t="s">
        <v>64</v>
      </c>
      <c r="C72" s="180" t="s">
        <v>29</v>
      </c>
      <c r="D72" s="192" t="s">
        <v>49</v>
      </c>
      <c r="E72" s="194" t="s">
        <v>257</v>
      </c>
      <c r="F72" s="196">
        <v>89</v>
      </c>
      <c r="G72" s="196">
        <v>5</v>
      </c>
      <c r="H72" s="197"/>
      <c r="I72" s="197"/>
      <c r="J72" s="197"/>
      <c r="K72" s="197"/>
      <c r="L72" s="196">
        <v>1</v>
      </c>
      <c r="M72" s="198"/>
      <c r="N72" s="188">
        <v>0</v>
      </c>
      <c r="O72" s="197"/>
      <c r="P72" s="197"/>
      <c r="Q72" s="183">
        <v>3.7929999268292685</v>
      </c>
      <c r="R72" s="197"/>
      <c r="S72" s="197"/>
      <c r="T72" s="189">
        <v>6.4833333333333316</v>
      </c>
      <c r="U72" s="197"/>
      <c r="V72" s="197"/>
      <c r="W72" s="183">
        <v>3.7130962891566268</v>
      </c>
      <c r="X72" s="197"/>
      <c r="Y72" s="197"/>
      <c r="Z72" s="189">
        <v>6.4812499999999993</v>
      </c>
      <c r="AA72" s="197"/>
      <c r="AB72" s="197"/>
      <c r="AC72" s="197"/>
      <c r="AD72" s="197"/>
      <c r="AE72" s="197"/>
      <c r="AF72" s="199">
        <v>3.7701506040182458</v>
      </c>
      <c r="AG72" s="199">
        <v>332</v>
      </c>
      <c r="AH72" s="199">
        <v>0.59430743301527966</v>
      </c>
      <c r="AI72" s="199">
        <v>10</v>
      </c>
      <c r="AJ72" s="199">
        <v>2.6434782608695651</v>
      </c>
      <c r="AK72" s="199">
        <v>1.4962540133234419</v>
      </c>
      <c r="AL72" s="199">
        <v>83</v>
      </c>
      <c r="AM72" s="199">
        <v>3.7701506040182458</v>
      </c>
      <c r="AN72" s="199">
        <v>3.9775280898876404</v>
      </c>
      <c r="AO72" s="190">
        <v>0</v>
      </c>
      <c r="AP72" s="196">
        <v>0</v>
      </c>
      <c r="AQ72" s="196">
        <v>0</v>
      </c>
      <c r="AR72" s="205">
        <v>168</v>
      </c>
      <c r="AS72" s="58">
        <v>166</v>
      </c>
      <c r="AT72" s="183">
        <v>0</v>
      </c>
      <c r="AU72" s="183">
        <v>0</v>
      </c>
      <c r="AV72" s="198">
        <v>0</v>
      </c>
      <c r="AW72" s="53">
        <v>0</v>
      </c>
      <c r="AX72" s="58">
        <v>2</v>
      </c>
      <c r="AY72" s="200">
        <v>11</v>
      </c>
      <c r="AZ72" s="184">
        <v>98460</v>
      </c>
      <c r="BA72" s="58">
        <v>0.818181818181</v>
      </c>
      <c r="BB72" s="58">
        <v>9.8888888888987783</v>
      </c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251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573</v>
      </c>
      <c r="BO72" s="178" t="s">
        <v>132</v>
      </c>
      <c r="BP72" s="176" t="s">
        <v>133</v>
      </c>
      <c r="BQ72" s="188" t="s">
        <v>124</v>
      </c>
    </row>
    <row r="73" spans="1:69" ht="15.75">
      <c r="A73" s="179" t="s">
        <v>100</v>
      </c>
      <c r="B73" s="195" t="s">
        <v>64</v>
      </c>
      <c r="C73" s="180" t="s">
        <v>29</v>
      </c>
      <c r="D73" s="192" t="s">
        <v>49</v>
      </c>
      <c r="E73" s="194" t="s">
        <v>257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98460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573</v>
      </c>
      <c r="BO73" s="178" t="s">
        <v>132</v>
      </c>
      <c r="BP73" s="176" t="s">
        <v>133</v>
      </c>
      <c r="BQ73" s="188" t="s">
        <v>124</v>
      </c>
    </row>
    <row r="74" spans="1:69" ht="15.75">
      <c r="A74" s="179" t="s">
        <v>100</v>
      </c>
      <c r="B74" s="195" t="s">
        <v>64</v>
      </c>
      <c r="C74" s="180" t="s">
        <v>29</v>
      </c>
      <c r="D74" s="192" t="s">
        <v>49</v>
      </c>
      <c r="E74" s="194" t="s">
        <v>261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41799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122</v>
      </c>
      <c r="BN74" s="79" t="s">
        <v>573</v>
      </c>
      <c r="BO74" s="178" t="s">
        <v>132</v>
      </c>
      <c r="BP74" s="176" t="s">
        <v>133</v>
      </c>
      <c r="BQ74" s="188" t="s">
        <v>124</v>
      </c>
    </row>
    <row r="75" spans="1:69" ht="15.75">
      <c r="A75" s="179" t="s">
        <v>100</v>
      </c>
      <c r="B75" s="195" t="s">
        <v>64</v>
      </c>
      <c r="C75" s="180" t="s">
        <v>29</v>
      </c>
      <c r="D75" s="192" t="s">
        <v>49</v>
      </c>
      <c r="E75" s="194" t="s">
        <v>261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41799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122</v>
      </c>
      <c r="BN75" s="79" t="s">
        <v>573</v>
      </c>
      <c r="BO75" s="178" t="s">
        <v>132</v>
      </c>
      <c r="BP75" s="176" t="s">
        <v>133</v>
      </c>
      <c r="BQ75" s="188" t="s">
        <v>124</v>
      </c>
    </row>
    <row r="76" spans="1:69" ht="15.75">
      <c r="A76" s="179" t="s">
        <v>100</v>
      </c>
      <c r="B76" s="195" t="s">
        <v>64</v>
      </c>
      <c r="C76" s="180" t="s">
        <v>29</v>
      </c>
      <c r="D76" s="192" t="s">
        <v>49</v>
      </c>
      <c r="E76" s="194" t="s">
        <v>261</v>
      </c>
      <c r="F76" s="196">
        <v>60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3.5992104561403511</v>
      </c>
      <c r="R76" s="197"/>
      <c r="S76" s="197"/>
      <c r="T76" s="189">
        <v>6.5374999999999996</v>
      </c>
      <c r="U76" s="197"/>
      <c r="V76" s="197"/>
      <c r="W76" s="183">
        <v>3.5075612982456139</v>
      </c>
      <c r="X76" s="197"/>
      <c r="Y76" s="197"/>
      <c r="Z76" s="189">
        <v>6.5374999999999996</v>
      </c>
      <c r="AA76" s="197"/>
      <c r="AB76" s="197"/>
      <c r="AC76" s="197"/>
      <c r="AD76" s="197"/>
      <c r="AE76" s="197"/>
      <c r="AF76" s="199">
        <v>3.8413888935805764</v>
      </c>
      <c r="AG76" s="199">
        <v>228</v>
      </c>
      <c r="AH76" s="199">
        <v>0.52598818925680602</v>
      </c>
      <c r="AI76" s="199">
        <v>6</v>
      </c>
      <c r="AJ76" s="199">
        <v>2.6928571428571431</v>
      </c>
      <c r="AK76" s="199">
        <v>1.3028530724384422</v>
      </c>
      <c r="AL76" s="199">
        <v>56</v>
      </c>
      <c r="AM76" s="199">
        <v>3.8414732191179479</v>
      </c>
      <c r="AN76" s="199">
        <v>4.042338709677419</v>
      </c>
      <c r="AO76" s="190">
        <v>0</v>
      </c>
      <c r="AP76" s="196">
        <v>0</v>
      </c>
      <c r="AQ76" s="196">
        <v>0</v>
      </c>
      <c r="AR76" s="205">
        <v>114</v>
      </c>
      <c r="AS76" s="58">
        <v>114</v>
      </c>
      <c r="AT76" s="183">
        <v>0</v>
      </c>
      <c r="AU76" s="183">
        <v>0</v>
      </c>
      <c r="AV76" s="198">
        <v>0</v>
      </c>
      <c r="AW76" s="53">
        <v>0</v>
      </c>
      <c r="AX76" s="58">
        <v>0</v>
      </c>
      <c r="AY76" s="200">
        <v>8.25</v>
      </c>
      <c r="AZ76" s="184">
        <v>41799</v>
      </c>
      <c r="BA76" s="58">
        <v>0.75757575757500006</v>
      </c>
      <c r="BB76" s="58">
        <v>9.6000000000095991</v>
      </c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251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122</v>
      </c>
      <c r="BN76" s="79" t="s">
        <v>573</v>
      </c>
      <c r="BO76" s="178" t="s">
        <v>132</v>
      </c>
      <c r="BP76" s="176" t="s">
        <v>133</v>
      </c>
      <c r="BQ76" s="188" t="s">
        <v>124</v>
      </c>
    </row>
    <row r="77" spans="1:69" ht="15.75">
      <c r="A77" s="179" t="s">
        <v>100</v>
      </c>
      <c r="B77" s="195" t="s">
        <v>64</v>
      </c>
      <c r="C77" s="180" t="s">
        <v>29</v>
      </c>
      <c r="D77" s="192" t="s">
        <v>49</v>
      </c>
      <c r="E77" s="194" t="s">
        <v>261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41799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122</v>
      </c>
      <c r="BN77" s="79" t="s">
        <v>573</v>
      </c>
      <c r="BO77" s="178" t="s">
        <v>132</v>
      </c>
      <c r="BP77" s="176" t="s">
        <v>133</v>
      </c>
      <c r="BQ77" s="188" t="s">
        <v>124</v>
      </c>
    </row>
    <row r="78" spans="1:69" ht="15.75">
      <c r="A78" s="179" t="s">
        <v>100</v>
      </c>
      <c r="B78" s="195" t="s">
        <v>64</v>
      </c>
      <c r="C78" s="180" t="s">
        <v>29</v>
      </c>
      <c r="D78" s="192" t="s">
        <v>49</v>
      </c>
      <c r="E78" s="194" t="s">
        <v>262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21258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135</v>
      </c>
      <c r="BN78" s="79" t="s">
        <v>573</v>
      </c>
      <c r="BO78" s="178" t="s">
        <v>169</v>
      </c>
      <c r="BP78" s="176" t="s">
        <v>144</v>
      </c>
      <c r="BQ78" s="188" t="s">
        <v>145</v>
      </c>
    </row>
    <row r="79" spans="1:69" ht="15.75">
      <c r="A79" s="179" t="s">
        <v>100</v>
      </c>
      <c r="B79" s="195" t="s">
        <v>64</v>
      </c>
      <c r="C79" s="180" t="s">
        <v>29</v>
      </c>
      <c r="D79" s="192" t="s">
        <v>49</v>
      </c>
      <c r="E79" s="194" t="s">
        <v>262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21258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135</v>
      </c>
      <c r="BN79" s="79" t="s">
        <v>573</v>
      </c>
      <c r="BO79" s="178" t="s">
        <v>169</v>
      </c>
      <c r="BP79" s="176" t="s">
        <v>144</v>
      </c>
      <c r="BQ79" s="188" t="s">
        <v>145</v>
      </c>
    </row>
    <row r="80" spans="1:69" ht="15.75">
      <c r="A80" s="179" t="s">
        <v>100</v>
      </c>
      <c r="B80" s="195" t="s">
        <v>64</v>
      </c>
      <c r="C80" s="180" t="s">
        <v>29</v>
      </c>
      <c r="D80" s="192" t="s">
        <v>49</v>
      </c>
      <c r="E80" s="194" t="s">
        <v>262</v>
      </c>
      <c r="F80" s="196">
        <v>94</v>
      </c>
      <c r="G80" s="196">
        <v>4</v>
      </c>
      <c r="H80" s="197"/>
      <c r="I80" s="197"/>
      <c r="J80" s="197"/>
      <c r="K80" s="197"/>
      <c r="L80" s="196">
        <v>0</v>
      </c>
      <c r="M80" s="198"/>
      <c r="N80" s="188">
        <v>1</v>
      </c>
      <c r="O80" s="197"/>
      <c r="P80" s="197"/>
      <c r="Q80" s="183">
        <v>3.8667412584269663</v>
      </c>
      <c r="R80" s="197"/>
      <c r="S80" s="197"/>
      <c r="T80" s="189">
        <v>6.4437499999999996</v>
      </c>
      <c r="U80" s="197"/>
      <c r="V80" s="197"/>
      <c r="W80" s="183">
        <v>3.8753455679012343</v>
      </c>
      <c r="X80" s="197"/>
      <c r="Y80" s="197"/>
      <c r="Z80" s="189">
        <v>6.3687500000000004</v>
      </c>
      <c r="AA80" s="197"/>
      <c r="AB80" s="197"/>
      <c r="AC80" s="197"/>
      <c r="AD80" s="197"/>
      <c r="AE80" s="197"/>
      <c r="AF80" s="199">
        <v>3.6422632484499258</v>
      </c>
      <c r="AG80" s="199">
        <v>332</v>
      </c>
      <c r="AH80" s="199">
        <v>0.84960874602487568</v>
      </c>
      <c r="AI80" s="199">
        <v>29</v>
      </c>
      <c r="AJ80" s="199">
        <v>1.3360000000000001</v>
      </c>
      <c r="AK80" s="199">
        <v>1.6422268010224959</v>
      </c>
      <c r="AL80" s="199">
        <v>81</v>
      </c>
      <c r="AM80" s="199">
        <v>3.6969855870484327</v>
      </c>
      <c r="AN80" s="199">
        <v>4.0045180722891569</v>
      </c>
      <c r="AO80" s="190">
        <v>0</v>
      </c>
      <c r="AP80" s="196">
        <v>0</v>
      </c>
      <c r="AQ80" s="196">
        <v>0</v>
      </c>
      <c r="AR80" s="205">
        <v>171</v>
      </c>
      <c r="AS80" s="58">
        <v>165</v>
      </c>
      <c r="AT80" s="183">
        <v>109.655</v>
      </c>
      <c r="AU80" s="183">
        <v>0</v>
      </c>
      <c r="AV80" s="198">
        <v>0</v>
      </c>
      <c r="AW80" s="53">
        <v>1</v>
      </c>
      <c r="AX80" s="58">
        <v>5</v>
      </c>
      <c r="AY80" s="200">
        <v>5</v>
      </c>
      <c r="AZ80" s="184">
        <v>21258</v>
      </c>
      <c r="BA80" s="58">
        <v>0.9</v>
      </c>
      <c r="BB80" s="58">
        <v>20.888888888888889</v>
      </c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160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135</v>
      </c>
      <c r="BN80" s="79" t="s">
        <v>573</v>
      </c>
      <c r="BO80" s="178" t="s">
        <v>169</v>
      </c>
      <c r="BP80" s="176" t="s">
        <v>144</v>
      </c>
      <c r="BQ80" s="188" t="s">
        <v>145</v>
      </c>
    </row>
    <row r="81" spans="1:69" ht="15.75">
      <c r="A81" s="179" t="s">
        <v>100</v>
      </c>
      <c r="B81" s="195" t="s">
        <v>64</v>
      </c>
      <c r="C81" s="180" t="s">
        <v>29</v>
      </c>
      <c r="D81" s="192" t="s">
        <v>49</v>
      </c>
      <c r="E81" s="194" t="s">
        <v>262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21258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135</v>
      </c>
      <c r="BN81" s="79" t="s">
        <v>573</v>
      </c>
      <c r="BO81" s="178" t="s">
        <v>169</v>
      </c>
      <c r="BP81" s="176" t="s">
        <v>144</v>
      </c>
      <c r="BQ81" s="188" t="s">
        <v>145</v>
      </c>
    </row>
    <row r="82" spans="1:69" ht="15.75">
      <c r="A82" s="179" t="s">
        <v>100</v>
      </c>
      <c r="B82" s="195" t="s">
        <v>64</v>
      </c>
      <c r="C82" s="180" t="s">
        <v>29</v>
      </c>
      <c r="D82" s="192" t="s">
        <v>49</v>
      </c>
      <c r="E82" s="194" t="s">
        <v>263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9774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135</v>
      </c>
      <c r="BN82" s="79" t="s">
        <v>573</v>
      </c>
      <c r="BO82" s="178" t="s">
        <v>264</v>
      </c>
      <c r="BP82" s="176" t="s">
        <v>161</v>
      </c>
      <c r="BQ82" s="188" t="s">
        <v>138</v>
      </c>
    </row>
    <row r="83" spans="1:69" ht="15.75">
      <c r="A83" s="179" t="s">
        <v>100</v>
      </c>
      <c r="B83" s="195" t="s">
        <v>64</v>
      </c>
      <c r="C83" s="180" t="s">
        <v>29</v>
      </c>
      <c r="D83" s="192" t="s">
        <v>49</v>
      </c>
      <c r="E83" s="194" t="s">
        <v>263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9774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135</v>
      </c>
      <c r="BN83" s="79" t="s">
        <v>573</v>
      </c>
      <c r="BO83" s="178" t="s">
        <v>264</v>
      </c>
      <c r="BP83" s="176" t="s">
        <v>161</v>
      </c>
      <c r="BQ83" s="188" t="s">
        <v>138</v>
      </c>
    </row>
    <row r="84" spans="1:69" ht="15.75">
      <c r="A84" s="179" t="s">
        <v>100</v>
      </c>
      <c r="B84" s="195" t="s">
        <v>64</v>
      </c>
      <c r="C84" s="180" t="s">
        <v>29</v>
      </c>
      <c r="D84" s="192" t="s">
        <v>49</v>
      </c>
      <c r="E84" s="194" t="s">
        <v>263</v>
      </c>
      <c r="F84" s="196">
        <v>42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4.9638248750000002</v>
      </c>
      <c r="R84" s="197"/>
      <c r="S84" s="197"/>
      <c r="T84" s="189">
        <v>7.833333333333333</v>
      </c>
      <c r="U84" s="197"/>
      <c r="V84" s="197"/>
      <c r="W84" s="183">
        <v>4.897763026315789</v>
      </c>
      <c r="X84" s="197"/>
      <c r="Y84" s="197"/>
      <c r="Z84" s="189">
        <v>7.7750000000000004</v>
      </c>
      <c r="AA84" s="197"/>
      <c r="AB84" s="197"/>
      <c r="AC84" s="197"/>
      <c r="AD84" s="197"/>
      <c r="AE84" s="197"/>
      <c r="AF84" s="199">
        <v>2.470580790982102</v>
      </c>
      <c r="AG84" s="199">
        <v>81</v>
      </c>
      <c r="AH84" s="199">
        <v>1.3185230701128263</v>
      </c>
      <c r="AI84" s="199">
        <v>30</v>
      </c>
      <c r="AJ84" s="199">
        <v>1.0723214285714286</v>
      </c>
      <c r="AK84" s="199">
        <v>1.6560478162739358</v>
      </c>
      <c r="AL84" s="199">
        <v>22</v>
      </c>
      <c r="AM84" s="199">
        <v>2.8040530166842719</v>
      </c>
      <c r="AN84" s="199">
        <v>3.7692307692307692</v>
      </c>
      <c r="AO84" s="190">
        <v>0</v>
      </c>
      <c r="AP84" s="196">
        <v>0</v>
      </c>
      <c r="AQ84" s="196">
        <v>0</v>
      </c>
      <c r="AR84" s="205">
        <v>80</v>
      </c>
      <c r="AS84" s="58">
        <v>67</v>
      </c>
      <c r="AT84" s="183">
        <v>306.47000000000003</v>
      </c>
      <c r="AU84" s="183">
        <v>0</v>
      </c>
      <c r="AV84" s="198">
        <v>0</v>
      </c>
      <c r="AW84" s="53">
        <v>1</v>
      </c>
      <c r="AX84" s="58">
        <v>12</v>
      </c>
      <c r="AY84" s="200">
        <v>3.25</v>
      </c>
      <c r="AZ84" s="184">
        <v>9774</v>
      </c>
      <c r="BA84" s="58">
        <v>0.92307692307600009</v>
      </c>
      <c r="BB84" s="58">
        <v>14.000000000013999</v>
      </c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135</v>
      </c>
      <c r="BN84" s="79" t="s">
        <v>573</v>
      </c>
      <c r="BO84" s="178" t="s">
        <v>264</v>
      </c>
      <c r="BP84" s="176" t="s">
        <v>161</v>
      </c>
      <c r="BQ84" s="188" t="s">
        <v>138</v>
      </c>
    </row>
    <row r="85" spans="1:69" ht="15.75">
      <c r="A85" s="179" t="s">
        <v>100</v>
      </c>
      <c r="B85" s="195" t="s">
        <v>64</v>
      </c>
      <c r="C85" s="180" t="s">
        <v>29</v>
      </c>
      <c r="D85" s="192" t="s">
        <v>49</v>
      </c>
      <c r="E85" s="194" t="s">
        <v>263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9774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135</v>
      </c>
      <c r="BN85" s="79" t="s">
        <v>573</v>
      </c>
      <c r="BO85" s="178" t="s">
        <v>264</v>
      </c>
      <c r="BP85" s="176" t="s">
        <v>161</v>
      </c>
      <c r="BQ85" s="188" t="s">
        <v>138</v>
      </c>
    </row>
    <row r="86" spans="1:69" ht="15.75">
      <c r="A86" s="179" t="s">
        <v>100</v>
      </c>
      <c r="B86" s="195" t="s">
        <v>64</v>
      </c>
      <c r="C86" s="180" t="s">
        <v>29</v>
      </c>
      <c r="D86" s="192" t="s">
        <v>49</v>
      </c>
      <c r="E86" s="194" t="s">
        <v>266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26491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122</v>
      </c>
      <c r="BN86" s="79" t="s">
        <v>573</v>
      </c>
      <c r="BO86" s="178" t="s">
        <v>164</v>
      </c>
      <c r="BP86" s="176" t="s">
        <v>149</v>
      </c>
      <c r="BQ86" s="188" t="s">
        <v>150</v>
      </c>
    </row>
    <row r="87" spans="1:69" ht="15.75">
      <c r="A87" s="179" t="s">
        <v>100</v>
      </c>
      <c r="B87" s="195" t="s">
        <v>64</v>
      </c>
      <c r="C87" s="180" t="s">
        <v>29</v>
      </c>
      <c r="D87" s="192" t="s">
        <v>49</v>
      </c>
      <c r="E87" s="194" t="s">
        <v>266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26491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122</v>
      </c>
      <c r="BN87" s="79" t="s">
        <v>573</v>
      </c>
      <c r="BO87" s="178" t="s">
        <v>164</v>
      </c>
      <c r="BP87" s="176" t="s">
        <v>149</v>
      </c>
      <c r="BQ87" s="188" t="s">
        <v>150</v>
      </c>
    </row>
    <row r="88" spans="1:69" ht="15.75">
      <c r="A88" s="179" t="s">
        <v>100</v>
      </c>
      <c r="B88" s="195" t="s">
        <v>64</v>
      </c>
      <c r="C88" s="180" t="s">
        <v>29</v>
      </c>
      <c r="D88" s="192" t="s">
        <v>49</v>
      </c>
      <c r="E88" s="194" t="s">
        <v>266</v>
      </c>
      <c r="F88" s="196">
        <v>51</v>
      </c>
      <c r="G88" s="196">
        <v>2</v>
      </c>
      <c r="H88" s="197"/>
      <c r="I88" s="197"/>
      <c r="J88" s="197"/>
      <c r="K88" s="197"/>
      <c r="L88" s="196">
        <v>1</v>
      </c>
      <c r="M88" s="198"/>
      <c r="N88" s="188">
        <v>0</v>
      </c>
      <c r="O88" s="197"/>
      <c r="P88" s="197"/>
      <c r="Q88" s="183">
        <v>3.5445413750000001</v>
      </c>
      <c r="R88" s="197"/>
      <c r="S88" s="197"/>
      <c r="T88" s="189">
        <v>6.7999999999999972</v>
      </c>
      <c r="U88" s="197"/>
      <c r="V88" s="197"/>
      <c r="W88" s="183">
        <v>3.4923825957446804</v>
      </c>
      <c r="X88" s="197"/>
      <c r="Y88" s="197"/>
      <c r="Z88" s="189">
        <v>6.8249999999999993</v>
      </c>
      <c r="AA88" s="197"/>
      <c r="AB88" s="197"/>
      <c r="AC88" s="197"/>
      <c r="AD88" s="197"/>
      <c r="AE88" s="197"/>
      <c r="AF88" s="199">
        <v>3.4215036244064141</v>
      </c>
      <c r="AG88" s="199">
        <v>166</v>
      </c>
      <c r="AH88" s="199">
        <v>0.97386906540534834</v>
      </c>
      <c r="AI88" s="199">
        <v>26</v>
      </c>
      <c r="AJ88" s="199">
        <v>1.2593749999999999</v>
      </c>
      <c r="AK88" s="199">
        <v>1.7353206293627137</v>
      </c>
      <c r="AL88" s="199">
        <v>42</v>
      </c>
      <c r="AM88" s="199">
        <v>3.5324007994125761</v>
      </c>
      <c r="AN88" s="199">
        <v>4.0060975609756095</v>
      </c>
      <c r="AO88" s="190">
        <v>5</v>
      </c>
      <c r="AP88" s="196">
        <v>0</v>
      </c>
      <c r="AQ88" s="196">
        <v>0</v>
      </c>
      <c r="AR88" s="205">
        <v>93</v>
      </c>
      <c r="AS88" s="58">
        <v>84</v>
      </c>
      <c r="AT88" s="183">
        <v>379.71600000000001</v>
      </c>
      <c r="AU88" s="183">
        <v>0</v>
      </c>
      <c r="AV88" s="198">
        <v>0</v>
      </c>
      <c r="AW88" s="53">
        <v>0</v>
      </c>
      <c r="AX88" s="58">
        <v>9</v>
      </c>
      <c r="AY88" s="200">
        <v>4.25</v>
      </c>
      <c r="AZ88" s="184">
        <v>26491</v>
      </c>
      <c r="BA88" s="58">
        <v>0.82352941176399996</v>
      </c>
      <c r="BB88" s="58">
        <v>14.571428571441063</v>
      </c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122</v>
      </c>
      <c r="BN88" s="79" t="s">
        <v>573</v>
      </c>
      <c r="BO88" s="178" t="s">
        <v>164</v>
      </c>
      <c r="BP88" s="176" t="s">
        <v>149</v>
      </c>
      <c r="BQ88" s="188" t="s">
        <v>150</v>
      </c>
    </row>
    <row r="89" spans="1:69" ht="15.75">
      <c r="A89" s="179" t="s">
        <v>100</v>
      </c>
      <c r="B89" s="195" t="s">
        <v>64</v>
      </c>
      <c r="C89" s="180" t="s">
        <v>29</v>
      </c>
      <c r="D89" s="192" t="s">
        <v>49</v>
      </c>
      <c r="E89" s="194" t="s">
        <v>266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26491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122</v>
      </c>
      <c r="BN89" s="79" t="s">
        <v>573</v>
      </c>
      <c r="BO89" s="178" t="s">
        <v>164</v>
      </c>
      <c r="BP89" s="176" t="s">
        <v>149</v>
      </c>
      <c r="BQ89" s="188" t="s">
        <v>150</v>
      </c>
    </row>
    <row r="90" spans="1:69" ht="15.75">
      <c r="A90" s="179" t="s">
        <v>100</v>
      </c>
      <c r="B90" s="195" t="s">
        <v>64</v>
      </c>
      <c r="C90" s="180" t="s">
        <v>29</v>
      </c>
      <c r="D90" s="192" t="s">
        <v>49</v>
      </c>
      <c r="E90" s="194" t="s">
        <v>267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13445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573</v>
      </c>
      <c r="BO90" s="178" t="s">
        <v>136</v>
      </c>
      <c r="BP90" s="176" t="s">
        <v>137</v>
      </c>
      <c r="BQ90" s="188" t="s">
        <v>138</v>
      </c>
    </row>
    <row r="91" spans="1:69" ht="15.75">
      <c r="A91" s="179" t="s">
        <v>100</v>
      </c>
      <c r="B91" s="195" t="s">
        <v>64</v>
      </c>
      <c r="C91" s="180" t="s">
        <v>29</v>
      </c>
      <c r="D91" s="192" t="s">
        <v>49</v>
      </c>
      <c r="E91" s="194" t="s">
        <v>267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13445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573</v>
      </c>
      <c r="BO91" s="178" t="s">
        <v>136</v>
      </c>
      <c r="BP91" s="176" t="s">
        <v>137</v>
      </c>
      <c r="BQ91" s="188" t="s">
        <v>138</v>
      </c>
    </row>
    <row r="92" spans="1:69" ht="15.75">
      <c r="A92" s="179" t="s">
        <v>100</v>
      </c>
      <c r="B92" s="195" t="s">
        <v>64</v>
      </c>
      <c r="C92" s="180" t="s">
        <v>29</v>
      </c>
      <c r="D92" s="192" t="s">
        <v>49</v>
      </c>
      <c r="E92" s="194" t="s">
        <v>267</v>
      </c>
      <c r="F92" s="196">
        <v>48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3.8517016808510638</v>
      </c>
      <c r="R92" s="197"/>
      <c r="S92" s="197"/>
      <c r="T92" s="189">
        <v>6.3249999999999993</v>
      </c>
      <c r="U92" s="197"/>
      <c r="V92" s="197"/>
      <c r="W92" s="183">
        <v>3.9144251702127657</v>
      </c>
      <c r="X92" s="197"/>
      <c r="Y92" s="197"/>
      <c r="Z92" s="189">
        <v>6.3249999999999993</v>
      </c>
      <c r="AA92" s="197"/>
      <c r="AB92" s="197"/>
      <c r="AC92" s="197"/>
      <c r="AD92" s="197"/>
      <c r="AE92" s="197"/>
      <c r="AF92" s="199">
        <v>3.5121808457881847</v>
      </c>
      <c r="AG92" s="199">
        <v>188</v>
      </c>
      <c r="AH92" s="199">
        <v>0.65402645002903448</v>
      </c>
      <c r="AI92" s="199">
        <v>12</v>
      </c>
      <c r="AJ92" s="199">
        <v>2.2833333333333332</v>
      </c>
      <c r="AK92" s="199">
        <v>1.7192260645443891</v>
      </c>
      <c r="AL92" s="199">
        <v>47</v>
      </c>
      <c r="AM92" s="199">
        <v>3.5121808457881847</v>
      </c>
      <c r="AN92" s="199">
        <v>3.653225806451613</v>
      </c>
      <c r="AO92" s="190">
        <v>51</v>
      </c>
      <c r="AP92" s="196">
        <v>0</v>
      </c>
      <c r="AQ92" s="196">
        <v>0</v>
      </c>
      <c r="AR92" s="205">
        <v>43</v>
      </c>
      <c r="AS92" s="58">
        <v>34</v>
      </c>
      <c r="AT92" s="183">
        <v>3013.2730000000001</v>
      </c>
      <c r="AU92" s="183">
        <v>0</v>
      </c>
      <c r="AV92" s="198">
        <v>0</v>
      </c>
      <c r="AW92" s="53">
        <v>0</v>
      </c>
      <c r="AX92" s="58">
        <v>9</v>
      </c>
      <c r="AY92" s="200">
        <v>2.25</v>
      </c>
      <c r="AZ92" s="184">
        <v>13445</v>
      </c>
      <c r="BA92" s="58">
        <v>1</v>
      </c>
      <c r="BB92" s="58">
        <v>21.333333333333332</v>
      </c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573</v>
      </c>
      <c r="BO92" s="178" t="s">
        <v>136</v>
      </c>
      <c r="BP92" s="176" t="s">
        <v>137</v>
      </c>
      <c r="BQ92" s="188" t="s">
        <v>138</v>
      </c>
    </row>
    <row r="93" spans="1:69" ht="15.75">
      <c r="A93" s="179" t="s">
        <v>100</v>
      </c>
      <c r="B93" s="195" t="s">
        <v>64</v>
      </c>
      <c r="C93" s="180" t="s">
        <v>29</v>
      </c>
      <c r="D93" s="192" t="s">
        <v>49</v>
      </c>
      <c r="E93" s="194" t="s">
        <v>267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13445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573</v>
      </c>
      <c r="BO93" s="178" t="s">
        <v>136</v>
      </c>
      <c r="BP93" s="176" t="s">
        <v>137</v>
      </c>
      <c r="BQ93" s="188" t="s">
        <v>138</v>
      </c>
    </row>
    <row r="94" spans="1:69" ht="15.75">
      <c r="A94" s="179" t="s">
        <v>100</v>
      </c>
      <c r="B94" s="195" t="s">
        <v>64</v>
      </c>
      <c r="C94" s="180" t="s">
        <v>29</v>
      </c>
      <c r="D94" s="192" t="s">
        <v>49</v>
      </c>
      <c r="E94" s="194" t="s">
        <v>268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39660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573</v>
      </c>
      <c r="BO94" s="178" t="s">
        <v>269</v>
      </c>
      <c r="BP94" s="176" t="s">
        <v>123</v>
      </c>
      <c r="BQ94" s="188" t="s">
        <v>124</v>
      </c>
    </row>
    <row r="95" spans="1:69" ht="15.75">
      <c r="A95" s="179" t="s">
        <v>100</v>
      </c>
      <c r="B95" s="195" t="s">
        <v>64</v>
      </c>
      <c r="C95" s="180" t="s">
        <v>29</v>
      </c>
      <c r="D95" s="192" t="s">
        <v>49</v>
      </c>
      <c r="E95" s="194" t="s">
        <v>268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39660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573</v>
      </c>
      <c r="BO95" s="178" t="s">
        <v>269</v>
      </c>
      <c r="BP95" s="176" t="s">
        <v>123</v>
      </c>
      <c r="BQ95" s="188" t="s">
        <v>124</v>
      </c>
    </row>
    <row r="96" spans="1:69" ht="15.75">
      <c r="A96" s="179" t="s">
        <v>100</v>
      </c>
      <c r="B96" s="195" t="s">
        <v>64</v>
      </c>
      <c r="C96" s="180" t="s">
        <v>29</v>
      </c>
      <c r="D96" s="192" t="s">
        <v>49</v>
      </c>
      <c r="E96" s="194" t="s">
        <v>268</v>
      </c>
      <c r="F96" s="196">
        <v>124</v>
      </c>
      <c r="G96" s="196">
        <v>0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3.8028344380165291</v>
      </c>
      <c r="R96" s="197"/>
      <c r="S96" s="197"/>
      <c r="T96" s="189">
        <v>6.2374999999999972</v>
      </c>
      <c r="U96" s="197"/>
      <c r="V96" s="197"/>
      <c r="W96" s="183">
        <v>3.7542049316239319</v>
      </c>
      <c r="X96" s="197"/>
      <c r="Y96" s="197"/>
      <c r="Z96" s="189">
        <v>6.0749999999999957</v>
      </c>
      <c r="AA96" s="197"/>
      <c r="AB96" s="197"/>
      <c r="AC96" s="197"/>
      <c r="AD96" s="197"/>
      <c r="AE96" s="197"/>
      <c r="AF96" s="199">
        <v>3.813918005154338</v>
      </c>
      <c r="AG96" s="199">
        <v>495</v>
      </c>
      <c r="AH96" s="199">
        <v>0.52468996011637459</v>
      </c>
      <c r="AI96" s="199">
        <v>10</v>
      </c>
      <c r="AJ96" s="199">
        <v>2.7731481481481479</v>
      </c>
      <c r="AK96" s="199">
        <v>1.4279413978970246</v>
      </c>
      <c r="AL96" s="199">
        <v>124</v>
      </c>
      <c r="AM96" s="199">
        <v>3.813918005154338</v>
      </c>
      <c r="AN96" s="199">
        <v>4.0166015625</v>
      </c>
      <c r="AO96" s="190">
        <v>0</v>
      </c>
      <c r="AP96" s="196">
        <v>0</v>
      </c>
      <c r="AQ96" s="196">
        <v>0</v>
      </c>
      <c r="AR96" s="205">
        <v>241</v>
      </c>
      <c r="AS96" s="58">
        <v>234</v>
      </c>
      <c r="AT96" s="183">
        <v>67.459999999999994</v>
      </c>
      <c r="AU96" s="183">
        <v>0</v>
      </c>
      <c r="AV96" s="198">
        <v>0</v>
      </c>
      <c r="AW96" s="53">
        <v>3</v>
      </c>
      <c r="AX96" s="58">
        <v>4</v>
      </c>
      <c r="AY96" s="200">
        <v>7.75</v>
      </c>
      <c r="AZ96" s="184">
        <v>39660</v>
      </c>
      <c r="BA96" s="58">
        <v>0.83870967741900004</v>
      </c>
      <c r="BB96" s="58">
        <v>19.076923076931148</v>
      </c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160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573</v>
      </c>
      <c r="BO96" s="178" t="s">
        <v>269</v>
      </c>
      <c r="BP96" s="176" t="s">
        <v>123</v>
      </c>
      <c r="BQ96" s="188" t="s">
        <v>124</v>
      </c>
    </row>
    <row r="97" spans="1:69" ht="15.75">
      <c r="A97" s="179" t="s">
        <v>100</v>
      </c>
      <c r="B97" s="195" t="s">
        <v>64</v>
      </c>
      <c r="C97" s="180" t="s">
        <v>29</v>
      </c>
      <c r="D97" s="192" t="s">
        <v>49</v>
      </c>
      <c r="E97" s="194" t="s">
        <v>268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39660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573</v>
      </c>
      <c r="BO97" s="178" t="s">
        <v>269</v>
      </c>
      <c r="BP97" s="176" t="s">
        <v>123</v>
      </c>
      <c r="BQ97" s="188" t="s">
        <v>124</v>
      </c>
    </row>
    <row r="98" spans="1:69" ht="15.75">
      <c r="A98" s="179" t="s">
        <v>100</v>
      </c>
      <c r="B98" s="195" t="s">
        <v>64</v>
      </c>
      <c r="C98" s="180" t="s">
        <v>29</v>
      </c>
      <c r="D98" s="192" t="s">
        <v>49</v>
      </c>
      <c r="E98" s="194" t="s">
        <v>272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34744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573</v>
      </c>
      <c r="BO98" s="178" t="s">
        <v>164</v>
      </c>
      <c r="BP98" s="176" t="s">
        <v>149</v>
      </c>
      <c r="BQ98" s="188" t="s">
        <v>150</v>
      </c>
    </row>
    <row r="99" spans="1:69" ht="15.75">
      <c r="A99" s="179" t="s">
        <v>100</v>
      </c>
      <c r="B99" s="195" t="s">
        <v>64</v>
      </c>
      <c r="C99" s="180" t="s">
        <v>29</v>
      </c>
      <c r="D99" s="192" t="s">
        <v>49</v>
      </c>
      <c r="E99" s="194" t="s">
        <v>272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34744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573</v>
      </c>
      <c r="BO99" s="178" t="s">
        <v>164</v>
      </c>
      <c r="BP99" s="176" t="s">
        <v>149</v>
      </c>
      <c r="BQ99" s="188" t="s">
        <v>150</v>
      </c>
    </row>
    <row r="100" spans="1:69" ht="15.75">
      <c r="A100" s="179" t="s">
        <v>100</v>
      </c>
      <c r="B100" s="195" t="s">
        <v>64</v>
      </c>
      <c r="C100" s="180" t="s">
        <v>29</v>
      </c>
      <c r="D100" s="192" t="s">
        <v>49</v>
      </c>
      <c r="E100" s="194" t="s">
        <v>272</v>
      </c>
      <c r="F100" s="196">
        <v>31</v>
      </c>
      <c r="G100" s="196">
        <v>1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2.9504999999999999</v>
      </c>
      <c r="R100" s="197"/>
      <c r="S100" s="197"/>
      <c r="T100" s="189">
        <v>5.25</v>
      </c>
      <c r="U100" s="197"/>
      <c r="V100" s="197"/>
      <c r="W100" s="183">
        <v>2.8858332666666664</v>
      </c>
      <c r="X100" s="197"/>
      <c r="Y100" s="197"/>
      <c r="Z100" s="189">
        <v>5.25</v>
      </c>
      <c r="AA100" s="197"/>
      <c r="AB100" s="197"/>
      <c r="AC100" s="197"/>
      <c r="AD100" s="197"/>
      <c r="AE100" s="197"/>
      <c r="AF100" s="199">
        <v>4.0562499980131781</v>
      </c>
      <c r="AG100" s="199">
        <v>120</v>
      </c>
      <c r="AH100" s="199">
        <v>0.49065139918093298</v>
      </c>
      <c r="AI100" s="199">
        <v>3</v>
      </c>
      <c r="AJ100" s="199">
        <v>3</v>
      </c>
      <c r="AK100" s="199">
        <v>1.4136991713467675</v>
      </c>
      <c r="AL100" s="199">
        <v>30</v>
      </c>
      <c r="AM100" s="199">
        <v>4.0562499980131781</v>
      </c>
      <c r="AN100" s="199">
        <v>4.1907216494845363</v>
      </c>
      <c r="AO100" s="190">
        <v>0</v>
      </c>
      <c r="AP100" s="196">
        <v>0</v>
      </c>
      <c r="AQ100" s="196">
        <v>0</v>
      </c>
      <c r="AR100" s="205">
        <v>60</v>
      </c>
      <c r="AS100" s="58">
        <v>56</v>
      </c>
      <c r="AT100" s="183">
        <v>83.307000000000002</v>
      </c>
      <c r="AU100" s="183">
        <v>0</v>
      </c>
      <c r="AV100" s="198">
        <v>0</v>
      </c>
      <c r="AW100" s="53">
        <v>0</v>
      </c>
      <c r="AX100" s="58">
        <v>4</v>
      </c>
      <c r="AY100" s="200">
        <v>8.5</v>
      </c>
      <c r="AZ100" s="184">
        <v>34744</v>
      </c>
      <c r="BA100" s="58">
        <v>0.44117647058800002</v>
      </c>
      <c r="BB100" s="58">
        <v>8.2666666666710746</v>
      </c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573</v>
      </c>
      <c r="BO100" s="178" t="s">
        <v>164</v>
      </c>
      <c r="BP100" s="176" t="s">
        <v>149</v>
      </c>
      <c r="BQ100" s="188" t="s">
        <v>150</v>
      </c>
    </row>
    <row r="101" spans="1:69" ht="15.75">
      <c r="A101" s="179" t="s">
        <v>100</v>
      </c>
      <c r="B101" s="195" t="s">
        <v>64</v>
      </c>
      <c r="C101" s="180" t="s">
        <v>29</v>
      </c>
      <c r="D101" s="192" t="s">
        <v>49</v>
      </c>
      <c r="E101" s="194" t="s">
        <v>272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34744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573</v>
      </c>
      <c r="BO101" s="178" t="s">
        <v>164</v>
      </c>
      <c r="BP101" s="176" t="s">
        <v>149</v>
      </c>
      <c r="BQ101" s="188" t="s">
        <v>150</v>
      </c>
    </row>
    <row r="102" spans="1:69" ht="15.75">
      <c r="A102" s="179" t="s">
        <v>100</v>
      </c>
      <c r="B102" s="195" t="s">
        <v>64</v>
      </c>
      <c r="C102" s="180" t="s">
        <v>29</v>
      </c>
      <c r="D102" s="192" t="s">
        <v>49</v>
      </c>
      <c r="E102" s="194" t="s">
        <v>276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95925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573</v>
      </c>
      <c r="BO102" s="178" t="s">
        <v>276</v>
      </c>
      <c r="BP102" s="176" t="s">
        <v>158</v>
      </c>
      <c r="BQ102" s="188" t="s">
        <v>145</v>
      </c>
    </row>
    <row r="103" spans="1:69" ht="15.75">
      <c r="A103" s="179" t="s">
        <v>100</v>
      </c>
      <c r="B103" s="195" t="s">
        <v>64</v>
      </c>
      <c r="C103" s="180" t="s">
        <v>29</v>
      </c>
      <c r="D103" s="192" t="s">
        <v>49</v>
      </c>
      <c r="E103" s="194" t="s">
        <v>276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95925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573</v>
      </c>
      <c r="BO103" s="178" t="s">
        <v>276</v>
      </c>
      <c r="BP103" s="176" t="s">
        <v>158</v>
      </c>
      <c r="BQ103" s="188" t="s">
        <v>145</v>
      </c>
    </row>
    <row r="104" spans="1:69" ht="15.75">
      <c r="A104" s="179" t="s">
        <v>100</v>
      </c>
      <c r="B104" s="195" t="s">
        <v>64</v>
      </c>
      <c r="C104" s="180" t="s">
        <v>29</v>
      </c>
      <c r="D104" s="192" t="s">
        <v>49</v>
      </c>
      <c r="E104" s="194" t="s">
        <v>276</v>
      </c>
      <c r="F104" s="196">
        <v>205</v>
      </c>
      <c r="G104" s="196">
        <v>4</v>
      </c>
      <c r="H104" s="197"/>
      <c r="I104" s="197"/>
      <c r="J104" s="197"/>
      <c r="K104" s="197"/>
      <c r="L104" s="196">
        <v>2</v>
      </c>
      <c r="M104" s="198"/>
      <c r="N104" s="188">
        <v>0</v>
      </c>
      <c r="O104" s="197"/>
      <c r="P104" s="197"/>
      <c r="Q104" s="183">
        <v>3.1910658172588828</v>
      </c>
      <c r="R104" s="197"/>
      <c r="S104" s="197"/>
      <c r="T104" s="189">
        <v>5.8218749999999986</v>
      </c>
      <c r="U104" s="197"/>
      <c r="V104" s="197"/>
      <c r="W104" s="183">
        <v>3.1305815153061225</v>
      </c>
      <c r="X104" s="197"/>
      <c r="Y104" s="197"/>
      <c r="Z104" s="189">
        <v>5.7333333333333325</v>
      </c>
      <c r="AA104" s="197"/>
      <c r="AB104" s="197"/>
      <c r="AC104" s="197"/>
      <c r="AD104" s="197"/>
      <c r="AE104" s="197"/>
      <c r="AF104" s="199">
        <v>4.0592587750461231</v>
      </c>
      <c r="AG104" s="199">
        <v>796</v>
      </c>
      <c r="AH104" s="199">
        <v>0.39809881298091193</v>
      </c>
      <c r="AI104" s="199">
        <v>7</v>
      </c>
      <c r="AJ104" s="199">
        <v>3.0648648648648651</v>
      </c>
      <c r="AK104" s="199">
        <v>1.4017085836127641</v>
      </c>
      <c r="AL104" s="199">
        <v>199</v>
      </c>
      <c r="AM104" s="199">
        <v>4.0592587750461231</v>
      </c>
      <c r="AN104" s="199">
        <v>4.200751879699248</v>
      </c>
      <c r="AO104" s="190">
        <v>0</v>
      </c>
      <c r="AP104" s="196">
        <v>0</v>
      </c>
      <c r="AQ104" s="196">
        <v>0</v>
      </c>
      <c r="AR104" s="205">
        <v>399</v>
      </c>
      <c r="AS104" s="58">
        <v>396</v>
      </c>
      <c r="AT104" s="183">
        <v>24.143000000000001</v>
      </c>
      <c r="AU104" s="183">
        <v>0</v>
      </c>
      <c r="AV104" s="198">
        <v>0</v>
      </c>
      <c r="AW104" s="53">
        <v>0</v>
      </c>
      <c r="AX104" s="58">
        <v>3</v>
      </c>
      <c r="AY104" s="200">
        <v>24</v>
      </c>
      <c r="AZ104" s="184">
        <v>95925</v>
      </c>
      <c r="BA104" s="58">
        <v>0.69791666666599994</v>
      </c>
      <c r="BB104" s="58">
        <v>12.238805970160945</v>
      </c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573</v>
      </c>
      <c r="BO104" s="178" t="s">
        <v>276</v>
      </c>
      <c r="BP104" s="176" t="s">
        <v>158</v>
      </c>
      <c r="BQ104" s="188" t="s">
        <v>145</v>
      </c>
    </row>
    <row r="105" spans="1:69" ht="15.75">
      <c r="A105" s="179" t="s">
        <v>100</v>
      </c>
      <c r="B105" s="195" t="s">
        <v>64</v>
      </c>
      <c r="C105" s="180" t="s">
        <v>29</v>
      </c>
      <c r="D105" s="192" t="s">
        <v>49</v>
      </c>
      <c r="E105" s="194" t="s">
        <v>276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95925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573</v>
      </c>
      <c r="BO105" s="178" t="s">
        <v>276</v>
      </c>
      <c r="BP105" s="176" t="s">
        <v>158</v>
      </c>
      <c r="BQ105" s="188" t="s">
        <v>145</v>
      </c>
    </row>
    <row r="106" spans="1:69" ht="15.75">
      <c r="A106" s="179" t="s">
        <v>100</v>
      </c>
      <c r="B106" s="195" t="s">
        <v>64</v>
      </c>
      <c r="C106" s="180" t="s">
        <v>29</v>
      </c>
      <c r="D106" s="192" t="s">
        <v>49</v>
      </c>
      <c r="E106" s="194" t="s">
        <v>172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126766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573</v>
      </c>
      <c r="BO106" s="178" t="s">
        <v>172</v>
      </c>
      <c r="BP106" s="176" t="s">
        <v>144</v>
      </c>
      <c r="BQ106" s="188" t="s">
        <v>145</v>
      </c>
    </row>
    <row r="107" spans="1:69" ht="15.75">
      <c r="A107" s="179" t="s">
        <v>100</v>
      </c>
      <c r="B107" s="195" t="s">
        <v>64</v>
      </c>
      <c r="C107" s="180" t="s">
        <v>29</v>
      </c>
      <c r="D107" s="192" t="s">
        <v>49</v>
      </c>
      <c r="E107" s="194" t="s">
        <v>172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126766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573</v>
      </c>
      <c r="BO107" s="178" t="s">
        <v>172</v>
      </c>
      <c r="BP107" s="176" t="s">
        <v>144</v>
      </c>
      <c r="BQ107" s="188" t="s">
        <v>145</v>
      </c>
    </row>
    <row r="108" spans="1:69" ht="15.75">
      <c r="A108" s="179" t="s">
        <v>100</v>
      </c>
      <c r="B108" s="195" t="s">
        <v>64</v>
      </c>
      <c r="C108" s="180" t="s">
        <v>29</v>
      </c>
      <c r="D108" s="192" t="s">
        <v>49</v>
      </c>
      <c r="E108" s="194" t="s">
        <v>172</v>
      </c>
      <c r="F108" s="196">
        <v>153</v>
      </c>
      <c r="G108" s="196">
        <v>2</v>
      </c>
      <c r="H108" s="197"/>
      <c r="I108" s="197"/>
      <c r="J108" s="197"/>
      <c r="K108" s="197"/>
      <c r="L108" s="196">
        <v>2</v>
      </c>
      <c r="M108" s="198"/>
      <c r="N108" s="188">
        <v>0</v>
      </c>
      <c r="O108" s="197"/>
      <c r="P108" s="197"/>
      <c r="Q108" s="183">
        <v>3.3794226845637585</v>
      </c>
      <c r="R108" s="197"/>
      <c r="S108" s="197"/>
      <c r="T108" s="189">
        <v>6.2583333333333302</v>
      </c>
      <c r="U108" s="197"/>
      <c r="V108" s="197"/>
      <c r="W108" s="183">
        <v>3.3465452867132868</v>
      </c>
      <c r="X108" s="197"/>
      <c r="Y108" s="197"/>
      <c r="Z108" s="189">
        <v>6.2124999999999986</v>
      </c>
      <c r="AA108" s="197"/>
      <c r="AB108" s="197"/>
      <c r="AC108" s="197"/>
      <c r="AD108" s="197"/>
      <c r="AE108" s="197"/>
      <c r="AF108" s="199">
        <v>4.0038310892763294</v>
      </c>
      <c r="AG108" s="199">
        <v>594</v>
      </c>
      <c r="AH108" s="199">
        <v>0.50608868800914641</v>
      </c>
      <c r="AI108" s="199">
        <v>13</v>
      </c>
      <c r="AJ108" s="199">
        <v>2.8479166666666669</v>
      </c>
      <c r="AK108" s="199">
        <v>1.3816193694728847</v>
      </c>
      <c r="AL108" s="199">
        <v>148</v>
      </c>
      <c r="AM108" s="199">
        <v>4.0050731916819613</v>
      </c>
      <c r="AN108" s="199">
        <v>4.1859110169491522</v>
      </c>
      <c r="AO108" s="190">
        <v>0</v>
      </c>
      <c r="AP108" s="196">
        <v>0</v>
      </c>
      <c r="AQ108" s="196">
        <v>0</v>
      </c>
      <c r="AR108" s="205">
        <v>296</v>
      </c>
      <c r="AS108" s="58">
        <v>292</v>
      </c>
      <c r="AT108" s="183">
        <v>113.47</v>
      </c>
      <c r="AU108" s="183">
        <v>0</v>
      </c>
      <c r="AV108" s="198">
        <v>0</v>
      </c>
      <c r="AW108" s="53">
        <v>3</v>
      </c>
      <c r="AX108" s="58">
        <v>1</v>
      </c>
      <c r="AY108" s="200">
        <v>10</v>
      </c>
      <c r="AZ108" s="184">
        <v>126766</v>
      </c>
      <c r="BA108" s="58">
        <v>0.875</v>
      </c>
      <c r="BB108" s="58">
        <v>17.485714285714288</v>
      </c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171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573</v>
      </c>
      <c r="BO108" s="178" t="s">
        <v>172</v>
      </c>
      <c r="BP108" s="176" t="s">
        <v>144</v>
      </c>
      <c r="BQ108" s="188" t="s">
        <v>145</v>
      </c>
    </row>
    <row r="109" spans="1:69" ht="15.75">
      <c r="A109" s="179" t="s">
        <v>100</v>
      </c>
      <c r="B109" s="195" t="s">
        <v>64</v>
      </c>
      <c r="C109" s="180" t="s">
        <v>29</v>
      </c>
      <c r="D109" s="192" t="s">
        <v>49</v>
      </c>
      <c r="E109" s="194" t="s">
        <v>172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126766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573</v>
      </c>
      <c r="BO109" s="178" t="s">
        <v>172</v>
      </c>
      <c r="BP109" s="176" t="s">
        <v>144</v>
      </c>
      <c r="BQ109" s="188" t="s">
        <v>145</v>
      </c>
    </row>
    <row r="110" spans="1:69" ht="15.75">
      <c r="A110" s="179" t="s">
        <v>100</v>
      </c>
      <c r="B110" s="195" t="s">
        <v>64</v>
      </c>
      <c r="C110" s="180" t="s">
        <v>29</v>
      </c>
      <c r="D110" s="192" t="s">
        <v>49</v>
      </c>
      <c r="E110" s="194" t="s">
        <v>277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24787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573</v>
      </c>
      <c r="BO110" s="178" t="s">
        <v>178</v>
      </c>
      <c r="BP110" s="176" t="s">
        <v>179</v>
      </c>
      <c r="BQ110" s="188" t="s">
        <v>124</v>
      </c>
    </row>
    <row r="111" spans="1:69" ht="15.75">
      <c r="A111" s="179" t="s">
        <v>100</v>
      </c>
      <c r="B111" s="195" t="s">
        <v>64</v>
      </c>
      <c r="C111" s="180" t="s">
        <v>29</v>
      </c>
      <c r="D111" s="192" t="s">
        <v>49</v>
      </c>
      <c r="E111" s="194" t="s">
        <v>277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24787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573</v>
      </c>
      <c r="BO111" s="178" t="s">
        <v>178</v>
      </c>
      <c r="BP111" s="176" t="s">
        <v>179</v>
      </c>
      <c r="BQ111" s="188" t="s">
        <v>124</v>
      </c>
    </row>
    <row r="112" spans="1:69" ht="15.75">
      <c r="A112" s="179" t="s">
        <v>100</v>
      </c>
      <c r="B112" s="195" t="s">
        <v>64</v>
      </c>
      <c r="C112" s="180" t="s">
        <v>29</v>
      </c>
      <c r="D112" s="192" t="s">
        <v>49</v>
      </c>
      <c r="E112" s="194" t="s">
        <v>277</v>
      </c>
      <c r="F112" s="196">
        <v>74</v>
      </c>
      <c r="G112" s="196">
        <v>3</v>
      </c>
      <c r="H112" s="197"/>
      <c r="I112" s="197"/>
      <c r="J112" s="197"/>
      <c r="K112" s="197"/>
      <c r="L112" s="196">
        <v>0</v>
      </c>
      <c r="M112" s="198"/>
      <c r="N112" s="188">
        <v>2</v>
      </c>
      <c r="O112" s="197"/>
      <c r="P112" s="197"/>
      <c r="Q112" s="183">
        <v>3.8057464225352109</v>
      </c>
      <c r="R112" s="197"/>
      <c r="S112" s="197"/>
      <c r="T112" s="189">
        <v>7.8625000000000007</v>
      </c>
      <c r="U112" s="197"/>
      <c r="V112" s="197"/>
      <c r="W112" s="183">
        <v>3.616264588235294</v>
      </c>
      <c r="X112" s="197"/>
      <c r="Y112" s="197"/>
      <c r="Z112" s="189">
        <v>7.6499999999999986</v>
      </c>
      <c r="AA112" s="197"/>
      <c r="AB112" s="197"/>
      <c r="AC112" s="197"/>
      <c r="AD112" s="197"/>
      <c r="AE112" s="197"/>
      <c r="AF112" s="199">
        <v>3.4262318870295649</v>
      </c>
      <c r="AG112" s="199">
        <v>273</v>
      </c>
      <c r="AH112" s="199">
        <v>1.0450576056299006</v>
      </c>
      <c r="AI112" s="199">
        <v>52</v>
      </c>
      <c r="AJ112" s="199">
        <v>1.2266129032258064</v>
      </c>
      <c r="AK112" s="199">
        <v>1.2095450721588206</v>
      </c>
      <c r="AL112" s="199">
        <v>69</v>
      </c>
      <c r="AM112" s="199">
        <v>3.4262318870295649</v>
      </c>
      <c r="AN112" s="199">
        <v>3.8849999999999998</v>
      </c>
      <c r="AO112" s="190">
        <v>4</v>
      </c>
      <c r="AP112" s="196">
        <v>0</v>
      </c>
      <c r="AQ112" s="196">
        <v>0</v>
      </c>
      <c r="AR112" s="205">
        <v>139</v>
      </c>
      <c r="AS112" s="58">
        <v>106</v>
      </c>
      <c r="AT112" s="183">
        <v>628.83100000000002</v>
      </c>
      <c r="AU112" s="183">
        <v>0</v>
      </c>
      <c r="AV112" s="198">
        <v>0</v>
      </c>
      <c r="AW112" s="53">
        <v>2</v>
      </c>
      <c r="AX112" s="58">
        <v>31</v>
      </c>
      <c r="AY112" s="200">
        <v>10.5</v>
      </c>
      <c r="AZ112" s="184">
        <v>24787</v>
      </c>
      <c r="BA112" s="58">
        <v>0.78571428571400004</v>
      </c>
      <c r="BB112" s="58">
        <v>8.9696969697002302</v>
      </c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573</v>
      </c>
      <c r="BO112" s="178" t="s">
        <v>178</v>
      </c>
      <c r="BP112" s="176" t="s">
        <v>179</v>
      </c>
      <c r="BQ112" s="188" t="s">
        <v>124</v>
      </c>
    </row>
    <row r="113" spans="1:69" ht="15.75">
      <c r="A113" s="179" t="s">
        <v>100</v>
      </c>
      <c r="B113" s="195" t="s">
        <v>64</v>
      </c>
      <c r="C113" s="180" t="s">
        <v>29</v>
      </c>
      <c r="D113" s="192" t="s">
        <v>49</v>
      </c>
      <c r="E113" s="194" t="s">
        <v>277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24787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573</v>
      </c>
      <c r="BO113" s="178" t="s">
        <v>178</v>
      </c>
      <c r="BP113" s="176" t="s">
        <v>179</v>
      </c>
      <c r="BQ113" s="188" t="s">
        <v>124</v>
      </c>
    </row>
    <row r="114" spans="1:69" ht="15.75">
      <c r="A114" s="179" t="s">
        <v>100</v>
      </c>
      <c r="B114" s="195" t="s">
        <v>64</v>
      </c>
      <c r="C114" s="180" t="s">
        <v>29</v>
      </c>
      <c r="D114" s="192" t="s">
        <v>49</v>
      </c>
      <c r="E114" s="194" t="s">
        <v>278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21933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122</v>
      </c>
      <c r="BN114" s="79" t="s">
        <v>573</v>
      </c>
      <c r="BO114" s="178" t="s">
        <v>151</v>
      </c>
      <c r="BP114" s="176" t="s">
        <v>152</v>
      </c>
      <c r="BQ114" s="188" t="s">
        <v>124</v>
      </c>
    </row>
    <row r="115" spans="1:69" ht="15.75">
      <c r="A115" s="179" t="s">
        <v>100</v>
      </c>
      <c r="B115" s="195" t="s">
        <v>64</v>
      </c>
      <c r="C115" s="180" t="s">
        <v>29</v>
      </c>
      <c r="D115" s="192" t="s">
        <v>49</v>
      </c>
      <c r="E115" s="194" t="s">
        <v>278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21933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122</v>
      </c>
      <c r="BN115" s="79" t="s">
        <v>573</v>
      </c>
      <c r="BO115" s="178" t="s">
        <v>151</v>
      </c>
      <c r="BP115" s="176" t="s">
        <v>152</v>
      </c>
      <c r="BQ115" s="188" t="s">
        <v>124</v>
      </c>
    </row>
    <row r="116" spans="1:69" ht="15.75">
      <c r="A116" s="179" t="s">
        <v>100</v>
      </c>
      <c r="B116" s="195" t="s">
        <v>64</v>
      </c>
      <c r="C116" s="180" t="s">
        <v>29</v>
      </c>
      <c r="D116" s="192" t="s">
        <v>49</v>
      </c>
      <c r="E116" s="194" t="s">
        <v>278</v>
      </c>
      <c r="F116" s="196">
        <v>43</v>
      </c>
      <c r="G116" s="196">
        <v>1</v>
      </c>
      <c r="H116" s="197"/>
      <c r="I116" s="197"/>
      <c r="J116" s="197"/>
      <c r="K116" s="197"/>
      <c r="L116" s="196">
        <v>0</v>
      </c>
      <c r="M116" s="198"/>
      <c r="N116" s="188">
        <v>2</v>
      </c>
      <c r="O116" s="197"/>
      <c r="P116" s="197"/>
      <c r="Q116" s="183">
        <v>3.7277558780487801</v>
      </c>
      <c r="R116" s="197"/>
      <c r="S116" s="197"/>
      <c r="T116" s="189">
        <v>6.4749999999999979</v>
      </c>
      <c r="U116" s="197"/>
      <c r="V116" s="197"/>
      <c r="W116" s="183">
        <v>3.5898999250000001</v>
      </c>
      <c r="X116" s="197"/>
      <c r="Y116" s="197"/>
      <c r="Z116" s="189">
        <v>5</v>
      </c>
      <c r="AA116" s="197"/>
      <c r="AB116" s="197"/>
      <c r="AC116" s="197"/>
      <c r="AD116" s="197"/>
      <c r="AE116" s="197"/>
      <c r="AF116" s="199">
        <v>2.7747291649381318</v>
      </c>
      <c r="AG116" s="199">
        <v>132</v>
      </c>
      <c r="AH116" s="199">
        <v>1.1636627505066717</v>
      </c>
      <c r="AI116" s="199">
        <v>43</v>
      </c>
      <c r="AJ116" s="199">
        <v>1.1166666666666667</v>
      </c>
      <c r="AK116" s="199">
        <v>1.6156008923603176</v>
      </c>
      <c r="AL116" s="199">
        <v>33</v>
      </c>
      <c r="AM116" s="199">
        <v>2.924318178133531</v>
      </c>
      <c r="AN116" s="199">
        <v>3.1458333333333335</v>
      </c>
      <c r="AO116" s="190">
        <v>1</v>
      </c>
      <c r="AP116" s="196">
        <v>0</v>
      </c>
      <c r="AQ116" s="196">
        <v>0</v>
      </c>
      <c r="AR116" s="205">
        <v>82</v>
      </c>
      <c r="AS116" s="58">
        <v>73</v>
      </c>
      <c r="AT116" s="183">
        <v>269.673</v>
      </c>
      <c r="AU116" s="183">
        <v>0</v>
      </c>
      <c r="AV116" s="198">
        <v>0</v>
      </c>
      <c r="AW116" s="53">
        <v>1</v>
      </c>
      <c r="AX116" s="58">
        <v>8</v>
      </c>
      <c r="AY116" s="200">
        <v>7.75</v>
      </c>
      <c r="AZ116" s="184">
        <v>21933</v>
      </c>
      <c r="BA116" s="58">
        <v>0.87096774193499993</v>
      </c>
      <c r="BB116" s="58">
        <v>6.3703703703739105</v>
      </c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160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122</v>
      </c>
      <c r="BN116" s="79" t="s">
        <v>573</v>
      </c>
      <c r="BO116" s="178" t="s">
        <v>151</v>
      </c>
      <c r="BP116" s="176" t="s">
        <v>152</v>
      </c>
      <c r="BQ116" s="188" t="s">
        <v>124</v>
      </c>
    </row>
    <row r="117" spans="1:69" ht="15.75">
      <c r="A117" s="179" t="s">
        <v>100</v>
      </c>
      <c r="B117" s="195" t="s">
        <v>64</v>
      </c>
      <c r="C117" s="180" t="s">
        <v>29</v>
      </c>
      <c r="D117" s="192" t="s">
        <v>49</v>
      </c>
      <c r="E117" s="194" t="s">
        <v>278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21933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122</v>
      </c>
      <c r="BN117" s="79" t="s">
        <v>573</v>
      </c>
      <c r="BO117" s="178" t="s">
        <v>151</v>
      </c>
      <c r="BP117" s="176" t="s">
        <v>152</v>
      </c>
      <c r="BQ117" s="188" t="s">
        <v>124</v>
      </c>
    </row>
    <row r="118" spans="1:69" ht="15.75">
      <c r="A118" s="179" t="s">
        <v>100</v>
      </c>
      <c r="B118" s="195" t="s">
        <v>64</v>
      </c>
      <c r="C118" s="180" t="s">
        <v>29</v>
      </c>
      <c r="D118" s="192" t="s">
        <v>49</v>
      </c>
      <c r="E118" s="194" t="s">
        <v>279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29442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573</v>
      </c>
      <c r="BO118" s="178" t="s">
        <v>155</v>
      </c>
      <c r="BP118" s="176" t="s">
        <v>149</v>
      </c>
      <c r="BQ118" s="188" t="s">
        <v>150</v>
      </c>
    </row>
    <row r="119" spans="1:69" ht="15.75">
      <c r="A119" s="179" t="s">
        <v>100</v>
      </c>
      <c r="B119" s="195" t="s">
        <v>64</v>
      </c>
      <c r="C119" s="180" t="s">
        <v>29</v>
      </c>
      <c r="D119" s="192" t="s">
        <v>49</v>
      </c>
      <c r="E119" s="194" t="s">
        <v>279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29442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573</v>
      </c>
      <c r="BO119" s="178" t="s">
        <v>155</v>
      </c>
      <c r="BP119" s="176" t="s">
        <v>149</v>
      </c>
      <c r="BQ119" s="188" t="s">
        <v>150</v>
      </c>
    </row>
    <row r="120" spans="1:69" ht="15.75">
      <c r="A120" s="179" t="s">
        <v>100</v>
      </c>
      <c r="B120" s="195" t="s">
        <v>64</v>
      </c>
      <c r="C120" s="180" t="s">
        <v>29</v>
      </c>
      <c r="D120" s="192" t="s">
        <v>49</v>
      </c>
      <c r="E120" s="194" t="s">
        <v>279</v>
      </c>
      <c r="F120" s="196">
        <v>44</v>
      </c>
      <c r="G120" s="196">
        <v>0</v>
      </c>
      <c r="H120" s="197"/>
      <c r="I120" s="197"/>
      <c r="J120" s="197"/>
      <c r="K120" s="197"/>
      <c r="L120" s="196">
        <v>1</v>
      </c>
      <c r="M120" s="198"/>
      <c r="N120" s="188">
        <v>0</v>
      </c>
      <c r="O120" s="197"/>
      <c r="P120" s="197"/>
      <c r="Q120" s="183">
        <v>3.8388836511627908</v>
      </c>
      <c r="R120" s="197"/>
      <c r="S120" s="197"/>
      <c r="T120" s="189">
        <v>7.4250000000000007</v>
      </c>
      <c r="U120" s="197"/>
      <c r="V120" s="197"/>
      <c r="W120" s="183">
        <v>3.7837208604651162</v>
      </c>
      <c r="X120" s="197"/>
      <c r="Y120" s="197"/>
      <c r="Z120" s="189">
        <v>7.4250000000000007</v>
      </c>
      <c r="AA120" s="197"/>
      <c r="AB120" s="197"/>
      <c r="AC120" s="197"/>
      <c r="AD120" s="197"/>
      <c r="AE120" s="197"/>
      <c r="AF120" s="199">
        <v>3.8529457269712934</v>
      </c>
      <c r="AG120" s="199">
        <v>170</v>
      </c>
      <c r="AH120" s="199">
        <v>0.68918981172745986</v>
      </c>
      <c r="AI120" s="199">
        <v>7</v>
      </c>
      <c r="AJ120" s="199">
        <v>2.5576923076923075</v>
      </c>
      <c r="AK120" s="199">
        <v>1.5001313873628053</v>
      </c>
      <c r="AL120" s="199">
        <v>41</v>
      </c>
      <c r="AM120" s="199">
        <v>3.8755690935181408</v>
      </c>
      <c r="AN120" s="199">
        <v>4.1410256410256414</v>
      </c>
      <c r="AO120" s="190">
        <v>0</v>
      </c>
      <c r="AP120" s="196">
        <v>0</v>
      </c>
      <c r="AQ120" s="196">
        <v>0</v>
      </c>
      <c r="AR120" s="205">
        <v>88</v>
      </c>
      <c r="AS120" s="58">
        <v>83</v>
      </c>
      <c r="AT120" s="183">
        <v>0</v>
      </c>
      <c r="AU120" s="183">
        <v>0</v>
      </c>
      <c r="AV120" s="198">
        <v>0</v>
      </c>
      <c r="AW120" s="53">
        <v>1</v>
      </c>
      <c r="AX120" s="58">
        <v>4</v>
      </c>
      <c r="AY120" s="200">
        <v>4.5</v>
      </c>
      <c r="AZ120" s="184">
        <v>29442</v>
      </c>
      <c r="BA120" s="58">
        <v>0.88888888888799999</v>
      </c>
      <c r="BB120" s="58">
        <v>11.000000000011001</v>
      </c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573</v>
      </c>
      <c r="BO120" s="178" t="s">
        <v>155</v>
      </c>
      <c r="BP120" s="176" t="s">
        <v>149</v>
      </c>
      <c r="BQ120" s="188" t="s">
        <v>150</v>
      </c>
    </row>
    <row r="121" spans="1:69" ht="15.75">
      <c r="A121" s="179" t="s">
        <v>100</v>
      </c>
      <c r="B121" s="195" t="s">
        <v>64</v>
      </c>
      <c r="C121" s="180" t="s">
        <v>29</v>
      </c>
      <c r="D121" s="192" t="s">
        <v>49</v>
      </c>
      <c r="E121" s="194" t="s">
        <v>279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29442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573</v>
      </c>
      <c r="BO121" s="178" t="s">
        <v>155</v>
      </c>
      <c r="BP121" s="176" t="s">
        <v>149</v>
      </c>
      <c r="BQ121" s="188" t="s">
        <v>150</v>
      </c>
    </row>
    <row r="122" spans="1:69" ht="15.75">
      <c r="A122" s="179" t="s">
        <v>100</v>
      </c>
      <c r="B122" s="195" t="s">
        <v>64</v>
      </c>
      <c r="C122" s="180" t="s">
        <v>29</v>
      </c>
      <c r="D122" s="192" t="s">
        <v>49</v>
      </c>
      <c r="E122" s="194" t="s">
        <v>281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31334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573</v>
      </c>
      <c r="BO122" s="178" t="s">
        <v>190</v>
      </c>
      <c r="BP122" s="176" t="s">
        <v>190</v>
      </c>
      <c r="BQ122" s="188" t="s">
        <v>138</v>
      </c>
    </row>
    <row r="123" spans="1:69" ht="15.75">
      <c r="A123" s="179" t="s">
        <v>100</v>
      </c>
      <c r="B123" s="195" t="s">
        <v>64</v>
      </c>
      <c r="C123" s="180" t="s">
        <v>29</v>
      </c>
      <c r="D123" s="192" t="s">
        <v>49</v>
      </c>
      <c r="E123" s="194" t="s">
        <v>281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31334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573</v>
      </c>
      <c r="BO123" s="178" t="s">
        <v>190</v>
      </c>
      <c r="BP123" s="176" t="s">
        <v>190</v>
      </c>
      <c r="BQ123" s="188" t="s">
        <v>138</v>
      </c>
    </row>
    <row r="124" spans="1:69" ht="15.75">
      <c r="A124" s="179" t="s">
        <v>100</v>
      </c>
      <c r="B124" s="195" t="s">
        <v>64</v>
      </c>
      <c r="C124" s="180" t="s">
        <v>29</v>
      </c>
      <c r="D124" s="192" t="s">
        <v>49</v>
      </c>
      <c r="E124" s="194" t="s">
        <v>281</v>
      </c>
      <c r="F124" s="196">
        <v>80</v>
      </c>
      <c r="G124" s="196">
        <v>0</v>
      </c>
      <c r="H124" s="197"/>
      <c r="I124" s="197"/>
      <c r="J124" s="197"/>
      <c r="K124" s="197"/>
      <c r="L124" s="196">
        <v>0</v>
      </c>
      <c r="M124" s="198"/>
      <c r="N124" s="188">
        <v>3</v>
      </c>
      <c r="O124" s="197"/>
      <c r="P124" s="197"/>
      <c r="Q124" s="183">
        <v>4.2967998625000003</v>
      </c>
      <c r="R124" s="197"/>
      <c r="S124" s="197"/>
      <c r="T124" s="189">
        <v>7.333333333333333</v>
      </c>
      <c r="U124" s="197"/>
      <c r="V124" s="197"/>
      <c r="W124" s="183">
        <v>4.1477249374999996</v>
      </c>
      <c r="X124" s="197"/>
      <c r="Y124" s="197"/>
      <c r="Z124" s="189">
        <v>7</v>
      </c>
      <c r="AA124" s="197"/>
      <c r="AB124" s="197"/>
      <c r="AC124" s="197"/>
      <c r="AD124" s="197"/>
      <c r="AE124" s="197"/>
      <c r="AF124" s="199">
        <v>3.7572943697244052</v>
      </c>
      <c r="AG124" s="199">
        <v>307</v>
      </c>
      <c r="AH124" s="199">
        <v>0.72786365013526111</v>
      </c>
      <c r="AI124" s="199">
        <v>16</v>
      </c>
      <c r="AJ124" s="199">
        <v>2.0593750000000002</v>
      </c>
      <c r="AK124" s="199">
        <v>1.6987582528205696</v>
      </c>
      <c r="AL124" s="199">
        <v>77</v>
      </c>
      <c r="AM124" s="199">
        <v>3.7572943697244052</v>
      </c>
      <c r="AN124" s="199">
        <v>3.985632183908046</v>
      </c>
      <c r="AO124" s="190">
        <v>0</v>
      </c>
      <c r="AP124" s="196">
        <v>0</v>
      </c>
      <c r="AQ124" s="196">
        <v>0</v>
      </c>
      <c r="AR124" s="205">
        <v>160</v>
      </c>
      <c r="AS124" s="58">
        <v>155</v>
      </c>
      <c r="AT124" s="183">
        <v>53.195</v>
      </c>
      <c r="AU124" s="183">
        <v>0</v>
      </c>
      <c r="AV124" s="198">
        <v>0</v>
      </c>
      <c r="AW124" s="53">
        <v>3</v>
      </c>
      <c r="AX124" s="58">
        <v>2</v>
      </c>
      <c r="AY124" s="200">
        <v>14</v>
      </c>
      <c r="AZ124" s="184">
        <v>31334</v>
      </c>
      <c r="BA124" s="58">
        <v>0.64285714285699991</v>
      </c>
      <c r="BB124" s="58">
        <v>8.8888888888908664</v>
      </c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251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573</v>
      </c>
      <c r="BO124" s="178" t="s">
        <v>190</v>
      </c>
      <c r="BP124" s="176" t="s">
        <v>190</v>
      </c>
      <c r="BQ124" s="188" t="s">
        <v>138</v>
      </c>
    </row>
    <row r="125" spans="1:69" ht="15.75">
      <c r="A125" s="179" t="s">
        <v>100</v>
      </c>
      <c r="B125" s="195" t="s">
        <v>64</v>
      </c>
      <c r="C125" s="180" t="s">
        <v>29</v>
      </c>
      <c r="D125" s="192" t="s">
        <v>49</v>
      </c>
      <c r="E125" s="194" t="s">
        <v>281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31334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573</v>
      </c>
      <c r="BO125" s="178" t="s">
        <v>190</v>
      </c>
      <c r="BP125" s="176" t="s">
        <v>190</v>
      </c>
      <c r="BQ125" s="188" t="s">
        <v>138</v>
      </c>
    </row>
    <row r="126" spans="1:69" ht="15.75">
      <c r="A126" s="179" t="s">
        <v>100</v>
      </c>
      <c r="B126" s="195" t="s">
        <v>64</v>
      </c>
      <c r="C126" s="180" t="s">
        <v>29</v>
      </c>
      <c r="D126" s="192" t="s">
        <v>49</v>
      </c>
      <c r="E126" s="194" t="s">
        <v>283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33775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573</v>
      </c>
      <c r="BO126" s="178" t="s">
        <v>234</v>
      </c>
      <c r="BP126" s="176" t="s">
        <v>123</v>
      </c>
      <c r="BQ126" s="188" t="s">
        <v>124</v>
      </c>
    </row>
    <row r="127" spans="1:69" ht="15.75">
      <c r="A127" s="179" t="s">
        <v>100</v>
      </c>
      <c r="B127" s="195" t="s">
        <v>64</v>
      </c>
      <c r="C127" s="180" t="s">
        <v>29</v>
      </c>
      <c r="D127" s="192" t="s">
        <v>49</v>
      </c>
      <c r="E127" s="194" t="s">
        <v>283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33775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573</v>
      </c>
      <c r="BO127" s="178" t="s">
        <v>234</v>
      </c>
      <c r="BP127" s="176" t="s">
        <v>123</v>
      </c>
      <c r="BQ127" s="188" t="s">
        <v>124</v>
      </c>
    </row>
    <row r="128" spans="1:69" ht="15.75">
      <c r="A128" s="179" t="s">
        <v>100</v>
      </c>
      <c r="B128" s="195" t="s">
        <v>64</v>
      </c>
      <c r="C128" s="180" t="s">
        <v>29</v>
      </c>
      <c r="D128" s="192" t="s">
        <v>49</v>
      </c>
      <c r="E128" s="194" t="s">
        <v>283</v>
      </c>
      <c r="F128" s="196">
        <v>129</v>
      </c>
      <c r="G128" s="196">
        <v>2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3.7227951653543307</v>
      </c>
      <c r="R128" s="197"/>
      <c r="S128" s="197"/>
      <c r="T128" s="189">
        <v>6.3249999999999957</v>
      </c>
      <c r="U128" s="197"/>
      <c r="V128" s="197"/>
      <c r="W128" s="183">
        <v>3.6294959370078734</v>
      </c>
      <c r="X128" s="197"/>
      <c r="Y128" s="197"/>
      <c r="Z128" s="189">
        <v>5.8249999999999957</v>
      </c>
      <c r="AA128" s="197"/>
      <c r="AB128" s="197"/>
      <c r="AC128" s="197"/>
      <c r="AD128" s="197"/>
      <c r="AE128" s="197"/>
      <c r="AF128" s="199">
        <v>3.8616338604547846</v>
      </c>
      <c r="AG128" s="199">
        <v>508</v>
      </c>
      <c r="AH128" s="199">
        <v>0.51299714301197541</v>
      </c>
      <c r="AI128" s="199">
        <v>9</v>
      </c>
      <c r="AJ128" s="199">
        <v>2.7928571428571427</v>
      </c>
      <c r="AK128" s="199">
        <v>1.4808759844477388</v>
      </c>
      <c r="AL128" s="199">
        <v>127</v>
      </c>
      <c r="AM128" s="199">
        <v>3.8616338604547846</v>
      </c>
      <c r="AN128" s="199">
        <v>4.0398550724637685</v>
      </c>
      <c r="AO128" s="190">
        <v>0</v>
      </c>
      <c r="AP128" s="196">
        <v>0</v>
      </c>
      <c r="AQ128" s="196">
        <v>0</v>
      </c>
      <c r="AR128" s="205">
        <v>254</v>
      </c>
      <c r="AS128" s="58">
        <v>249</v>
      </c>
      <c r="AT128" s="183">
        <v>36.101999999999997</v>
      </c>
      <c r="AU128" s="183">
        <v>0</v>
      </c>
      <c r="AV128" s="198">
        <v>0</v>
      </c>
      <c r="AW128" s="53">
        <v>1</v>
      </c>
      <c r="AX128" s="58">
        <v>4</v>
      </c>
      <c r="AY128" s="200">
        <v>18</v>
      </c>
      <c r="AZ128" s="184">
        <v>33775</v>
      </c>
      <c r="BA128" s="58">
        <v>0.79166666666599994</v>
      </c>
      <c r="BB128" s="58">
        <v>9.0526315789549923</v>
      </c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573</v>
      </c>
      <c r="BO128" s="178" t="s">
        <v>234</v>
      </c>
      <c r="BP128" s="176" t="s">
        <v>123</v>
      </c>
      <c r="BQ128" s="188" t="s">
        <v>124</v>
      </c>
    </row>
    <row r="129" spans="1:69" ht="15.75">
      <c r="A129" s="179" t="s">
        <v>100</v>
      </c>
      <c r="B129" s="195" t="s">
        <v>64</v>
      </c>
      <c r="C129" s="180" t="s">
        <v>29</v>
      </c>
      <c r="D129" s="192" t="s">
        <v>49</v>
      </c>
      <c r="E129" s="194" t="s">
        <v>283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33775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573</v>
      </c>
      <c r="BO129" s="178" t="s">
        <v>234</v>
      </c>
      <c r="BP129" s="176" t="s">
        <v>123</v>
      </c>
      <c r="BQ129" s="188" t="s">
        <v>124</v>
      </c>
    </row>
    <row r="130" spans="1:69" ht="15.75">
      <c r="A130" s="179" t="s">
        <v>100</v>
      </c>
      <c r="B130" s="195" t="s">
        <v>64</v>
      </c>
      <c r="C130" s="180" t="s">
        <v>29</v>
      </c>
      <c r="D130" s="192" t="s">
        <v>49</v>
      </c>
      <c r="E130" s="194" t="s">
        <v>285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25748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135</v>
      </c>
      <c r="BN130" s="79" t="s">
        <v>573</v>
      </c>
      <c r="BO130" s="178" t="s">
        <v>193</v>
      </c>
      <c r="BP130" s="176" t="s">
        <v>137</v>
      </c>
      <c r="BQ130" s="188" t="s">
        <v>138</v>
      </c>
    </row>
    <row r="131" spans="1:69" ht="15.75">
      <c r="A131" s="179" t="s">
        <v>100</v>
      </c>
      <c r="B131" s="195" t="s">
        <v>64</v>
      </c>
      <c r="C131" s="180" t="s">
        <v>29</v>
      </c>
      <c r="D131" s="192" t="s">
        <v>49</v>
      </c>
      <c r="E131" s="194" t="s">
        <v>285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25748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135</v>
      </c>
      <c r="BN131" s="79" t="s">
        <v>573</v>
      </c>
      <c r="BO131" s="178" t="s">
        <v>193</v>
      </c>
      <c r="BP131" s="176" t="s">
        <v>137</v>
      </c>
      <c r="BQ131" s="188" t="s">
        <v>138</v>
      </c>
    </row>
    <row r="132" spans="1:69" ht="15.75">
      <c r="A132" s="179" t="s">
        <v>100</v>
      </c>
      <c r="B132" s="195" t="s">
        <v>64</v>
      </c>
      <c r="C132" s="180" t="s">
        <v>29</v>
      </c>
      <c r="D132" s="192" t="s">
        <v>49</v>
      </c>
      <c r="E132" s="194" t="s">
        <v>285</v>
      </c>
      <c r="F132" s="196">
        <v>55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3.5984258518518519</v>
      </c>
      <c r="R132" s="197"/>
      <c r="S132" s="197"/>
      <c r="T132" s="189">
        <v>5.6499999999999986</v>
      </c>
      <c r="U132" s="197"/>
      <c r="V132" s="197"/>
      <c r="W132" s="183">
        <v>3.5026851481481485</v>
      </c>
      <c r="X132" s="197"/>
      <c r="Y132" s="197"/>
      <c r="Z132" s="189">
        <v>5.6499999999999986</v>
      </c>
      <c r="AA132" s="197"/>
      <c r="AB132" s="197"/>
      <c r="AC132" s="197"/>
      <c r="AD132" s="197"/>
      <c r="AE132" s="197"/>
      <c r="AF132" s="199">
        <v>3.7439969126824981</v>
      </c>
      <c r="AG132" s="199">
        <v>215</v>
      </c>
      <c r="AH132" s="199">
        <v>0.74016774710140076</v>
      </c>
      <c r="AI132" s="199">
        <v>19</v>
      </c>
      <c r="AJ132" s="199">
        <v>1.9305555555555556</v>
      </c>
      <c r="AK132" s="199">
        <v>1.4070466113725286</v>
      </c>
      <c r="AL132" s="199">
        <v>54</v>
      </c>
      <c r="AM132" s="199">
        <v>3.7439969126824981</v>
      </c>
      <c r="AN132" s="199">
        <v>4.0483193277310923</v>
      </c>
      <c r="AO132" s="190">
        <v>0</v>
      </c>
      <c r="AP132" s="196">
        <v>0</v>
      </c>
      <c r="AQ132" s="196">
        <v>0</v>
      </c>
      <c r="AR132" s="205">
        <v>108</v>
      </c>
      <c r="AS132" s="58">
        <v>102</v>
      </c>
      <c r="AT132" s="183">
        <v>55.372</v>
      </c>
      <c r="AU132" s="183">
        <v>0</v>
      </c>
      <c r="AV132" s="198">
        <v>0</v>
      </c>
      <c r="AW132" s="53">
        <v>1</v>
      </c>
      <c r="AX132" s="58">
        <v>5</v>
      </c>
      <c r="AY132" s="200">
        <v>2.5</v>
      </c>
      <c r="AZ132" s="184">
        <v>25748</v>
      </c>
      <c r="BA132" s="58">
        <v>0.9</v>
      </c>
      <c r="BB132" s="58">
        <v>24.444444444444443</v>
      </c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135</v>
      </c>
      <c r="BN132" s="79" t="s">
        <v>573</v>
      </c>
      <c r="BO132" s="178" t="s">
        <v>193</v>
      </c>
      <c r="BP132" s="176" t="s">
        <v>137</v>
      </c>
      <c r="BQ132" s="188" t="s">
        <v>138</v>
      </c>
    </row>
    <row r="133" spans="1:69" ht="15.75">
      <c r="A133" s="179" t="s">
        <v>100</v>
      </c>
      <c r="B133" s="195" t="s">
        <v>64</v>
      </c>
      <c r="C133" s="180" t="s">
        <v>29</v>
      </c>
      <c r="D133" s="192" t="s">
        <v>49</v>
      </c>
      <c r="E133" s="194" t="s">
        <v>285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25748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135</v>
      </c>
      <c r="BN133" s="79" t="s">
        <v>573</v>
      </c>
      <c r="BO133" s="178" t="s">
        <v>193</v>
      </c>
      <c r="BP133" s="176" t="s">
        <v>137</v>
      </c>
      <c r="BQ133" s="188" t="s">
        <v>138</v>
      </c>
    </row>
    <row r="134" spans="1:69" ht="15.75">
      <c r="A134" s="179" t="s">
        <v>100</v>
      </c>
      <c r="B134" s="195" t="s">
        <v>64</v>
      </c>
      <c r="C134" s="180" t="s">
        <v>29</v>
      </c>
      <c r="D134" s="192" t="s">
        <v>49</v>
      </c>
      <c r="E134" s="194" t="s">
        <v>288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26415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122</v>
      </c>
      <c r="BN134" s="79" t="s">
        <v>573</v>
      </c>
      <c r="BO134" s="178" t="s">
        <v>163</v>
      </c>
      <c r="BP134" s="176" t="s">
        <v>163</v>
      </c>
      <c r="BQ134" s="188" t="s">
        <v>150</v>
      </c>
    </row>
    <row r="135" spans="1:69" ht="15.75">
      <c r="A135" s="179" t="s">
        <v>100</v>
      </c>
      <c r="B135" s="195" t="s">
        <v>64</v>
      </c>
      <c r="C135" s="180" t="s">
        <v>29</v>
      </c>
      <c r="D135" s="192" t="s">
        <v>49</v>
      </c>
      <c r="E135" s="194" t="s">
        <v>288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26415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122</v>
      </c>
      <c r="BN135" s="79" t="s">
        <v>573</v>
      </c>
      <c r="BO135" s="178" t="s">
        <v>163</v>
      </c>
      <c r="BP135" s="176" t="s">
        <v>163</v>
      </c>
      <c r="BQ135" s="188" t="s">
        <v>150</v>
      </c>
    </row>
    <row r="136" spans="1:69" ht="15.75">
      <c r="A136" s="179" t="s">
        <v>100</v>
      </c>
      <c r="B136" s="195" t="s">
        <v>64</v>
      </c>
      <c r="C136" s="180" t="s">
        <v>29</v>
      </c>
      <c r="D136" s="192" t="s">
        <v>49</v>
      </c>
      <c r="E136" s="194" t="s">
        <v>288</v>
      </c>
      <c r="F136" s="196">
        <v>46</v>
      </c>
      <c r="G136" s="196">
        <v>4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3.3668777560975611</v>
      </c>
      <c r="R136" s="197"/>
      <c r="S136" s="197"/>
      <c r="T136" s="189">
        <v>8.4749999999999979</v>
      </c>
      <c r="U136" s="197"/>
      <c r="V136" s="197"/>
      <c r="W136" s="183">
        <v>3.4552681707317077</v>
      </c>
      <c r="X136" s="197"/>
      <c r="Y136" s="197"/>
      <c r="Z136" s="189">
        <v>9.4749999999999979</v>
      </c>
      <c r="AA136" s="197"/>
      <c r="AB136" s="197"/>
      <c r="AC136" s="197"/>
      <c r="AD136" s="197"/>
      <c r="AE136" s="197"/>
      <c r="AF136" s="199">
        <v>3.7914285744939531</v>
      </c>
      <c r="AG136" s="199">
        <v>168</v>
      </c>
      <c r="AH136" s="199">
        <v>0.63961038138634718</v>
      </c>
      <c r="AI136" s="199">
        <v>9</v>
      </c>
      <c r="AJ136" s="199">
        <v>2.4571428571428573</v>
      </c>
      <c r="AK136" s="199">
        <v>0.72336071604721452</v>
      </c>
      <c r="AL136" s="199">
        <v>42</v>
      </c>
      <c r="AM136" s="199">
        <v>3.7914285744939531</v>
      </c>
      <c r="AN136" s="199">
        <v>4.0625</v>
      </c>
      <c r="AO136" s="190">
        <v>0</v>
      </c>
      <c r="AP136" s="196">
        <v>0</v>
      </c>
      <c r="AQ136" s="196">
        <v>0</v>
      </c>
      <c r="AR136" s="205">
        <v>83</v>
      </c>
      <c r="AS136" s="58">
        <v>74</v>
      </c>
      <c r="AT136" s="183">
        <v>147.50800000000001</v>
      </c>
      <c r="AU136" s="183">
        <v>0</v>
      </c>
      <c r="AV136" s="198">
        <v>0</v>
      </c>
      <c r="AW136" s="53">
        <v>2</v>
      </c>
      <c r="AX136" s="58">
        <v>7</v>
      </c>
      <c r="AY136" s="200">
        <v>3.75</v>
      </c>
      <c r="AZ136" s="184">
        <v>26415</v>
      </c>
      <c r="BA136" s="58">
        <v>1</v>
      </c>
      <c r="BB136" s="58">
        <v>12.266666666666667</v>
      </c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122</v>
      </c>
      <c r="BN136" s="79" t="s">
        <v>573</v>
      </c>
      <c r="BO136" s="178" t="s">
        <v>163</v>
      </c>
      <c r="BP136" s="176" t="s">
        <v>163</v>
      </c>
      <c r="BQ136" s="188" t="s">
        <v>150</v>
      </c>
    </row>
    <row r="137" spans="1:69" ht="15.75">
      <c r="A137" s="179" t="s">
        <v>100</v>
      </c>
      <c r="B137" s="195" t="s">
        <v>64</v>
      </c>
      <c r="C137" s="180" t="s">
        <v>29</v>
      </c>
      <c r="D137" s="192" t="s">
        <v>49</v>
      </c>
      <c r="E137" s="194" t="s">
        <v>288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26415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122</v>
      </c>
      <c r="BN137" s="79" t="s">
        <v>573</v>
      </c>
      <c r="BO137" s="178" t="s">
        <v>163</v>
      </c>
      <c r="BP137" s="176" t="s">
        <v>163</v>
      </c>
      <c r="BQ137" s="188" t="s">
        <v>150</v>
      </c>
    </row>
    <row r="138" spans="1:69" ht="15.75">
      <c r="A138" s="179" t="s">
        <v>100</v>
      </c>
      <c r="B138" s="195" t="s">
        <v>64</v>
      </c>
      <c r="C138" s="180" t="s">
        <v>29</v>
      </c>
      <c r="D138" s="192" t="s">
        <v>49</v>
      </c>
      <c r="E138" s="194" t="s">
        <v>289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30990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573</v>
      </c>
      <c r="BO138" s="178" t="s">
        <v>136</v>
      </c>
      <c r="BP138" s="176" t="s">
        <v>137</v>
      </c>
      <c r="BQ138" s="188" t="s">
        <v>138</v>
      </c>
    </row>
    <row r="139" spans="1:69" ht="15.75">
      <c r="A139" s="179" t="s">
        <v>100</v>
      </c>
      <c r="B139" s="195" t="s">
        <v>64</v>
      </c>
      <c r="C139" s="180" t="s">
        <v>29</v>
      </c>
      <c r="D139" s="192" t="s">
        <v>49</v>
      </c>
      <c r="E139" s="194" t="s">
        <v>289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30990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573</v>
      </c>
      <c r="BO139" s="178" t="s">
        <v>136</v>
      </c>
      <c r="BP139" s="176" t="s">
        <v>137</v>
      </c>
      <c r="BQ139" s="188" t="s">
        <v>138</v>
      </c>
    </row>
    <row r="140" spans="1:69" ht="15.75">
      <c r="A140" s="179" t="s">
        <v>100</v>
      </c>
      <c r="B140" s="195" t="s">
        <v>64</v>
      </c>
      <c r="C140" s="180" t="s">
        <v>29</v>
      </c>
      <c r="D140" s="192" t="s">
        <v>49</v>
      </c>
      <c r="E140" s="194" t="s">
        <v>289</v>
      </c>
      <c r="F140" s="196">
        <v>54</v>
      </c>
      <c r="G140" s="196">
        <v>1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3.3379810377358488</v>
      </c>
      <c r="R140" s="197"/>
      <c r="S140" s="197"/>
      <c r="T140" s="189">
        <v>4.3374999999999986</v>
      </c>
      <c r="U140" s="197"/>
      <c r="V140" s="197"/>
      <c r="W140" s="183">
        <v>3.2532451320754716</v>
      </c>
      <c r="X140" s="197"/>
      <c r="Y140" s="197"/>
      <c r="Z140" s="189">
        <v>3.9749999999999996</v>
      </c>
      <c r="AA140" s="197"/>
      <c r="AB140" s="197"/>
      <c r="AC140" s="197"/>
      <c r="AD140" s="197"/>
      <c r="AE140" s="197"/>
      <c r="AF140" s="199">
        <v>3.9711320687015101</v>
      </c>
      <c r="AG140" s="199">
        <v>212</v>
      </c>
      <c r="AH140" s="199">
        <v>0.48520542530796035</v>
      </c>
      <c r="AI140" s="199">
        <v>5</v>
      </c>
      <c r="AJ140" s="199">
        <v>2.9666666666666668</v>
      </c>
      <c r="AK140" s="199">
        <v>1.237671704402189</v>
      </c>
      <c r="AL140" s="199">
        <v>53</v>
      </c>
      <c r="AM140" s="199">
        <v>3.9711320687015101</v>
      </c>
      <c r="AN140" s="199">
        <v>4.1293706293706292</v>
      </c>
      <c r="AO140" s="190">
        <v>2</v>
      </c>
      <c r="AP140" s="196">
        <v>0</v>
      </c>
      <c r="AQ140" s="196">
        <v>0</v>
      </c>
      <c r="AR140" s="205">
        <v>104</v>
      </c>
      <c r="AS140" s="58">
        <v>100</v>
      </c>
      <c r="AT140" s="183">
        <v>106.681</v>
      </c>
      <c r="AU140" s="183">
        <v>0</v>
      </c>
      <c r="AV140" s="198">
        <v>0</v>
      </c>
      <c r="AW140" s="53">
        <v>0</v>
      </c>
      <c r="AX140" s="58">
        <v>4</v>
      </c>
      <c r="AY140" s="200">
        <v>5.25</v>
      </c>
      <c r="AZ140" s="184">
        <v>30990</v>
      </c>
      <c r="BA140" s="58">
        <v>0.76190476190400003</v>
      </c>
      <c r="BB140" s="58">
        <v>13.5000000000135</v>
      </c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573</v>
      </c>
      <c r="BO140" s="178" t="s">
        <v>136</v>
      </c>
      <c r="BP140" s="176" t="s">
        <v>137</v>
      </c>
      <c r="BQ140" s="188" t="s">
        <v>138</v>
      </c>
    </row>
    <row r="141" spans="1:69" ht="15.75">
      <c r="A141" s="179" t="s">
        <v>100</v>
      </c>
      <c r="B141" s="195" t="s">
        <v>64</v>
      </c>
      <c r="C141" s="180" t="s">
        <v>29</v>
      </c>
      <c r="D141" s="192" t="s">
        <v>49</v>
      </c>
      <c r="E141" s="194" t="s">
        <v>289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30990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573</v>
      </c>
      <c r="BO141" s="178" t="s">
        <v>136</v>
      </c>
      <c r="BP141" s="176" t="s">
        <v>137</v>
      </c>
      <c r="BQ141" s="188" t="s">
        <v>138</v>
      </c>
    </row>
    <row r="142" spans="1:69" ht="15.75">
      <c r="A142" s="179" t="s">
        <v>100</v>
      </c>
      <c r="B142" s="195" t="s">
        <v>64</v>
      </c>
      <c r="C142" s="180" t="s">
        <v>29</v>
      </c>
      <c r="D142" s="192" t="s">
        <v>49</v>
      </c>
      <c r="E142" s="194" t="s">
        <v>296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32309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122</v>
      </c>
      <c r="BN142" s="79" t="s">
        <v>573</v>
      </c>
      <c r="BO142" s="178" t="s">
        <v>190</v>
      </c>
      <c r="BP142" s="176" t="s">
        <v>190</v>
      </c>
      <c r="BQ142" s="188" t="s">
        <v>138</v>
      </c>
    </row>
    <row r="143" spans="1:69" ht="15.75">
      <c r="A143" s="179" t="s">
        <v>100</v>
      </c>
      <c r="B143" s="195" t="s">
        <v>64</v>
      </c>
      <c r="C143" s="180" t="s">
        <v>29</v>
      </c>
      <c r="D143" s="192" t="s">
        <v>49</v>
      </c>
      <c r="E143" s="194" t="s">
        <v>296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32309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122</v>
      </c>
      <c r="BN143" s="79" t="s">
        <v>573</v>
      </c>
      <c r="BO143" s="178" t="s">
        <v>190</v>
      </c>
      <c r="BP143" s="176" t="s">
        <v>190</v>
      </c>
      <c r="BQ143" s="188" t="s">
        <v>138</v>
      </c>
    </row>
    <row r="144" spans="1:69" ht="15.75">
      <c r="A144" s="179" t="s">
        <v>100</v>
      </c>
      <c r="B144" s="195" t="s">
        <v>64</v>
      </c>
      <c r="C144" s="180" t="s">
        <v>29</v>
      </c>
      <c r="D144" s="192" t="s">
        <v>49</v>
      </c>
      <c r="E144" s="194" t="s">
        <v>296</v>
      </c>
      <c r="F144" s="196">
        <v>69</v>
      </c>
      <c r="G144" s="196">
        <v>1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3.7961909411764707</v>
      </c>
      <c r="R144" s="197"/>
      <c r="S144" s="197"/>
      <c r="T144" s="189">
        <v>5.7999999999999972</v>
      </c>
      <c r="U144" s="197"/>
      <c r="V144" s="197"/>
      <c r="W144" s="183">
        <v>3.6988952686567167</v>
      </c>
      <c r="X144" s="197"/>
      <c r="Y144" s="197"/>
      <c r="Z144" s="189">
        <v>5.8249999999999993</v>
      </c>
      <c r="AA144" s="197"/>
      <c r="AB144" s="197"/>
      <c r="AC144" s="197"/>
      <c r="AD144" s="197"/>
      <c r="AE144" s="197"/>
      <c r="AF144" s="199">
        <v>3.7995955908999726</v>
      </c>
      <c r="AG144" s="199">
        <v>271</v>
      </c>
      <c r="AH144" s="199">
        <v>0.62877125162192493</v>
      </c>
      <c r="AI144" s="199">
        <v>14</v>
      </c>
      <c r="AJ144" s="199">
        <v>2.467857142857143</v>
      </c>
      <c r="AK144" s="199">
        <v>1.0786991453809534</v>
      </c>
      <c r="AL144" s="199">
        <v>67</v>
      </c>
      <c r="AM144" s="199">
        <v>3.7993407984871177</v>
      </c>
      <c r="AN144" s="199">
        <v>4.0279720279720284</v>
      </c>
      <c r="AO144" s="190">
        <v>12</v>
      </c>
      <c r="AP144" s="196">
        <v>0</v>
      </c>
      <c r="AQ144" s="196">
        <v>0</v>
      </c>
      <c r="AR144" s="205">
        <v>124</v>
      </c>
      <c r="AS144" s="58">
        <v>106</v>
      </c>
      <c r="AT144" s="183">
        <v>735.75199999999995</v>
      </c>
      <c r="AU144" s="183">
        <v>0</v>
      </c>
      <c r="AV144" s="198">
        <v>0</v>
      </c>
      <c r="AW144" s="53">
        <v>2</v>
      </c>
      <c r="AX144" s="58">
        <v>16</v>
      </c>
      <c r="AY144" s="200">
        <v>7</v>
      </c>
      <c r="AZ144" s="184">
        <v>32309</v>
      </c>
      <c r="BA144" s="58">
        <v>0.78571428571400004</v>
      </c>
      <c r="BB144" s="58">
        <v>12.545454545459107</v>
      </c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122</v>
      </c>
      <c r="BN144" s="79" t="s">
        <v>573</v>
      </c>
      <c r="BO144" s="178" t="s">
        <v>190</v>
      </c>
      <c r="BP144" s="176" t="s">
        <v>190</v>
      </c>
      <c r="BQ144" s="188" t="s">
        <v>138</v>
      </c>
    </row>
    <row r="145" spans="1:69" ht="15.75">
      <c r="A145" s="179" t="s">
        <v>100</v>
      </c>
      <c r="B145" s="195" t="s">
        <v>64</v>
      </c>
      <c r="C145" s="180" t="s">
        <v>29</v>
      </c>
      <c r="D145" s="192" t="s">
        <v>49</v>
      </c>
      <c r="E145" s="194" t="s">
        <v>296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32309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122</v>
      </c>
      <c r="BN145" s="79" t="s">
        <v>573</v>
      </c>
      <c r="BO145" s="178" t="s">
        <v>190</v>
      </c>
      <c r="BP145" s="176" t="s">
        <v>190</v>
      </c>
      <c r="BQ145" s="188" t="s">
        <v>138</v>
      </c>
    </row>
    <row r="146" spans="1:69" ht="15.75">
      <c r="A146" s="179" t="s">
        <v>100</v>
      </c>
      <c r="B146" s="195" t="s">
        <v>64</v>
      </c>
      <c r="C146" s="180" t="s">
        <v>29</v>
      </c>
      <c r="D146" s="192" t="s">
        <v>49</v>
      </c>
      <c r="E146" s="194" t="s">
        <v>302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35200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122</v>
      </c>
      <c r="BN146" s="79" t="s">
        <v>573</v>
      </c>
      <c r="BO146" s="178" t="s">
        <v>163</v>
      </c>
      <c r="BP146" s="176" t="s">
        <v>163</v>
      </c>
      <c r="BQ146" s="188" t="s">
        <v>150</v>
      </c>
    </row>
    <row r="147" spans="1:69" ht="15.75">
      <c r="A147" s="179" t="s">
        <v>100</v>
      </c>
      <c r="B147" s="195" t="s">
        <v>64</v>
      </c>
      <c r="C147" s="180" t="s">
        <v>29</v>
      </c>
      <c r="D147" s="192" t="s">
        <v>49</v>
      </c>
      <c r="E147" s="194" t="s">
        <v>302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35200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122</v>
      </c>
      <c r="BN147" s="79" t="s">
        <v>573</v>
      </c>
      <c r="BO147" s="178" t="s">
        <v>163</v>
      </c>
      <c r="BP147" s="176" t="s">
        <v>163</v>
      </c>
      <c r="BQ147" s="188" t="s">
        <v>150</v>
      </c>
    </row>
    <row r="148" spans="1:69" ht="15.75">
      <c r="A148" s="179" t="s">
        <v>100</v>
      </c>
      <c r="B148" s="195" t="s">
        <v>64</v>
      </c>
      <c r="C148" s="180" t="s">
        <v>29</v>
      </c>
      <c r="D148" s="192" t="s">
        <v>49</v>
      </c>
      <c r="E148" s="194" t="s">
        <v>302</v>
      </c>
      <c r="F148" s="196">
        <v>63</v>
      </c>
      <c r="G148" s="196">
        <v>1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3.3689191774193552</v>
      </c>
      <c r="R148" s="197"/>
      <c r="S148" s="197"/>
      <c r="T148" s="189">
        <v>6.1499999999999995</v>
      </c>
      <c r="U148" s="197"/>
      <c r="V148" s="197"/>
      <c r="W148" s="183">
        <v>3.4070874385964909</v>
      </c>
      <c r="X148" s="197"/>
      <c r="Y148" s="197"/>
      <c r="Z148" s="189">
        <v>6.0374999999999996</v>
      </c>
      <c r="AA148" s="197"/>
      <c r="AB148" s="197"/>
      <c r="AC148" s="197"/>
      <c r="AD148" s="197"/>
      <c r="AE148" s="197"/>
      <c r="AF148" s="199">
        <v>3.979650538454774</v>
      </c>
      <c r="AG148" s="199">
        <v>236</v>
      </c>
      <c r="AH148" s="199">
        <v>0.5916041685507839</v>
      </c>
      <c r="AI148" s="199">
        <v>10</v>
      </c>
      <c r="AJ148" s="199">
        <v>2.68</v>
      </c>
      <c r="AK148" s="199">
        <v>1.1309545723425967</v>
      </c>
      <c r="AL148" s="199">
        <v>62</v>
      </c>
      <c r="AM148" s="199">
        <v>3.979650538454774</v>
      </c>
      <c r="AN148" s="199">
        <v>4.1703910614525137</v>
      </c>
      <c r="AO148" s="190">
        <v>0</v>
      </c>
      <c r="AP148" s="196">
        <v>0</v>
      </c>
      <c r="AQ148" s="196">
        <v>0</v>
      </c>
      <c r="AR148" s="205">
        <v>119</v>
      </c>
      <c r="AS148" s="58">
        <v>102</v>
      </c>
      <c r="AT148" s="183">
        <v>272.29199999999997</v>
      </c>
      <c r="AU148" s="183">
        <v>0</v>
      </c>
      <c r="AV148" s="198">
        <v>0</v>
      </c>
      <c r="AW148" s="53">
        <v>1</v>
      </c>
      <c r="AX148" s="58">
        <v>16</v>
      </c>
      <c r="AY148" s="200">
        <v>4.75</v>
      </c>
      <c r="AZ148" s="184">
        <v>35200</v>
      </c>
      <c r="BA148" s="58">
        <v>0.78947368420999997</v>
      </c>
      <c r="BB148" s="58">
        <v>16.800000000011202</v>
      </c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122</v>
      </c>
      <c r="BN148" s="79" t="s">
        <v>573</v>
      </c>
      <c r="BO148" s="178" t="s">
        <v>163</v>
      </c>
      <c r="BP148" s="176" t="s">
        <v>163</v>
      </c>
      <c r="BQ148" s="188" t="s">
        <v>150</v>
      </c>
    </row>
    <row r="149" spans="1:69" ht="15.75">
      <c r="A149" s="179" t="s">
        <v>100</v>
      </c>
      <c r="B149" s="195" t="s">
        <v>64</v>
      </c>
      <c r="C149" s="180" t="s">
        <v>29</v>
      </c>
      <c r="D149" s="192" t="s">
        <v>49</v>
      </c>
      <c r="E149" s="194" t="s">
        <v>302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35200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122</v>
      </c>
      <c r="BN149" s="79" t="s">
        <v>573</v>
      </c>
      <c r="BO149" s="178" t="s">
        <v>163</v>
      </c>
      <c r="BP149" s="176" t="s">
        <v>163</v>
      </c>
      <c r="BQ149" s="188" t="s">
        <v>150</v>
      </c>
    </row>
    <row r="150" spans="1:69" ht="15.75">
      <c r="A150" s="179" t="s">
        <v>100</v>
      </c>
      <c r="B150" s="195" t="s">
        <v>64</v>
      </c>
      <c r="C150" s="180" t="s">
        <v>29</v>
      </c>
      <c r="D150" s="192" t="s">
        <v>49</v>
      </c>
      <c r="E150" s="194" t="s">
        <v>303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74872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122</v>
      </c>
      <c r="BN150" s="79" t="s">
        <v>573</v>
      </c>
      <c r="BO150" s="178" t="s">
        <v>210</v>
      </c>
      <c r="BP150" s="176" t="s">
        <v>154</v>
      </c>
      <c r="BQ150" s="188" t="s">
        <v>141</v>
      </c>
    </row>
    <row r="151" spans="1:69" ht="15.75">
      <c r="A151" s="179" t="s">
        <v>100</v>
      </c>
      <c r="B151" s="195" t="s">
        <v>64</v>
      </c>
      <c r="C151" s="180" t="s">
        <v>29</v>
      </c>
      <c r="D151" s="192" t="s">
        <v>49</v>
      </c>
      <c r="E151" s="194" t="s">
        <v>303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74872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122</v>
      </c>
      <c r="BN151" s="79" t="s">
        <v>573</v>
      </c>
      <c r="BO151" s="178" t="s">
        <v>210</v>
      </c>
      <c r="BP151" s="176" t="s">
        <v>154</v>
      </c>
      <c r="BQ151" s="188" t="s">
        <v>141</v>
      </c>
    </row>
    <row r="152" spans="1:69" ht="15.75">
      <c r="A152" s="179" t="s">
        <v>100</v>
      </c>
      <c r="B152" s="195" t="s">
        <v>64</v>
      </c>
      <c r="C152" s="180" t="s">
        <v>29</v>
      </c>
      <c r="D152" s="192" t="s">
        <v>49</v>
      </c>
      <c r="E152" s="194" t="s">
        <v>303</v>
      </c>
      <c r="F152" s="196">
        <v>118</v>
      </c>
      <c r="G152" s="196">
        <v>1</v>
      </c>
      <c r="H152" s="197"/>
      <c r="I152" s="197"/>
      <c r="J152" s="197"/>
      <c r="K152" s="197"/>
      <c r="L152" s="196">
        <v>4</v>
      </c>
      <c r="M152" s="198"/>
      <c r="N152" s="188">
        <v>36</v>
      </c>
      <c r="O152" s="197"/>
      <c r="P152" s="197"/>
      <c r="Q152" s="183">
        <v>3.6327587767857143</v>
      </c>
      <c r="R152" s="197"/>
      <c r="S152" s="197"/>
      <c r="T152" s="189">
        <v>6.5999999999999979</v>
      </c>
      <c r="U152" s="197"/>
      <c r="V152" s="197"/>
      <c r="W152" s="183">
        <v>3.5595503027522937</v>
      </c>
      <c r="X152" s="197"/>
      <c r="Y152" s="197"/>
      <c r="Z152" s="189">
        <v>6.5916666666666659</v>
      </c>
      <c r="AA152" s="197"/>
      <c r="AB152" s="197"/>
      <c r="AC152" s="197"/>
      <c r="AD152" s="197"/>
      <c r="AE152" s="197"/>
      <c r="AF152" s="199">
        <v>1.0121666570504506</v>
      </c>
      <c r="AG152" s="199">
        <v>119</v>
      </c>
      <c r="AH152" s="199">
        <v>0</v>
      </c>
      <c r="AI152" s="199">
        <v>119</v>
      </c>
      <c r="AJ152" s="199">
        <v>1.0249999999999999</v>
      </c>
      <c r="AK152" s="199">
        <v>1.5335946439632349</v>
      </c>
      <c r="AL152" s="199">
        <v>0</v>
      </c>
      <c r="AM152" s="199"/>
      <c r="AN152" s="199"/>
      <c r="AO152" s="190">
        <v>4</v>
      </c>
      <c r="AP152" s="196">
        <v>0</v>
      </c>
      <c r="AQ152" s="196">
        <v>0</v>
      </c>
      <c r="AR152" s="205">
        <v>226</v>
      </c>
      <c r="AS152" s="58">
        <v>216</v>
      </c>
      <c r="AT152" s="183">
        <v>366.38499999999999</v>
      </c>
      <c r="AU152" s="183">
        <v>0</v>
      </c>
      <c r="AV152" s="198">
        <v>0</v>
      </c>
      <c r="AW152" s="53">
        <v>2</v>
      </c>
      <c r="AX152" s="58">
        <v>8</v>
      </c>
      <c r="AY152" s="200">
        <v>11.75</v>
      </c>
      <c r="AZ152" s="184">
        <v>74872</v>
      </c>
      <c r="BA152" s="58">
        <v>0.80851063829699998</v>
      </c>
      <c r="BB152" s="58">
        <v>12.421052631592348</v>
      </c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171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122</v>
      </c>
      <c r="BN152" s="79" t="s">
        <v>573</v>
      </c>
      <c r="BO152" s="178" t="s">
        <v>210</v>
      </c>
      <c r="BP152" s="176" t="s">
        <v>154</v>
      </c>
      <c r="BQ152" s="188" t="s">
        <v>141</v>
      </c>
    </row>
    <row r="153" spans="1:69" ht="15.75">
      <c r="A153" s="179" t="s">
        <v>100</v>
      </c>
      <c r="B153" s="195" t="s">
        <v>64</v>
      </c>
      <c r="C153" s="180" t="s">
        <v>29</v>
      </c>
      <c r="D153" s="192" t="s">
        <v>49</v>
      </c>
      <c r="E153" s="194" t="s">
        <v>303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74872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122</v>
      </c>
      <c r="BN153" s="79" t="s">
        <v>573</v>
      </c>
      <c r="BO153" s="178" t="s">
        <v>210</v>
      </c>
      <c r="BP153" s="176" t="s">
        <v>154</v>
      </c>
      <c r="BQ153" s="188" t="s">
        <v>141</v>
      </c>
    </row>
    <row r="154" spans="1:69" ht="15.75">
      <c r="A154" s="179" t="s">
        <v>100</v>
      </c>
      <c r="B154" s="195" t="s">
        <v>64</v>
      </c>
      <c r="C154" s="180" t="s">
        <v>29</v>
      </c>
      <c r="D154" s="192" t="s">
        <v>49</v>
      </c>
      <c r="E154" s="194" t="s">
        <v>311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28382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573</v>
      </c>
      <c r="BO154" s="178" t="s">
        <v>155</v>
      </c>
      <c r="BP154" s="176" t="s">
        <v>149</v>
      </c>
      <c r="BQ154" s="188" t="s">
        <v>150</v>
      </c>
    </row>
    <row r="155" spans="1:69" ht="15.75">
      <c r="A155" s="179" t="s">
        <v>100</v>
      </c>
      <c r="B155" s="195" t="s">
        <v>64</v>
      </c>
      <c r="C155" s="180" t="s">
        <v>29</v>
      </c>
      <c r="D155" s="192" t="s">
        <v>49</v>
      </c>
      <c r="E155" s="194" t="s">
        <v>311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28382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573</v>
      </c>
      <c r="BO155" s="178" t="s">
        <v>155</v>
      </c>
      <c r="BP155" s="176" t="s">
        <v>149</v>
      </c>
      <c r="BQ155" s="188" t="s">
        <v>150</v>
      </c>
    </row>
    <row r="156" spans="1:69" ht="15.75">
      <c r="A156" s="179" t="s">
        <v>100</v>
      </c>
      <c r="B156" s="195" t="s">
        <v>64</v>
      </c>
      <c r="C156" s="180" t="s">
        <v>29</v>
      </c>
      <c r="D156" s="192" t="s">
        <v>49</v>
      </c>
      <c r="E156" s="194" t="s">
        <v>311</v>
      </c>
      <c r="F156" s="196">
        <v>78</v>
      </c>
      <c r="G156" s="196">
        <v>1</v>
      </c>
      <c r="H156" s="197"/>
      <c r="I156" s="197"/>
      <c r="J156" s="197"/>
      <c r="K156" s="197"/>
      <c r="L156" s="196">
        <v>2</v>
      </c>
      <c r="M156" s="198"/>
      <c r="N156" s="188">
        <v>0</v>
      </c>
      <c r="O156" s="197"/>
      <c r="P156" s="197"/>
      <c r="Q156" s="183">
        <v>3.647586533333333</v>
      </c>
      <c r="R156" s="197"/>
      <c r="S156" s="197"/>
      <c r="T156" s="189">
        <v>8.8125</v>
      </c>
      <c r="U156" s="197"/>
      <c r="V156" s="197"/>
      <c r="W156" s="183">
        <v>3.4904490434782609</v>
      </c>
      <c r="X156" s="197"/>
      <c r="Y156" s="197"/>
      <c r="Z156" s="189">
        <v>6.7749999999999986</v>
      </c>
      <c r="AA156" s="197"/>
      <c r="AB156" s="197"/>
      <c r="AC156" s="197"/>
      <c r="AD156" s="197"/>
      <c r="AE156" s="197"/>
      <c r="AF156" s="199">
        <v>3.9566999742719866</v>
      </c>
      <c r="AG156" s="199">
        <v>297</v>
      </c>
      <c r="AH156" s="199">
        <v>0.55767749282554513</v>
      </c>
      <c r="AI156" s="199">
        <v>9</v>
      </c>
      <c r="AJ156" s="199">
        <v>2.6828124999999998</v>
      </c>
      <c r="AK156" s="199">
        <v>1.4649117907223965</v>
      </c>
      <c r="AL156" s="199">
        <v>72</v>
      </c>
      <c r="AM156" s="199">
        <v>3.9975346961507094</v>
      </c>
      <c r="AN156" s="199">
        <v>4.1787280701754383</v>
      </c>
      <c r="AO156" s="190">
        <v>5</v>
      </c>
      <c r="AP156" s="196">
        <v>0</v>
      </c>
      <c r="AQ156" s="196">
        <v>1</v>
      </c>
      <c r="AR156" s="205">
        <v>144</v>
      </c>
      <c r="AS156" s="58">
        <v>118</v>
      </c>
      <c r="AT156" s="183">
        <v>609.62200000000007</v>
      </c>
      <c r="AU156" s="183">
        <v>46.603999999999999</v>
      </c>
      <c r="AV156" s="198">
        <v>0</v>
      </c>
      <c r="AW156" s="53">
        <v>3</v>
      </c>
      <c r="AX156" s="58">
        <v>23</v>
      </c>
      <c r="AY156" s="200">
        <v>6.75</v>
      </c>
      <c r="AZ156" s="184">
        <v>28382</v>
      </c>
      <c r="BA156" s="58">
        <v>0.925925925925</v>
      </c>
      <c r="BB156" s="58">
        <v>12.480000000012479</v>
      </c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160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573</v>
      </c>
      <c r="BO156" s="178" t="s">
        <v>155</v>
      </c>
      <c r="BP156" s="176" t="s">
        <v>149</v>
      </c>
      <c r="BQ156" s="188" t="s">
        <v>150</v>
      </c>
    </row>
    <row r="157" spans="1:69" ht="15.75">
      <c r="A157" s="179" t="s">
        <v>100</v>
      </c>
      <c r="B157" s="195" t="s">
        <v>64</v>
      </c>
      <c r="C157" s="180" t="s">
        <v>29</v>
      </c>
      <c r="D157" s="192" t="s">
        <v>49</v>
      </c>
      <c r="E157" s="194" t="s">
        <v>311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28382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573</v>
      </c>
      <c r="BO157" s="178" t="s">
        <v>155</v>
      </c>
      <c r="BP157" s="176" t="s">
        <v>149</v>
      </c>
      <c r="BQ157" s="188" t="s">
        <v>150</v>
      </c>
    </row>
    <row r="158" spans="1:69" ht="15.75">
      <c r="A158" s="179" t="s">
        <v>100</v>
      </c>
      <c r="B158" s="195" t="s">
        <v>64</v>
      </c>
      <c r="C158" s="180" t="s">
        <v>29</v>
      </c>
      <c r="D158" s="192" t="s">
        <v>49</v>
      </c>
      <c r="E158" s="194" t="s">
        <v>312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56107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122</v>
      </c>
      <c r="BN158" s="79" t="s">
        <v>573</v>
      </c>
      <c r="BO158" s="178" t="s">
        <v>312</v>
      </c>
      <c r="BP158" s="176" t="s">
        <v>154</v>
      </c>
      <c r="BQ158" s="188" t="s">
        <v>141</v>
      </c>
    </row>
    <row r="159" spans="1:69" ht="15.75">
      <c r="A159" s="179" t="s">
        <v>100</v>
      </c>
      <c r="B159" s="195" t="s">
        <v>64</v>
      </c>
      <c r="C159" s="180" t="s">
        <v>29</v>
      </c>
      <c r="D159" s="192" t="s">
        <v>49</v>
      </c>
      <c r="E159" s="194" t="s">
        <v>312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56107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122</v>
      </c>
      <c r="BN159" s="79" t="s">
        <v>573</v>
      </c>
      <c r="BO159" s="178" t="s">
        <v>312</v>
      </c>
      <c r="BP159" s="176" t="s">
        <v>154</v>
      </c>
      <c r="BQ159" s="188" t="s">
        <v>141</v>
      </c>
    </row>
    <row r="160" spans="1:69" ht="15.75">
      <c r="A160" s="179" t="s">
        <v>100</v>
      </c>
      <c r="B160" s="195" t="s">
        <v>64</v>
      </c>
      <c r="C160" s="180" t="s">
        <v>29</v>
      </c>
      <c r="D160" s="192" t="s">
        <v>49</v>
      </c>
      <c r="E160" s="194" t="s">
        <v>312</v>
      </c>
      <c r="F160" s="196">
        <v>108</v>
      </c>
      <c r="G160" s="196">
        <v>6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3.7029411274509805</v>
      </c>
      <c r="R160" s="197"/>
      <c r="S160" s="197"/>
      <c r="T160" s="189">
        <v>6.4749999999999979</v>
      </c>
      <c r="U160" s="197"/>
      <c r="V160" s="197"/>
      <c r="W160" s="183">
        <v>3.6711607931034482</v>
      </c>
      <c r="X160" s="197"/>
      <c r="Y160" s="197"/>
      <c r="Z160" s="189">
        <v>6.4416666666666655</v>
      </c>
      <c r="AA160" s="197"/>
      <c r="AB160" s="197"/>
      <c r="AC160" s="197"/>
      <c r="AD160" s="197"/>
      <c r="AE160" s="197"/>
      <c r="AF160" s="199">
        <v>3.821102931024202</v>
      </c>
      <c r="AG160" s="199">
        <v>406</v>
      </c>
      <c r="AH160" s="199">
        <v>0.52011184291171331</v>
      </c>
      <c r="AI160" s="199">
        <v>9</v>
      </c>
      <c r="AJ160" s="199">
        <v>2.8138888888888891</v>
      </c>
      <c r="AK160" s="199">
        <v>1.3691087438088836</v>
      </c>
      <c r="AL160" s="199">
        <v>102</v>
      </c>
      <c r="AM160" s="199">
        <v>3.821102931024202</v>
      </c>
      <c r="AN160" s="199">
        <v>4.0120192307692308</v>
      </c>
      <c r="AO160" s="190">
        <v>0</v>
      </c>
      <c r="AP160" s="196">
        <v>0</v>
      </c>
      <c r="AQ160" s="196">
        <v>0</v>
      </c>
      <c r="AR160" s="205">
        <v>189</v>
      </c>
      <c r="AS160" s="58">
        <v>188</v>
      </c>
      <c r="AT160" s="183">
        <v>0</v>
      </c>
      <c r="AU160" s="183">
        <v>0</v>
      </c>
      <c r="AV160" s="198">
        <v>0</v>
      </c>
      <c r="AW160" s="53">
        <v>1</v>
      </c>
      <c r="AX160" s="58">
        <v>0</v>
      </c>
      <c r="AY160" s="200">
        <v>13.25</v>
      </c>
      <c r="AZ160" s="184">
        <v>56107</v>
      </c>
      <c r="BA160" s="58">
        <v>0.79245283018799995</v>
      </c>
      <c r="BB160" s="58">
        <v>10.285714285723103</v>
      </c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160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122</v>
      </c>
      <c r="BN160" s="79" t="s">
        <v>573</v>
      </c>
      <c r="BO160" s="178" t="s">
        <v>312</v>
      </c>
      <c r="BP160" s="176" t="s">
        <v>154</v>
      </c>
      <c r="BQ160" s="188" t="s">
        <v>141</v>
      </c>
    </row>
    <row r="161" spans="1:69" ht="15.75">
      <c r="A161" s="179" t="s">
        <v>100</v>
      </c>
      <c r="B161" s="195" t="s">
        <v>64</v>
      </c>
      <c r="C161" s="180" t="s">
        <v>29</v>
      </c>
      <c r="D161" s="192" t="s">
        <v>49</v>
      </c>
      <c r="E161" s="194" t="s">
        <v>312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56107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122</v>
      </c>
      <c r="BN161" s="79" t="s">
        <v>573</v>
      </c>
      <c r="BO161" s="178" t="s">
        <v>312</v>
      </c>
      <c r="BP161" s="176" t="s">
        <v>154</v>
      </c>
      <c r="BQ161" s="188" t="s">
        <v>141</v>
      </c>
    </row>
    <row r="162" spans="1:69" ht="15.75">
      <c r="A162" s="179" t="s">
        <v>100</v>
      </c>
      <c r="B162" s="195" t="s">
        <v>64</v>
      </c>
      <c r="C162" s="180" t="s">
        <v>29</v>
      </c>
      <c r="D162" s="192" t="s">
        <v>49</v>
      </c>
      <c r="E162" s="194" t="s">
        <v>313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28227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573</v>
      </c>
      <c r="BO162" s="178" t="s">
        <v>136</v>
      </c>
      <c r="BP162" s="176" t="s">
        <v>137</v>
      </c>
      <c r="BQ162" s="188" t="s">
        <v>138</v>
      </c>
    </row>
    <row r="163" spans="1:69" ht="15.75">
      <c r="A163" s="179" t="s">
        <v>100</v>
      </c>
      <c r="B163" s="195" t="s">
        <v>64</v>
      </c>
      <c r="C163" s="180" t="s">
        <v>29</v>
      </c>
      <c r="D163" s="192" t="s">
        <v>49</v>
      </c>
      <c r="E163" s="194" t="s">
        <v>313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28227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573</v>
      </c>
      <c r="BO163" s="178" t="s">
        <v>136</v>
      </c>
      <c r="BP163" s="176" t="s">
        <v>137</v>
      </c>
      <c r="BQ163" s="188" t="s">
        <v>138</v>
      </c>
    </row>
    <row r="164" spans="1:69" ht="15.75">
      <c r="A164" s="179" t="s">
        <v>100</v>
      </c>
      <c r="B164" s="195" t="s">
        <v>64</v>
      </c>
      <c r="C164" s="180" t="s">
        <v>29</v>
      </c>
      <c r="D164" s="192" t="s">
        <v>49</v>
      </c>
      <c r="E164" s="194" t="s">
        <v>313</v>
      </c>
      <c r="F164" s="196">
        <v>48</v>
      </c>
      <c r="G164" s="196">
        <v>2</v>
      </c>
      <c r="H164" s="197"/>
      <c r="I164" s="197"/>
      <c r="J164" s="197"/>
      <c r="K164" s="197"/>
      <c r="L164" s="196">
        <v>4</v>
      </c>
      <c r="M164" s="198"/>
      <c r="N164" s="188">
        <v>0</v>
      </c>
      <c r="O164" s="197"/>
      <c r="P164" s="197"/>
      <c r="Q164" s="183">
        <v>4.3751428095238101</v>
      </c>
      <c r="R164" s="197"/>
      <c r="S164" s="197"/>
      <c r="T164" s="189">
        <v>10.95</v>
      </c>
      <c r="U164" s="197"/>
      <c r="V164" s="197"/>
      <c r="W164" s="183">
        <v>4.2900238095238095</v>
      </c>
      <c r="X164" s="197"/>
      <c r="Y164" s="197"/>
      <c r="Z164" s="189">
        <v>10.95</v>
      </c>
      <c r="AA164" s="197"/>
      <c r="AB164" s="197"/>
      <c r="AC164" s="197"/>
      <c r="AD164" s="197"/>
      <c r="AE164" s="197"/>
      <c r="AF164" s="199">
        <v>3.6849007930547475</v>
      </c>
      <c r="AG164" s="199">
        <v>167</v>
      </c>
      <c r="AH164" s="199">
        <v>0.74497813712147043</v>
      </c>
      <c r="AI164" s="199">
        <v>16</v>
      </c>
      <c r="AJ164" s="199">
        <v>2.0218750000000001</v>
      </c>
      <c r="AK164" s="199">
        <v>1.3612263589651732</v>
      </c>
      <c r="AL164" s="199">
        <v>41</v>
      </c>
      <c r="AM164" s="199">
        <v>3.6994918693856493</v>
      </c>
      <c r="AN164" s="199">
        <v>4.0117647058823529</v>
      </c>
      <c r="AO164" s="190">
        <v>5</v>
      </c>
      <c r="AP164" s="196">
        <v>0</v>
      </c>
      <c r="AQ164" s="196">
        <v>0</v>
      </c>
      <c r="AR164" s="205">
        <v>87</v>
      </c>
      <c r="AS164" s="58">
        <v>62</v>
      </c>
      <c r="AT164" s="183">
        <v>527.11900000000003</v>
      </c>
      <c r="AU164" s="183">
        <v>22.663</v>
      </c>
      <c r="AV164" s="198">
        <v>0</v>
      </c>
      <c r="AW164" s="53">
        <v>4</v>
      </c>
      <c r="AX164" s="58">
        <v>21</v>
      </c>
      <c r="AY164" s="200">
        <v>13.5</v>
      </c>
      <c r="AZ164" s="184">
        <v>28227</v>
      </c>
      <c r="BA164" s="58">
        <v>0.77777777777699997</v>
      </c>
      <c r="BB164" s="58">
        <v>4.5714285714331426</v>
      </c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573</v>
      </c>
      <c r="BO164" s="178" t="s">
        <v>136</v>
      </c>
      <c r="BP164" s="176" t="s">
        <v>137</v>
      </c>
      <c r="BQ164" s="188" t="s">
        <v>138</v>
      </c>
    </row>
    <row r="165" spans="1:69" ht="15.75">
      <c r="A165" s="179" t="s">
        <v>100</v>
      </c>
      <c r="B165" s="195" t="s">
        <v>64</v>
      </c>
      <c r="C165" s="180" t="s">
        <v>29</v>
      </c>
      <c r="D165" s="192" t="s">
        <v>49</v>
      </c>
      <c r="E165" s="194" t="s">
        <v>313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28227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573</v>
      </c>
      <c r="BO165" s="178" t="s">
        <v>136</v>
      </c>
      <c r="BP165" s="176" t="s">
        <v>137</v>
      </c>
      <c r="BQ165" s="188" t="s">
        <v>138</v>
      </c>
    </row>
    <row r="166" spans="1:69" ht="15.75">
      <c r="A166" s="179" t="s">
        <v>100</v>
      </c>
      <c r="B166" s="195" t="s">
        <v>64</v>
      </c>
      <c r="C166" s="180" t="s">
        <v>29</v>
      </c>
      <c r="D166" s="192" t="s">
        <v>49</v>
      </c>
      <c r="E166" s="194" t="s">
        <v>315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44464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122</v>
      </c>
      <c r="BN166" s="79" t="s">
        <v>573</v>
      </c>
      <c r="BO166" s="178" t="s">
        <v>155</v>
      </c>
      <c r="BP166" s="176" t="s">
        <v>149</v>
      </c>
      <c r="BQ166" s="188" t="s">
        <v>150</v>
      </c>
    </row>
    <row r="167" spans="1:69" ht="15.75">
      <c r="A167" s="179" t="s">
        <v>100</v>
      </c>
      <c r="B167" s="195" t="s">
        <v>64</v>
      </c>
      <c r="C167" s="180" t="s">
        <v>29</v>
      </c>
      <c r="D167" s="192" t="s">
        <v>49</v>
      </c>
      <c r="E167" s="194" t="s">
        <v>315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44464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122</v>
      </c>
      <c r="BN167" s="79" t="s">
        <v>573</v>
      </c>
      <c r="BO167" s="178" t="s">
        <v>155</v>
      </c>
      <c r="BP167" s="176" t="s">
        <v>149</v>
      </c>
      <c r="BQ167" s="188" t="s">
        <v>150</v>
      </c>
    </row>
    <row r="168" spans="1:69" ht="15.75">
      <c r="A168" s="179" t="s">
        <v>100</v>
      </c>
      <c r="B168" s="195" t="s">
        <v>64</v>
      </c>
      <c r="C168" s="180" t="s">
        <v>29</v>
      </c>
      <c r="D168" s="192" t="s">
        <v>49</v>
      </c>
      <c r="E168" s="194" t="s">
        <v>315</v>
      </c>
      <c r="F168" s="196">
        <v>207</v>
      </c>
      <c r="G168" s="196">
        <v>15</v>
      </c>
      <c r="H168" s="197"/>
      <c r="I168" s="197"/>
      <c r="J168" s="197"/>
      <c r="K168" s="197"/>
      <c r="L168" s="196">
        <v>12</v>
      </c>
      <c r="M168" s="198"/>
      <c r="N168" s="188">
        <v>3</v>
      </c>
      <c r="O168" s="197"/>
      <c r="P168" s="197"/>
      <c r="Q168" s="183">
        <v>4.133312720670391</v>
      </c>
      <c r="R168" s="197"/>
      <c r="S168" s="197"/>
      <c r="T168" s="189">
        <v>11.024999999999991</v>
      </c>
      <c r="U168" s="197"/>
      <c r="V168" s="197"/>
      <c r="W168" s="183">
        <v>4.1845619763313611</v>
      </c>
      <c r="X168" s="197"/>
      <c r="Y168" s="197"/>
      <c r="Z168" s="189">
        <v>11.637499999999996</v>
      </c>
      <c r="AA168" s="197"/>
      <c r="AB168" s="197"/>
      <c r="AC168" s="197"/>
      <c r="AD168" s="197"/>
      <c r="AE168" s="197"/>
      <c r="AF168" s="199">
        <v>3.7268164730585469</v>
      </c>
      <c r="AG168" s="199">
        <v>698</v>
      </c>
      <c r="AH168" s="199">
        <v>0.76560448243100254</v>
      </c>
      <c r="AI168" s="199">
        <v>57</v>
      </c>
      <c r="AJ168" s="199">
        <v>1.9392857142857143</v>
      </c>
      <c r="AK168" s="199">
        <v>1.5281878302674412</v>
      </c>
      <c r="AL168" s="199">
        <v>168</v>
      </c>
      <c r="AM168" s="199">
        <v>3.7910615024940353</v>
      </c>
      <c r="AN168" s="199">
        <v>4.0774390243902436</v>
      </c>
      <c r="AO168" s="190">
        <v>12</v>
      </c>
      <c r="AP168" s="196">
        <v>0</v>
      </c>
      <c r="AQ168" s="196">
        <v>1</v>
      </c>
      <c r="AR168" s="205">
        <v>359</v>
      </c>
      <c r="AS168" s="58">
        <v>264</v>
      </c>
      <c r="AT168" s="183">
        <v>2479.8020000000001</v>
      </c>
      <c r="AU168" s="183">
        <v>225.78399999999999</v>
      </c>
      <c r="AV168" s="198">
        <v>0</v>
      </c>
      <c r="AW168" s="53">
        <v>10</v>
      </c>
      <c r="AX168" s="58">
        <v>85</v>
      </c>
      <c r="AY168" s="200">
        <v>22.5</v>
      </c>
      <c r="AZ168" s="184">
        <v>44464</v>
      </c>
      <c r="BA168" s="58">
        <v>0.87777777777699995</v>
      </c>
      <c r="BB168" s="58">
        <v>10.481012658237136</v>
      </c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122</v>
      </c>
      <c r="BN168" s="79" t="s">
        <v>573</v>
      </c>
      <c r="BO168" s="178" t="s">
        <v>155</v>
      </c>
      <c r="BP168" s="176" t="s">
        <v>149</v>
      </c>
      <c r="BQ168" s="188" t="s">
        <v>150</v>
      </c>
    </row>
    <row r="169" spans="1:69" ht="15.75">
      <c r="A169" s="179" t="s">
        <v>100</v>
      </c>
      <c r="B169" s="195" t="s">
        <v>64</v>
      </c>
      <c r="C169" s="180" t="s">
        <v>29</v>
      </c>
      <c r="D169" s="192" t="s">
        <v>49</v>
      </c>
      <c r="E169" s="194" t="s">
        <v>315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44464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122</v>
      </c>
      <c r="BN169" s="79" t="s">
        <v>573</v>
      </c>
      <c r="BO169" s="178" t="s">
        <v>155</v>
      </c>
      <c r="BP169" s="176" t="s">
        <v>149</v>
      </c>
      <c r="BQ169" s="188" t="s">
        <v>150</v>
      </c>
    </row>
    <row r="170" spans="1:69" ht="15.75">
      <c r="A170" s="179" t="s">
        <v>100</v>
      </c>
      <c r="B170" s="195" t="s">
        <v>64</v>
      </c>
      <c r="C170" s="180" t="s">
        <v>29</v>
      </c>
      <c r="D170" s="192" t="s">
        <v>49</v>
      </c>
      <c r="E170" s="194" t="s">
        <v>316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37149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135</v>
      </c>
      <c r="BN170" s="79" t="s">
        <v>573</v>
      </c>
      <c r="BO170" s="178" t="s">
        <v>156</v>
      </c>
      <c r="BP170" s="176" t="s">
        <v>158</v>
      </c>
      <c r="BQ170" s="188" t="s">
        <v>145</v>
      </c>
    </row>
    <row r="171" spans="1:69" ht="15.75">
      <c r="A171" s="179" t="s">
        <v>100</v>
      </c>
      <c r="B171" s="195" t="s">
        <v>64</v>
      </c>
      <c r="C171" s="180" t="s">
        <v>29</v>
      </c>
      <c r="D171" s="192" t="s">
        <v>49</v>
      </c>
      <c r="E171" s="194" t="s">
        <v>316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37149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135</v>
      </c>
      <c r="BN171" s="79" t="s">
        <v>573</v>
      </c>
      <c r="BO171" s="178" t="s">
        <v>156</v>
      </c>
      <c r="BP171" s="176" t="s">
        <v>158</v>
      </c>
      <c r="BQ171" s="188" t="s">
        <v>145</v>
      </c>
    </row>
    <row r="172" spans="1:69" ht="15.75">
      <c r="A172" s="179" t="s">
        <v>100</v>
      </c>
      <c r="B172" s="195" t="s">
        <v>64</v>
      </c>
      <c r="C172" s="180" t="s">
        <v>29</v>
      </c>
      <c r="D172" s="192" t="s">
        <v>49</v>
      </c>
      <c r="E172" s="194" t="s">
        <v>316</v>
      </c>
      <c r="F172" s="196">
        <v>96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3.1439155789473685</v>
      </c>
      <c r="R172" s="197"/>
      <c r="S172" s="197"/>
      <c r="T172" s="189">
        <v>5.5625</v>
      </c>
      <c r="U172" s="197"/>
      <c r="V172" s="197"/>
      <c r="W172" s="183">
        <v>3.0899998736842105</v>
      </c>
      <c r="X172" s="197"/>
      <c r="Y172" s="197"/>
      <c r="Z172" s="189">
        <v>5.5625</v>
      </c>
      <c r="AA172" s="197"/>
      <c r="AB172" s="197"/>
      <c r="AC172" s="197"/>
      <c r="AD172" s="197"/>
      <c r="AE172" s="197"/>
      <c r="AF172" s="199">
        <v>4.0547656004006667</v>
      </c>
      <c r="AG172" s="199">
        <v>381</v>
      </c>
      <c r="AH172" s="199">
        <v>0.42274404709573765</v>
      </c>
      <c r="AI172" s="199">
        <v>4</v>
      </c>
      <c r="AJ172" s="199">
        <v>3.0014705882352941</v>
      </c>
      <c r="AK172" s="199">
        <v>1.3294238711924764</v>
      </c>
      <c r="AL172" s="199">
        <v>96</v>
      </c>
      <c r="AM172" s="199">
        <v>4.0547656004006667</v>
      </c>
      <c r="AN172" s="199">
        <v>4.2004716981132075</v>
      </c>
      <c r="AO172" s="190">
        <v>0</v>
      </c>
      <c r="AP172" s="196">
        <v>0</v>
      </c>
      <c r="AQ172" s="196">
        <v>0</v>
      </c>
      <c r="AR172" s="205">
        <v>191</v>
      </c>
      <c r="AS172" s="58">
        <v>187</v>
      </c>
      <c r="AT172" s="183">
        <v>23.661999999999999</v>
      </c>
      <c r="AU172" s="183">
        <v>0</v>
      </c>
      <c r="AV172" s="198">
        <v>0</v>
      </c>
      <c r="AW172" s="53">
        <v>0</v>
      </c>
      <c r="AX172" s="58">
        <v>4</v>
      </c>
      <c r="AY172" s="200">
        <v>11.5</v>
      </c>
      <c r="AZ172" s="184">
        <v>37149</v>
      </c>
      <c r="BA172" s="58">
        <v>0.86956521739100001</v>
      </c>
      <c r="BB172" s="58">
        <v>9.6000000000033587</v>
      </c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135</v>
      </c>
      <c r="BN172" s="79" t="s">
        <v>573</v>
      </c>
      <c r="BO172" s="178" t="s">
        <v>156</v>
      </c>
      <c r="BP172" s="176" t="s">
        <v>158</v>
      </c>
      <c r="BQ172" s="188" t="s">
        <v>145</v>
      </c>
    </row>
    <row r="173" spans="1:69" ht="15.75">
      <c r="A173" s="179" t="s">
        <v>100</v>
      </c>
      <c r="B173" s="195" t="s">
        <v>64</v>
      </c>
      <c r="C173" s="180" t="s">
        <v>29</v>
      </c>
      <c r="D173" s="192" t="s">
        <v>49</v>
      </c>
      <c r="E173" s="194" t="s">
        <v>316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37149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135</v>
      </c>
      <c r="BN173" s="79" t="s">
        <v>573</v>
      </c>
      <c r="BO173" s="178" t="s">
        <v>156</v>
      </c>
      <c r="BP173" s="176" t="s">
        <v>158</v>
      </c>
      <c r="BQ173" s="188" t="s">
        <v>145</v>
      </c>
    </row>
    <row r="174" spans="1:69" ht="15.75">
      <c r="A174" s="179" t="s">
        <v>100</v>
      </c>
      <c r="B174" s="195" t="s">
        <v>64</v>
      </c>
      <c r="C174" s="180" t="s">
        <v>29</v>
      </c>
      <c r="D174" s="192" t="s">
        <v>49</v>
      </c>
      <c r="E174" s="194" t="s">
        <v>318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28691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122</v>
      </c>
      <c r="BN174" s="79" t="s">
        <v>573</v>
      </c>
      <c r="BO174" s="178" t="s">
        <v>132</v>
      </c>
      <c r="BP174" s="176" t="s">
        <v>133</v>
      </c>
      <c r="BQ174" s="188" t="s">
        <v>124</v>
      </c>
    </row>
    <row r="175" spans="1:69" ht="15.75">
      <c r="A175" s="179" t="s">
        <v>100</v>
      </c>
      <c r="B175" s="195" t="s">
        <v>64</v>
      </c>
      <c r="C175" s="180" t="s">
        <v>29</v>
      </c>
      <c r="D175" s="192" t="s">
        <v>49</v>
      </c>
      <c r="E175" s="194" t="s">
        <v>318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28691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122</v>
      </c>
      <c r="BN175" s="79" t="s">
        <v>573</v>
      </c>
      <c r="BO175" s="178" t="s">
        <v>132</v>
      </c>
      <c r="BP175" s="176" t="s">
        <v>133</v>
      </c>
      <c r="BQ175" s="188" t="s">
        <v>124</v>
      </c>
    </row>
    <row r="176" spans="1:69" ht="15.75">
      <c r="A176" s="179" t="s">
        <v>100</v>
      </c>
      <c r="B176" s="195" t="s">
        <v>64</v>
      </c>
      <c r="C176" s="180" t="s">
        <v>29</v>
      </c>
      <c r="D176" s="192" t="s">
        <v>49</v>
      </c>
      <c r="E176" s="194" t="s">
        <v>318</v>
      </c>
      <c r="F176" s="196">
        <v>44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4.2172270000000003</v>
      </c>
      <c r="R176" s="197"/>
      <c r="S176" s="197"/>
      <c r="T176" s="189">
        <v>7.1999999999999993</v>
      </c>
      <c r="U176" s="197"/>
      <c r="V176" s="197"/>
      <c r="W176" s="183">
        <v>4.0840225454545456</v>
      </c>
      <c r="X176" s="197"/>
      <c r="Y176" s="197"/>
      <c r="Z176" s="189">
        <v>7.1999999999999993</v>
      </c>
      <c r="AA176" s="197"/>
      <c r="AB176" s="197"/>
      <c r="AC176" s="197"/>
      <c r="AD176" s="197"/>
      <c r="AE176" s="197"/>
      <c r="AF176" s="199">
        <v>3.8696969623366995</v>
      </c>
      <c r="AG176" s="199">
        <v>175</v>
      </c>
      <c r="AH176" s="199">
        <v>0.5075295133256309</v>
      </c>
      <c r="AI176" s="199">
        <v>2</v>
      </c>
      <c r="AJ176" s="199">
        <v>2.78125</v>
      </c>
      <c r="AK176" s="199">
        <v>1.2554037889164069</v>
      </c>
      <c r="AL176" s="199">
        <v>44</v>
      </c>
      <c r="AM176" s="199">
        <v>3.8696969623366995</v>
      </c>
      <c r="AN176" s="199">
        <v>4.0489690721649483</v>
      </c>
      <c r="AO176" s="190">
        <v>0</v>
      </c>
      <c r="AP176" s="196">
        <v>0</v>
      </c>
      <c r="AQ176" s="196">
        <v>0</v>
      </c>
      <c r="AR176" s="205">
        <v>88</v>
      </c>
      <c r="AS176" s="58">
        <v>87</v>
      </c>
      <c r="AT176" s="183">
        <v>55.17</v>
      </c>
      <c r="AU176" s="183">
        <v>0</v>
      </c>
      <c r="AV176" s="198">
        <v>0</v>
      </c>
      <c r="AW176" s="53">
        <v>1</v>
      </c>
      <c r="AX176" s="58">
        <v>0</v>
      </c>
      <c r="AY176" s="200">
        <v>5.5</v>
      </c>
      <c r="AZ176" s="184">
        <v>28691</v>
      </c>
      <c r="BA176" s="58">
        <v>0.77272727272699993</v>
      </c>
      <c r="BB176" s="58">
        <v>10.352941176474243</v>
      </c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251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122</v>
      </c>
      <c r="BN176" s="79" t="s">
        <v>573</v>
      </c>
      <c r="BO176" s="178" t="s">
        <v>132</v>
      </c>
      <c r="BP176" s="176" t="s">
        <v>133</v>
      </c>
      <c r="BQ176" s="188" t="s">
        <v>124</v>
      </c>
    </row>
    <row r="177" spans="1:69" ht="15.75">
      <c r="A177" s="179" t="s">
        <v>100</v>
      </c>
      <c r="B177" s="195" t="s">
        <v>64</v>
      </c>
      <c r="C177" s="180" t="s">
        <v>29</v>
      </c>
      <c r="D177" s="192" t="s">
        <v>49</v>
      </c>
      <c r="E177" s="194" t="s">
        <v>318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28691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122</v>
      </c>
      <c r="BN177" s="79" t="s">
        <v>573</v>
      </c>
      <c r="BO177" s="178" t="s">
        <v>132</v>
      </c>
      <c r="BP177" s="176" t="s">
        <v>133</v>
      </c>
      <c r="BQ177" s="188" t="s">
        <v>124</v>
      </c>
    </row>
    <row r="178" spans="1:69" ht="15.75">
      <c r="A178" s="179" t="s">
        <v>100</v>
      </c>
      <c r="B178" s="195" t="s">
        <v>64</v>
      </c>
      <c r="C178" s="180" t="s">
        <v>29</v>
      </c>
      <c r="D178" s="192" t="s">
        <v>49</v>
      </c>
      <c r="E178" s="194" t="s">
        <v>320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27439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573</v>
      </c>
      <c r="BO178" s="178" t="s">
        <v>188</v>
      </c>
      <c r="BP178" s="176" t="s">
        <v>133</v>
      </c>
      <c r="BQ178" s="188" t="s">
        <v>124</v>
      </c>
    </row>
    <row r="179" spans="1:69" ht="15.75">
      <c r="A179" s="179" t="s">
        <v>100</v>
      </c>
      <c r="B179" s="195" t="s">
        <v>64</v>
      </c>
      <c r="C179" s="180" t="s">
        <v>29</v>
      </c>
      <c r="D179" s="192" t="s">
        <v>49</v>
      </c>
      <c r="E179" s="194" t="s">
        <v>320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27439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573</v>
      </c>
      <c r="BO179" s="178" t="s">
        <v>188</v>
      </c>
      <c r="BP179" s="176" t="s">
        <v>133</v>
      </c>
      <c r="BQ179" s="188" t="s">
        <v>124</v>
      </c>
    </row>
    <row r="180" spans="1:69" ht="15.75">
      <c r="A180" s="179" t="s">
        <v>100</v>
      </c>
      <c r="B180" s="195" t="s">
        <v>64</v>
      </c>
      <c r="C180" s="180" t="s">
        <v>29</v>
      </c>
      <c r="D180" s="192" t="s">
        <v>49</v>
      </c>
      <c r="E180" s="194" t="s">
        <v>320</v>
      </c>
      <c r="F180" s="196">
        <v>42</v>
      </c>
      <c r="G180" s="196">
        <v>1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4.0792924146341463</v>
      </c>
      <c r="R180" s="197"/>
      <c r="S180" s="197"/>
      <c r="T180" s="189">
        <v>6.2374999999999989</v>
      </c>
      <c r="U180" s="197"/>
      <c r="V180" s="197"/>
      <c r="W180" s="183">
        <v>3.9884632682926831</v>
      </c>
      <c r="X180" s="197"/>
      <c r="Y180" s="197"/>
      <c r="Z180" s="189">
        <v>6.2374999999999989</v>
      </c>
      <c r="AA180" s="197"/>
      <c r="AB180" s="197"/>
      <c r="AC180" s="197"/>
      <c r="AD180" s="197"/>
      <c r="AE180" s="197"/>
      <c r="AF180" s="199">
        <v>3.8762804773764885</v>
      </c>
      <c r="AG180" s="199">
        <v>163</v>
      </c>
      <c r="AH180" s="199">
        <v>0.48819666554166946</v>
      </c>
      <c r="AI180" s="199">
        <v>2</v>
      </c>
      <c r="AJ180" s="199">
        <v>2.7795454545454543</v>
      </c>
      <c r="AK180" s="199">
        <v>1.3885252041637148</v>
      </c>
      <c r="AL180" s="199">
        <v>40</v>
      </c>
      <c r="AM180" s="199">
        <v>3.9049374903241798</v>
      </c>
      <c r="AN180" s="199">
        <v>4.09020618556701</v>
      </c>
      <c r="AO180" s="190">
        <v>0</v>
      </c>
      <c r="AP180" s="196">
        <v>0</v>
      </c>
      <c r="AQ180" s="196">
        <v>1</v>
      </c>
      <c r="AR180" s="205">
        <v>81</v>
      </c>
      <c r="AS180" s="58">
        <v>80</v>
      </c>
      <c r="AT180" s="183">
        <v>55.81</v>
      </c>
      <c r="AU180" s="183">
        <v>0</v>
      </c>
      <c r="AV180" s="198">
        <v>0</v>
      </c>
      <c r="AW180" s="53">
        <v>1</v>
      </c>
      <c r="AX180" s="58">
        <v>0</v>
      </c>
      <c r="AY180" s="200">
        <v>7.25</v>
      </c>
      <c r="AZ180" s="184">
        <v>27439</v>
      </c>
      <c r="BA180" s="58">
        <v>0.68965517241300001</v>
      </c>
      <c r="BB180" s="58">
        <v>8.4000000000096602</v>
      </c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251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573</v>
      </c>
      <c r="BO180" s="178" t="s">
        <v>188</v>
      </c>
      <c r="BP180" s="176" t="s">
        <v>133</v>
      </c>
      <c r="BQ180" s="188" t="s">
        <v>124</v>
      </c>
    </row>
    <row r="181" spans="1:69" ht="15.75">
      <c r="A181" s="179" t="s">
        <v>100</v>
      </c>
      <c r="B181" s="195" t="s">
        <v>64</v>
      </c>
      <c r="C181" s="180" t="s">
        <v>29</v>
      </c>
      <c r="D181" s="192" t="s">
        <v>49</v>
      </c>
      <c r="E181" s="194" t="s">
        <v>320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27439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573</v>
      </c>
      <c r="BO181" s="178" t="s">
        <v>188</v>
      </c>
      <c r="BP181" s="176" t="s">
        <v>133</v>
      </c>
      <c r="BQ181" s="188" t="s">
        <v>124</v>
      </c>
    </row>
    <row r="182" spans="1:69" ht="15.75">
      <c r="A182" s="179" t="s">
        <v>100</v>
      </c>
      <c r="B182" s="195" t="s">
        <v>64</v>
      </c>
      <c r="C182" s="180" t="s">
        <v>29</v>
      </c>
      <c r="D182" s="192" t="s">
        <v>49</v>
      </c>
      <c r="E182" s="194" t="s">
        <v>321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26511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122</v>
      </c>
      <c r="BN182" s="79" t="s">
        <v>573</v>
      </c>
      <c r="BO182" s="178" t="s">
        <v>155</v>
      </c>
      <c r="BP182" s="176" t="s">
        <v>149</v>
      </c>
      <c r="BQ182" s="188" t="s">
        <v>150</v>
      </c>
    </row>
    <row r="183" spans="1:69" ht="15.75">
      <c r="A183" s="179" t="s">
        <v>100</v>
      </c>
      <c r="B183" s="195" t="s">
        <v>64</v>
      </c>
      <c r="C183" s="180" t="s">
        <v>29</v>
      </c>
      <c r="D183" s="192" t="s">
        <v>49</v>
      </c>
      <c r="E183" s="194" t="s">
        <v>321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26511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122</v>
      </c>
      <c r="BN183" s="79" t="s">
        <v>573</v>
      </c>
      <c r="BO183" s="178" t="s">
        <v>155</v>
      </c>
      <c r="BP183" s="176" t="s">
        <v>149</v>
      </c>
      <c r="BQ183" s="188" t="s">
        <v>150</v>
      </c>
    </row>
    <row r="184" spans="1:69" ht="15.75">
      <c r="A184" s="179" t="s">
        <v>100</v>
      </c>
      <c r="B184" s="195" t="s">
        <v>64</v>
      </c>
      <c r="C184" s="180" t="s">
        <v>29</v>
      </c>
      <c r="D184" s="192" t="s">
        <v>49</v>
      </c>
      <c r="E184" s="194" t="s">
        <v>321</v>
      </c>
      <c r="F184" s="196">
        <v>102</v>
      </c>
      <c r="G184" s="196">
        <v>0</v>
      </c>
      <c r="H184" s="197"/>
      <c r="I184" s="197"/>
      <c r="J184" s="197"/>
      <c r="K184" s="197"/>
      <c r="L184" s="196">
        <v>2</v>
      </c>
      <c r="M184" s="198"/>
      <c r="N184" s="188">
        <v>0</v>
      </c>
      <c r="O184" s="197"/>
      <c r="P184" s="197"/>
      <c r="Q184" s="183">
        <v>3.2561614848484846</v>
      </c>
      <c r="R184" s="197"/>
      <c r="S184" s="197"/>
      <c r="T184" s="189">
        <v>5.7624999999999993</v>
      </c>
      <c r="U184" s="197"/>
      <c r="V184" s="197"/>
      <c r="W184" s="183">
        <v>3.2360321612903222</v>
      </c>
      <c r="X184" s="197"/>
      <c r="Y184" s="197"/>
      <c r="Z184" s="189">
        <v>5.6749999999999972</v>
      </c>
      <c r="AA184" s="197"/>
      <c r="AB184" s="197"/>
      <c r="AC184" s="197"/>
      <c r="AD184" s="197"/>
      <c r="AE184" s="197"/>
      <c r="AF184" s="199">
        <v>3.9733083168665568</v>
      </c>
      <c r="AG184" s="199">
        <v>399</v>
      </c>
      <c r="AH184" s="199">
        <v>0.5206017513890302</v>
      </c>
      <c r="AI184" s="199">
        <v>13</v>
      </c>
      <c r="AJ184" s="199">
        <v>2.8861111111111111</v>
      </c>
      <c r="AK184" s="199">
        <v>1.5962331678289983</v>
      </c>
      <c r="AL184" s="199">
        <v>100</v>
      </c>
      <c r="AM184" s="199">
        <v>3.9733083168665568</v>
      </c>
      <c r="AN184" s="199">
        <v>4.163006756756757</v>
      </c>
      <c r="AO184" s="190">
        <v>3</v>
      </c>
      <c r="AP184" s="196">
        <v>0</v>
      </c>
      <c r="AQ184" s="196">
        <v>0</v>
      </c>
      <c r="AR184" s="205">
        <v>194</v>
      </c>
      <c r="AS184" s="58">
        <v>170</v>
      </c>
      <c r="AT184" s="183">
        <v>598.66800000000001</v>
      </c>
      <c r="AU184" s="183">
        <v>2.6840000000000002</v>
      </c>
      <c r="AV184" s="198">
        <v>0</v>
      </c>
      <c r="AW184" s="53">
        <v>3</v>
      </c>
      <c r="AX184" s="58">
        <v>21</v>
      </c>
      <c r="AY184" s="200">
        <v>20.5</v>
      </c>
      <c r="AZ184" s="184">
        <v>26511</v>
      </c>
      <c r="BA184" s="58">
        <v>0.82926829268199997</v>
      </c>
      <c r="BB184" s="58">
        <v>6.0000000000067057</v>
      </c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122</v>
      </c>
      <c r="BN184" s="79" t="s">
        <v>573</v>
      </c>
      <c r="BO184" s="178" t="s">
        <v>155</v>
      </c>
      <c r="BP184" s="176" t="s">
        <v>149</v>
      </c>
      <c r="BQ184" s="188" t="s">
        <v>150</v>
      </c>
    </row>
    <row r="185" spans="1:69" ht="15.75">
      <c r="A185" s="179" t="s">
        <v>100</v>
      </c>
      <c r="B185" s="195" t="s">
        <v>64</v>
      </c>
      <c r="C185" s="180" t="s">
        <v>29</v>
      </c>
      <c r="D185" s="192" t="s">
        <v>49</v>
      </c>
      <c r="E185" s="194" t="s">
        <v>321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26511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122</v>
      </c>
      <c r="BN185" s="79" t="s">
        <v>573</v>
      </c>
      <c r="BO185" s="178" t="s">
        <v>155</v>
      </c>
      <c r="BP185" s="176" t="s">
        <v>149</v>
      </c>
      <c r="BQ185" s="188" t="s">
        <v>150</v>
      </c>
    </row>
    <row r="186" spans="1:69" ht="15.75">
      <c r="A186" s="179" t="s">
        <v>100</v>
      </c>
      <c r="B186" s="195" t="s">
        <v>64</v>
      </c>
      <c r="C186" s="180" t="s">
        <v>29</v>
      </c>
      <c r="D186" s="192" t="s">
        <v>49</v>
      </c>
      <c r="E186" s="194" t="s">
        <v>322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82983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573</v>
      </c>
      <c r="BO186" s="178" t="s">
        <v>197</v>
      </c>
      <c r="BP186" s="176" t="s">
        <v>144</v>
      </c>
      <c r="BQ186" s="188" t="s">
        <v>145</v>
      </c>
    </row>
    <row r="187" spans="1:69" ht="15.75">
      <c r="A187" s="179" t="s">
        <v>100</v>
      </c>
      <c r="B187" s="195" t="s">
        <v>64</v>
      </c>
      <c r="C187" s="180" t="s">
        <v>29</v>
      </c>
      <c r="D187" s="192" t="s">
        <v>49</v>
      </c>
      <c r="E187" s="194" t="s">
        <v>322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82983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573</v>
      </c>
      <c r="BO187" s="178" t="s">
        <v>197</v>
      </c>
      <c r="BP187" s="176" t="s">
        <v>144</v>
      </c>
      <c r="BQ187" s="188" t="s">
        <v>145</v>
      </c>
    </row>
    <row r="188" spans="1:69" ht="15.75">
      <c r="A188" s="179" t="s">
        <v>100</v>
      </c>
      <c r="B188" s="195" t="s">
        <v>64</v>
      </c>
      <c r="C188" s="180" t="s">
        <v>29</v>
      </c>
      <c r="D188" s="192" t="s">
        <v>49</v>
      </c>
      <c r="E188" s="194" t="s">
        <v>322</v>
      </c>
      <c r="F188" s="196">
        <v>239</v>
      </c>
      <c r="G188" s="196">
        <v>8</v>
      </c>
      <c r="H188" s="197"/>
      <c r="I188" s="197"/>
      <c r="J188" s="197"/>
      <c r="K188" s="197"/>
      <c r="L188" s="196">
        <v>6</v>
      </c>
      <c r="M188" s="198"/>
      <c r="N188" s="188">
        <v>0</v>
      </c>
      <c r="O188" s="197"/>
      <c r="P188" s="197"/>
      <c r="Q188" s="183">
        <v>3.5202454196428574</v>
      </c>
      <c r="R188" s="197"/>
      <c r="S188" s="197"/>
      <c r="T188" s="189">
        <v>6.4749999999999979</v>
      </c>
      <c r="U188" s="197"/>
      <c r="V188" s="197"/>
      <c r="W188" s="183">
        <v>3.4986825192307691</v>
      </c>
      <c r="X188" s="197"/>
      <c r="Y188" s="197"/>
      <c r="Z188" s="189">
        <v>6.4499999999999993</v>
      </c>
      <c r="AA188" s="197"/>
      <c r="AB188" s="197"/>
      <c r="AC188" s="197"/>
      <c r="AD188" s="197"/>
      <c r="AE188" s="197"/>
      <c r="AF188" s="199">
        <v>3.7127354136586015</v>
      </c>
      <c r="AG188" s="199">
        <v>865</v>
      </c>
      <c r="AH188" s="199">
        <v>0.78048418363713723</v>
      </c>
      <c r="AI188" s="199">
        <v>70</v>
      </c>
      <c r="AJ188" s="199">
        <v>2.0223214285714284</v>
      </c>
      <c r="AK188" s="199">
        <v>1.5373587072760666</v>
      </c>
      <c r="AL188" s="199">
        <v>215</v>
      </c>
      <c r="AM188" s="199">
        <v>3.7403488252052042</v>
      </c>
      <c r="AN188" s="199">
        <v>4.0959357277882802</v>
      </c>
      <c r="AO188" s="190">
        <v>2</v>
      </c>
      <c r="AP188" s="196">
        <v>0</v>
      </c>
      <c r="AQ188" s="196">
        <v>0</v>
      </c>
      <c r="AR188" s="205">
        <v>443</v>
      </c>
      <c r="AS188" s="58">
        <v>412</v>
      </c>
      <c r="AT188" s="183">
        <v>376.91899999999998</v>
      </c>
      <c r="AU188" s="183">
        <v>59.518000000000001</v>
      </c>
      <c r="AV188" s="198">
        <v>0</v>
      </c>
      <c r="AW188" s="53">
        <v>1</v>
      </c>
      <c r="AX188" s="58">
        <v>30</v>
      </c>
      <c r="AY188" s="200">
        <v>32.5</v>
      </c>
      <c r="AZ188" s="184">
        <v>82983</v>
      </c>
      <c r="BA188" s="58">
        <v>0.78461538461500002</v>
      </c>
      <c r="BB188" s="58">
        <v>9.3725490196124372</v>
      </c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160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573</v>
      </c>
      <c r="BO188" s="178" t="s">
        <v>197</v>
      </c>
      <c r="BP188" s="176" t="s">
        <v>144</v>
      </c>
      <c r="BQ188" s="188" t="s">
        <v>145</v>
      </c>
    </row>
    <row r="189" spans="1:69" ht="15.75">
      <c r="A189" s="179" t="s">
        <v>100</v>
      </c>
      <c r="B189" s="195" t="s">
        <v>64</v>
      </c>
      <c r="C189" s="180" t="s">
        <v>29</v>
      </c>
      <c r="D189" s="192" t="s">
        <v>49</v>
      </c>
      <c r="E189" s="194" t="s">
        <v>322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82983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573</v>
      </c>
      <c r="BO189" s="178" t="s">
        <v>197</v>
      </c>
      <c r="BP189" s="176" t="s">
        <v>144</v>
      </c>
      <c r="BQ189" s="188" t="s">
        <v>145</v>
      </c>
    </row>
    <row r="190" spans="1:69" ht="15.75">
      <c r="A190" s="179" t="s">
        <v>100</v>
      </c>
      <c r="B190" s="195" t="s">
        <v>64</v>
      </c>
      <c r="C190" s="180" t="s">
        <v>29</v>
      </c>
      <c r="D190" s="192" t="s">
        <v>49</v>
      </c>
      <c r="E190" s="194" t="s">
        <v>326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54056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122</v>
      </c>
      <c r="BN190" s="79" t="s">
        <v>573</v>
      </c>
      <c r="BO190" s="178" t="s">
        <v>155</v>
      </c>
      <c r="BP190" s="176" t="s">
        <v>149</v>
      </c>
      <c r="BQ190" s="188" t="s">
        <v>150</v>
      </c>
    </row>
    <row r="191" spans="1:69" ht="15.75">
      <c r="A191" s="179" t="s">
        <v>100</v>
      </c>
      <c r="B191" s="195" t="s">
        <v>64</v>
      </c>
      <c r="C191" s="180" t="s">
        <v>29</v>
      </c>
      <c r="D191" s="192" t="s">
        <v>49</v>
      </c>
      <c r="E191" s="194" t="s">
        <v>326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54056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122</v>
      </c>
      <c r="BN191" s="79" t="s">
        <v>573</v>
      </c>
      <c r="BO191" s="178" t="s">
        <v>155</v>
      </c>
      <c r="BP191" s="176" t="s">
        <v>149</v>
      </c>
      <c r="BQ191" s="188" t="s">
        <v>150</v>
      </c>
    </row>
    <row r="192" spans="1:69" ht="15.75">
      <c r="A192" s="179" t="s">
        <v>100</v>
      </c>
      <c r="B192" s="195" t="s">
        <v>64</v>
      </c>
      <c r="C192" s="180" t="s">
        <v>29</v>
      </c>
      <c r="D192" s="192" t="s">
        <v>49</v>
      </c>
      <c r="E192" s="194" t="s">
        <v>326</v>
      </c>
      <c r="F192" s="196">
        <v>93</v>
      </c>
      <c r="G192" s="196">
        <v>0</v>
      </c>
      <c r="H192" s="197"/>
      <c r="I192" s="197"/>
      <c r="J192" s="197"/>
      <c r="K192" s="197"/>
      <c r="L192" s="196">
        <v>0</v>
      </c>
      <c r="M192" s="198"/>
      <c r="N192" s="188">
        <v>0</v>
      </c>
      <c r="O192" s="197"/>
      <c r="P192" s="197"/>
      <c r="Q192" s="183">
        <v>3.3469030107526883</v>
      </c>
      <c r="R192" s="197"/>
      <c r="S192" s="197"/>
      <c r="T192" s="189">
        <v>6.0583333333333327</v>
      </c>
      <c r="U192" s="197"/>
      <c r="V192" s="197"/>
      <c r="W192" s="183">
        <v>3.2704837096774195</v>
      </c>
      <c r="X192" s="197"/>
      <c r="Y192" s="197"/>
      <c r="Z192" s="189">
        <v>5.8374999999999986</v>
      </c>
      <c r="AA192" s="197"/>
      <c r="AB192" s="197"/>
      <c r="AC192" s="197"/>
      <c r="AD192" s="197"/>
      <c r="AE192" s="197"/>
      <c r="AF192" s="199">
        <v>3.7405677498915253</v>
      </c>
      <c r="AG192" s="199">
        <v>346</v>
      </c>
      <c r="AH192" s="199">
        <v>0.78040421881434963</v>
      </c>
      <c r="AI192" s="199">
        <v>25</v>
      </c>
      <c r="AJ192" s="199">
        <v>1.4805555555555556</v>
      </c>
      <c r="AK192" s="199">
        <v>1.5143005780490308</v>
      </c>
      <c r="AL192" s="199">
        <v>88</v>
      </c>
      <c r="AM192" s="199">
        <v>3.8339961959105548</v>
      </c>
      <c r="AN192" s="199">
        <v>4.1676356589147288</v>
      </c>
      <c r="AO192" s="190">
        <v>0</v>
      </c>
      <c r="AP192" s="196">
        <v>0</v>
      </c>
      <c r="AQ192" s="196">
        <v>0</v>
      </c>
      <c r="AR192" s="205">
        <v>186</v>
      </c>
      <c r="AS192" s="58">
        <v>185</v>
      </c>
      <c r="AT192" s="183">
        <v>53.366999999999997</v>
      </c>
      <c r="AU192" s="183">
        <v>0</v>
      </c>
      <c r="AV192" s="198">
        <v>0</v>
      </c>
      <c r="AW192" s="53">
        <v>1</v>
      </c>
      <c r="AX192" s="58">
        <v>0</v>
      </c>
      <c r="AY192" s="200">
        <v>9.75</v>
      </c>
      <c r="AZ192" s="184">
        <v>54056</v>
      </c>
      <c r="BA192" s="58">
        <v>0.74358974358899999</v>
      </c>
      <c r="BB192" s="58">
        <v>12.827586206909379</v>
      </c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160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122</v>
      </c>
      <c r="BN192" s="79" t="s">
        <v>573</v>
      </c>
      <c r="BO192" s="178" t="s">
        <v>155</v>
      </c>
      <c r="BP192" s="176" t="s">
        <v>149</v>
      </c>
      <c r="BQ192" s="188" t="s">
        <v>150</v>
      </c>
    </row>
    <row r="193" spans="1:69" ht="15.75">
      <c r="A193" s="179" t="s">
        <v>100</v>
      </c>
      <c r="B193" s="195" t="s">
        <v>64</v>
      </c>
      <c r="C193" s="180" t="s">
        <v>29</v>
      </c>
      <c r="D193" s="192" t="s">
        <v>49</v>
      </c>
      <c r="E193" s="194" t="s">
        <v>326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54056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122</v>
      </c>
      <c r="BN193" s="79" t="s">
        <v>573</v>
      </c>
      <c r="BO193" s="178" t="s">
        <v>155</v>
      </c>
      <c r="BP193" s="176" t="s">
        <v>149</v>
      </c>
      <c r="BQ193" s="188" t="s">
        <v>150</v>
      </c>
    </row>
    <row r="194" spans="1:69" ht="15.75">
      <c r="A194" s="179" t="s">
        <v>100</v>
      </c>
      <c r="B194" s="195" t="s">
        <v>64</v>
      </c>
      <c r="C194" s="180" t="s">
        <v>29</v>
      </c>
      <c r="D194" s="192" t="s">
        <v>49</v>
      </c>
      <c r="E194" s="194" t="s">
        <v>333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74273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573</v>
      </c>
      <c r="BO194" s="178" t="s">
        <v>136</v>
      </c>
      <c r="BP194" s="176" t="s">
        <v>137</v>
      </c>
      <c r="BQ194" s="188" t="s">
        <v>138</v>
      </c>
    </row>
    <row r="195" spans="1:69" ht="15.75">
      <c r="A195" s="179" t="s">
        <v>100</v>
      </c>
      <c r="B195" s="195" t="s">
        <v>64</v>
      </c>
      <c r="C195" s="180" t="s">
        <v>29</v>
      </c>
      <c r="D195" s="192" t="s">
        <v>49</v>
      </c>
      <c r="E195" s="194" t="s">
        <v>333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74273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573</v>
      </c>
      <c r="BO195" s="178" t="s">
        <v>136</v>
      </c>
      <c r="BP195" s="176" t="s">
        <v>137</v>
      </c>
      <c r="BQ195" s="188" t="s">
        <v>138</v>
      </c>
    </row>
    <row r="196" spans="1:69" ht="15.75">
      <c r="A196" s="179" t="s">
        <v>100</v>
      </c>
      <c r="B196" s="195" t="s">
        <v>64</v>
      </c>
      <c r="C196" s="180" t="s">
        <v>29</v>
      </c>
      <c r="D196" s="192" t="s">
        <v>49</v>
      </c>
      <c r="E196" s="194" t="s">
        <v>333</v>
      </c>
      <c r="F196" s="196">
        <v>91</v>
      </c>
      <c r="G196" s="196">
        <v>0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3.720889923076923</v>
      </c>
      <c r="R196" s="197"/>
      <c r="S196" s="197"/>
      <c r="T196" s="189">
        <v>6.7416666666666671</v>
      </c>
      <c r="U196" s="197"/>
      <c r="V196" s="197"/>
      <c r="W196" s="183">
        <v>3.6049778351648349</v>
      </c>
      <c r="X196" s="197"/>
      <c r="Y196" s="197"/>
      <c r="Z196" s="189">
        <v>6.4083333333333341</v>
      </c>
      <c r="AA196" s="197"/>
      <c r="AB196" s="197"/>
      <c r="AC196" s="197"/>
      <c r="AD196" s="197"/>
      <c r="AE196" s="197"/>
      <c r="AF196" s="199">
        <v>3.7951648449286433</v>
      </c>
      <c r="AG196" s="199">
        <v>356</v>
      </c>
      <c r="AH196" s="199">
        <v>0.6161242694183986</v>
      </c>
      <c r="AI196" s="199">
        <v>17</v>
      </c>
      <c r="AJ196" s="199">
        <v>2.5129032258064514</v>
      </c>
      <c r="AK196" s="199">
        <v>1.2616576008146225</v>
      </c>
      <c r="AL196" s="199">
        <v>91</v>
      </c>
      <c r="AM196" s="199">
        <v>3.7951648449286433</v>
      </c>
      <c r="AN196" s="199">
        <v>4.0505050505050502</v>
      </c>
      <c r="AO196" s="190">
        <v>0</v>
      </c>
      <c r="AP196" s="196">
        <v>0</v>
      </c>
      <c r="AQ196" s="196">
        <v>0</v>
      </c>
      <c r="AR196" s="205">
        <v>182</v>
      </c>
      <c r="AS196" s="58">
        <v>169</v>
      </c>
      <c r="AT196" s="183">
        <v>266.27300000000002</v>
      </c>
      <c r="AU196" s="183">
        <v>0</v>
      </c>
      <c r="AV196" s="198">
        <v>0</v>
      </c>
      <c r="AW196" s="53">
        <v>1</v>
      </c>
      <c r="AX196" s="58">
        <v>12</v>
      </c>
      <c r="AY196" s="200">
        <v>10</v>
      </c>
      <c r="AZ196" s="184">
        <v>74273</v>
      </c>
      <c r="BA196" s="58">
        <v>0.8</v>
      </c>
      <c r="BB196" s="58">
        <v>11.374999999999998</v>
      </c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160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573</v>
      </c>
      <c r="BO196" s="178" t="s">
        <v>136</v>
      </c>
      <c r="BP196" s="176" t="s">
        <v>137</v>
      </c>
      <c r="BQ196" s="188" t="s">
        <v>138</v>
      </c>
    </row>
    <row r="197" spans="1:69" ht="15.75">
      <c r="A197" s="179" t="s">
        <v>100</v>
      </c>
      <c r="B197" s="195" t="s">
        <v>64</v>
      </c>
      <c r="C197" s="180" t="s">
        <v>29</v>
      </c>
      <c r="D197" s="192" t="s">
        <v>49</v>
      </c>
      <c r="E197" s="194" t="s">
        <v>333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74273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573</v>
      </c>
      <c r="BO197" s="178" t="s">
        <v>136</v>
      </c>
      <c r="BP197" s="176" t="s">
        <v>137</v>
      </c>
      <c r="BQ197" s="188" t="s">
        <v>138</v>
      </c>
    </row>
    <row r="198" spans="1:69" ht="15.75">
      <c r="A198" s="179" t="s">
        <v>100</v>
      </c>
      <c r="B198" s="195" t="s">
        <v>64</v>
      </c>
      <c r="C198" s="180" t="s">
        <v>29</v>
      </c>
      <c r="D198" s="192" t="s">
        <v>49</v>
      </c>
      <c r="E198" s="194" t="s">
        <v>334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45123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573</v>
      </c>
      <c r="BO198" s="178" t="s">
        <v>269</v>
      </c>
      <c r="BP198" s="176" t="s">
        <v>123</v>
      </c>
      <c r="BQ198" s="188" t="s">
        <v>124</v>
      </c>
    </row>
    <row r="199" spans="1:69" ht="15.75">
      <c r="A199" s="179" t="s">
        <v>100</v>
      </c>
      <c r="B199" s="195" t="s">
        <v>64</v>
      </c>
      <c r="C199" s="180" t="s">
        <v>29</v>
      </c>
      <c r="D199" s="192" t="s">
        <v>49</v>
      </c>
      <c r="E199" s="194" t="s">
        <v>334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45123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573</v>
      </c>
      <c r="BO199" s="178" t="s">
        <v>269</v>
      </c>
      <c r="BP199" s="176" t="s">
        <v>123</v>
      </c>
      <c r="BQ199" s="188" t="s">
        <v>124</v>
      </c>
    </row>
    <row r="200" spans="1:69" ht="15.75">
      <c r="A200" s="179" t="s">
        <v>100</v>
      </c>
      <c r="B200" s="195" t="s">
        <v>64</v>
      </c>
      <c r="C200" s="180" t="s">
        <v>29</v>
      </c>
      <c r="D200" s="192" t="s">
        <v>49</v>
      </c>
      <c r="E200" s="194" t="s">
        <v>334</v>
      </c>
      <c r="F200" s="196">
        <v>102</v>
      </c>
      <c r="G200" s="196">
        <v>0</v>
      </c>
      <c r="H200" s="197"/>
      <c r="I200" s="197"/>
      <c r="J200" s="197"/>
      <c r="K200" s="197"/>
      <c r="L200" s="196">
        <v>1</v>
      </c>
      <c r="M200" s="198"/>
      <c r="N200" s="188">
        <v>0</v>
      </c>
      <c r="O200" s="197"/>
      <c r="P200" s="197"/>
      <c r="Q200" s="183">
        <v>3.7176533168316834</v>
      </c>
      <c r="R200" s="197"/>
      <c r="S200" s="197"/>
      <c r="T200" s="189">
        <v>5.8249999999999984</v>
      </c>
      <c r="U200" s="197"/>
      <c r="V200" s="197"/>
      <c r="W200" s="183">
        <v>3.6300989108910886</v>
      </c>
      <c r="X200" s="197"/>
      <c r="Y200" s="197"/>
      <c r="Z200" s="189">
        <v>5.8249999999999984</v>
      </c>
      <c r="AA200" s="197"/>
      <c r="AB200" s="197"/>
      <c r="AC200" s="197"/>
      <c r="AD200" s="197"/>
      <c r="AE200" s="197"/>
      <c r="AF200" s="199">
        <v>3.8293316774439106</v>
      </c>
      <c r="AG200" s="199">
        <v>404</v>
      </c>
      <c r="AH200" s="199">
        <v>0.50710501104224992</v>
      </c>
      <c r="AI200" s="199">
        <v>9</v>
      </c>
      <c r="AJ200" s="199">
        <v>2.930769230769231</v>
      </c>
      <c r="AK200" s="199">
        <v>1.4693090677294833</v>
      </c>
      <c r="AL200" s="199">
        <v>101</v>
      </c>
      <c r="AM200" s="199">
        <v>3.8293316774439106</v>
      </c>
      <c r="AN200" s="199">
        <v>4.0073170731707313</v>
      </c>
      <c r="AO200" s="190">
        <v>7</v>
      </c>
      <c r="AP200" s="196">
        <v>0</v>
      </c>
      <c r="AQ200" s="196">
        <v>0</v>
      </c>
      <c r="AR200" s="205">
        <v>197</v>
      </c>
      <c r="AS200" s="58">
        <v>187</v>
      </c>
      <c r="AT200" s="183">
        <v>353.26</v>
      </c>
      <c r="AU200" s="183">
        <v>0</v>
      </c>
      <c r="AV200" s="198">
        <v>0</v>
      </c>
      <c r="AW200" s="53">
        <v>1</v>
      </c>
      <c r="AX200" s="58">
        <v>9</v>
      </c>
      <c r="AY200" s="200">
        <v>9</v>
      </c>
      <c r="AZ200" s="184">
        <v>45123</v>
      </c>
      <c r="BA200" s="58">
        <v>0.83333333333300008</v>
      </c>
      <c r="BB200" s="58">
        <v>13.600000000005439</v>
      </c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573</v>
      </c>
      <c r="BO200" s="178" t="s">
        <v>269</v>
      </c>
      <c r="BP200" s="176" t="s">
        <v>123</v>
      </c>
      <c r="BQ200" s="188" t="s">
        <v>124</v>
      </c>
    </row>
    <row r="201" spans="1:69" ht="15.75">
      <c r="A201" s="179" t="s">
        <v>100</v>
      </c>
      <c r="B201" s="195" t="s">
        <v>64</v>
      </c>
      <c r="C201" s="180" t="s">
        <v>29</v>
      </c>
      <c r="D201" s="192" t="s">
        <v>49</v>
      </c>
      <c r="E201" s="194" t="s">
        <v>334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45123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573</v>
      </c>
      <c r="BO201" s="178" t="s">
        <v>269</v>
      </c>
      <c r="BP201" s="176" t="s">
        <v>123</v>
      </c>
      <c r="BQ201" s="188" t="s">
        <v>124</v>
      </c>
    </row>
    <row r="202" spans="1:69" ht="15.75">
      <c r="A202" s="179" t="s">
        <v>100</v>
      </c>
      <c r="B202" s="195" t="s">
        <v>64</v>
      </c>
      <c r="C202" s="180" t="s">
        <v>29</v>
      </c>
      <c r="D202" s="192" t="s">
        <v>49</v>
      </c>
      <c r="E202" s="194" t="s">
        <v>335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14834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573</v>
      </c>
      <c r="BO202" s="178" t="s">
        <v>336</v>
      </c>
      <c r="BP202" s="176" t="s">
        <v>152</v>
      </c>
      <c r="BQ202" s="188" t="s">
        <v>124</v>
      </c>
    </row>
    <row r="203" spans="1:69" ht="15.75">
      <c r="A203" s="179" t="s">
        <v>100</v>
      </c>
      <c r="B203" s="195" t="s">
        <v>64</v>
      </c>
      <c r="C203" s="180" t="s">
        <v>29</v>
      </c>
      <c r="D203" s="192" t="s">
        <v>49</v>
      </c>
      <c r="E203" s="194" t="s">
        <v>335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14834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573</v>
      </c>
      <c r="BO203" s="178" t="s">
        <v>336</v>
      </c>
      <c r="BP203" s="176" t="s">
        <v>152</v>
      </c>
      <c r="BQ203" s="188" t="s">
        <v>124</v>
      </c>
    </row>
    <row r="204" spans="1:69" ht="15.75">
      <c r="A204" s="179" t="s">
        <v>100</v>
      </c>
      <c r="B204" s="195" t="s">
        <v>64</v>
      </c>
      <c r="C204" s="180" t="s">
        <v>29</v>
      </c>
      <c r="D204" s="192" t="s">
        <v>49</v>
      </c>
      <c r="E204" s="194" t="s">
        <v>335</v>
      </c>
      <c r="F204" s="196">
        <v>44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3.124499772727273</v>
      </c>
      <c r="R204" s="197"/>
      <c r="S204" s="197"/>
      <c r="T204" s="189">
        <v>3.9888888888888889</v>
      </c>
      <c r="U204" s="197"/>
      <c r="V204" s="197"/>
      <c r="W204" s="183">
        <v>3.0646043255813953</v>
      </c>
      <c r="X204" s="197"/>
      <c r="Y204" s="197"/>
      <c r="Z204" s="189">
        <v>3.9906250000000001</v>
      </c>
      <c r="AA204" s="197"/>
      <c r="AB204" s="197"/>
      <c r="AC204" s="197"/>
      <c r="AD204" s="197"/>
      <c r="AE204" s="197"/>
      <c r="AF204" s="199">
        <v>3.8220454454421997</v>
      </c>
      <c r="AG204" s="199">
        <v>176</v>
      </c>
      <c r="AH204" s="199">
        <v>0.64523729652831507</v>
      </c>
      <c r="AI204" s="199">
        <v>12</v>
      </c>
      <c r="AJ204" s="199">
        <v>2.3222222222222224</v>
      </c>
      <c r="AK204" s="199">
        <v>1.5527715979584504</v>
      </c>
      <c r="AL204" s="199">
        <v>44</v>
      </c>
      <c r="AM204" s="199">
        <v>3.8220454454421997</v>
      </c>
      <c r="AN204" s="199">
        <v>4.0887850467289724</v>
      </c>
      <c r="AO204" s="190">
        <v>0</v>
      </c>
      <c r="AP204" s="196">
        <v>0</v>
      </c>
      <c r="AQ204" s="196">
        <v>0</v>
      </c>
      <c r="AR204" s="205">
        <v>87</v>
      </c>
      <c r="AS204" s="58">
        <v>87</v>
      </c>
      <c r="AT204" s="183">
        <v>0</v>
      </c>
      <c r="AU204" s="183">
        <v>0</v>
      </c>
      <c r="AV204" s="198">
        <v>0</v>
      </c>
      <c r="AW204" s="53">
        <v>0</v>
      </c>
      <c r="AX204" s="58">
        <v>0</v>
      </c>
      <c r="AY204" s="200">
        <v>5.25</v>
      </c>
      <c r="AZ204" s="184">
        <v>14834</v>
      </c>
      <c r="BA204" s="58">
        <v>0.80952380952300007</v>
      </c>
      <c r="BB204" s="58">
        <v>10.352941176480941</v>
      </c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160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573</v>
      </c>
      <c r="BO204" s="178" t="s">
        <v>336</v>
      </c>
      <c r="BP204" s="176" t="s">
        <v>152</v>
      </c>
      <c r="BQ204" s="188" t="s">
        <v>124</v>
      </c>
    </row>
    <row r="205" spans="1:69" ht="15.75">
      <c r="A205" s="179" t="s">
        <v>100</v>
      </c>
      <c r="B205" s="195" t="s">
        <v>64</v>
      </c>
      <c r="C205" s="180" t="s">
        <v>29</v>
      </c>
      <c r="D205" s="192" t="s">
        <v>49</v>
      </c>
      <c r="E205" s="194" t="s">
        <v>335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14834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573</v>
      </c>
      <c r="BO205" s="178" t="s">
        <v>336</v>
      </c>
      <c r="BP205" s="176" t="s">
        <v>152</v>
      </c>
      <c r="BQ205" s="188" t="s">
        <v>124</v>
      </c>
    </row>
    <row r="206" spans="1:69" ht="15.75">
      <c r="A206" s="179" t="s">
        <v>100</v>
      </c>
      <c r="B206" s="195" t="s">
        <v>64</v>
      </c>
      <c r="C206" s="180" t="s">
        <v>29</v>
      </c>
      <c r="D206" s="192" t="s">
        <v>49</v>
      </c>
      <c r="E206" s="194" t="s">
        <v>339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29219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573</v>
      </c>
      <c r="BO206" s="178" t="s">
        <v>132</v>
      </c>
      <c r="BP206" s="176" t="s">
        <v>133</v>
      </c>
      <c r="BQ206" s="188" t="s">
        <v>124</v>
      </c>
    </row>
    <row r="207" spans="1:69" ht="15.75">
      <c r="A207" s="179" t="s">
        <v>100</v>
      </c>
      <c r="B207" s="195" t="s">
        <v>64</v>
      </c>
      <c r="C207" s="180" t="s">
        <v>29</v>
      </c>
      <c r="D207" s="192" t="s">
        <v>49</v>
      </c>
      <c r="E207" s="194" t="s">
        <v>339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29219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573</v>
      </c>
      <c r="BO207" s="178" t="s">
        <v>132</v>
      </c>
      <c r="BP207" s="176" t="s">
        <v>133</v>
      </c>
      <c r="BQ207" s="188" t="s">
        <v>124</v>
      </c>
    </row>
    <row r="208" spans="1:69" ht="15.75">
      <c r="A208" s="179" t="s">
        <v>100</v>
      </c>
      <c r="B208" s="195" t="s">
        <v>64</v>
      </c>
      <c r="C208" s="180" t="s">
        <v>29</v>
      </c>
      <c r="D208" s="192" t="s">
        <v>49</v>
      </c>
      <c r="E208" s="194" t="s">
        <v>339</v>
      </c>
      <c r="F208" s="196">
        <v>67</v>
      </c>
      <c r="G208" s="196">
        <v>2</v>
      </c>
      <c r="H208" s="197"/>
      <c r="I208" s="197"/>
      <c r="J208" s="197"/>
      <c r="K208" s="197"/>
      <c r="L208" s="196">
        <v>0</v>
      </c>
      <c r="M208" s="198"/>
      <c r="N208" s="188">
        <v>0</v>
      </c>
      <c r="O208" s="197"/>
      <c r="P208" s="197"/>
      <c r="Q208" s="183">
        <v>3.9251075692307689</v>
      </c>
      <c r="R208" s="197"/>
      <c r="S208" s="197"/>
      <c r="T208" s="189">
        <v>5.875</v>
      </c>
      <c r="U208" s="197"/>
      <c r="V208" s="197"/>
      <c r="W208" s="183">
        <v>3.7732219682539681</v>
      </c>
      <c r="X208" s="197"/>
      <c r="Y208" s="197"/>
      <c r="Z208" s="189">
        <v>5.9249999999999972</v>
      </c>
      <c r="AA208" s="197"/>
      <c r="AB208" s="197"/>
      <c r="AC208" s="197"/>
      <c r="AD208" s="197"/>
      <c r="AE208" s="197"/>
      <c r="AF208" s="199">
        <v>3.7031025617550584</v>
      </c>
      <c r="AG208" s="199">
        <v>256</v>
      </c>
      <c r="AH208" s="199">
        <v>0.75630519568465737</v>
      </c>
      <c r="AI208" s="199">
        <v>15</v>
      </c>
      <c r="AJ208" s="199">
        <v>1.4571428571428573</v>
      </c>
      <c r="AK208" s="199">
        <v>1.423097994616477</v>
      </c>
      <c r="AL208" s="199">
        <v>64</v>
      </c>
      <c r="AM208" s="199">
        <v>3.7453385392824812</v>
      </c>
      <c r="AN208" s="199">
        <v>4.0413669064748206</v>
      </c>
      <c r="AO208" s="190">
        <v>1</v>
      </c>
      <c r="AP208" s="196">
        <v>0</v>
      </c>
      <c r="AQ208" s="196">
        <v>0</v>
      </c>
      <c r="AR208" s="205">
        <v>129</v>
      </c>
      <c r="AS208" s="58">
        <v>120</v>
      </c>
      <c r="AT208" s="183">
        <v>241.173</v>
      </c>
      <c r="AU208" s="183">
        <v>0</v>
      </c>
      <c r="AV208" s="198">
        <v>0</v>
      </c>
      <c r="AW208" s="53">
        <v>0</v>
      </c>
      <c r="AX208" s="58">
        <v>9</v>
      </c>
      <c r="AY208" s="200">
        <v>7.25</v>
      </c>
      <c r="AZ208" s="184">
        <v>29219</v>
      </c>
      <c r="BA208" s="58">
        <v>0.86206896551699996</v>
      </c>
      <c r="BB208" s="58">
        <v>10.720000000003003</v>
      </c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251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573</v>
      </c>
      <c r="BO208" s="178" t="s">
        <v>132</v>
      </c>
      <c r="BP208" s="176" t="s">
        <v>133</v>
      </c>
      <c r="BQ208" s="188" t="s">
        <v>124</v>
      </c>
    </row>
    <row r="209" spans="1:69" ht="15.75">
      <c r="A209" s="179" t="s">
        <v>100</v>
      </c>
      <c r="B209" s="195" t="s">
        <v>64</v>
      </c>
      <c r="C209" s="180" t="s">
        <v>29</v>
      </c>
      <c r="D209" s="192" t="s">
        <v>49</v>
      </c>
      <c r="E209" s="194" t="s">
        <v>339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29219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573</v>
      </c>
      <c r="BO209" s="178" t="s">
        <v>132</v>
      </c>
      <c r="BP209" s="176" t="s">
        <v>133</v>
      </c>
      <c r="BQ209" s="188" t="s">
        <v>124</v>
      </c>
    </row>
    <row r="210" spans="1:69" ht="15.75">
      <c r="A210" s="179" t="s">
        <v>100</v>
      </c>
      <c r="B210" s="195" t="s">
        <v>64</v>
      </c>
      <c r="C210" s="180" t="s">
        <v>29</v>
      </c>
      <c r="D210" s="192" t="s">
        <v>49</v>
      </c>
      <c r="E210" s="194" t="s">
        <v>343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79839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122</v>
      </c>
      <c r="BN210" s="79" t="s">
        <v>573</v>
      </c>
      <c r="BO210" s="178" t="s">
        <v>132</v>
      </c>
      <c r="BP210" s="176" t="s">
        <v>133</v>
      </c>
      <c r="BQ210" s="188" t="s">
        <v>124</v>
      </c>
    </row>
    <row r="211" spans="1:69" ht="15.75">
      <c r="A211" s="179" t="s">
        <v>100</v>
      </c>
      <c r="B211" s="195" t="s">
        <v>64</v>
      </c>
      <c r="C211" s="180" t="s">
        <v>29</v>
      </c>
      <c r="D211" s="192" t="s">
        <v>49</v>
      </c>
      <c r="E211" s="194" t="s">
        <v>343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79839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122</v>
      </c>
      <c r="BN211" s="79" t="s">
        <v>573</v>
      </c>
      <c r="BO211" s="178" t="s">
        <v>132</v>
      </c>
      <c r="BP211" s="176" t="s">
        <v>133</v>
      </c>
      <c r="BQ211" s="188" t="s">
        <v>124</v>
      </c>
    </row>
    <row r="212" spans="1:69" ht="15.75">
      <c r="A212" s="179" t="s">
        <v>100</v>
      </c>
      <c r="B212" s="195" t="s">
        <v>64</v>
      </c>
      <c r="C212" s="180" t="s">
        <v>29</v>
      </c>
      <c r="D212" s="192" t="s">
        <v>49</v>
      </c>
      <c r="E212" s="194" t="s">
        <v>343</v>
      </c>
      <c r="F212" s="196">
        <v>111</v>
      </c>
      <c r="G212" s="196">
        <v>2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3.9117246513761468</v>
      </c>
      <c r="R212" s="197"/>
      <c r="S212" s="197"/>
      <c r="T212" s="189">
        <v>6.1937499999999996</v>
      </c>
      <c r="U212" s="197"/>
      <c r="V212" s="197"/>
      <c r="W212" s="183">
        <v>3.8029448990825685</v>
      </c>
      <c r="X212" s="197"/>
      <c r="Y212" s="197"/>
      <c r="Z212" s="189">
        <v>5.8874999999999993</v>
      </c>
      <c r="AA212" s="197"/>
      <c r="AB212" s="197"/>
      <c r="AC212" s="197"/>
      <c r="AD212" s="197"/>
      <c r="AE212" s="197"/>
      <c r="AF212" s="199">
        <v>3.8015978513143112</v>
      </c>
      <c r="AG212" s="199">
        <v>434</v>
      </c>
      <c r="AH212" s="199">
        <v>0.59114591824989315</v>
      </c>
      <c r="AI212" s="199">
        <v>12</v>
      </c>
      <c r="AJ212" s="199">
        <v>2.6616666666666666</v>
      </c>
      <c r="AK212" s="199">
        <v>1.3676275231769386</v>
      </c>
      <c r="AL212" s="199">
        <v>109</v>
      </c>
      <c r="AM212" s="199">
        <v>3.8015978513143112</v>
      </c>
      <c r="AN212" s="199">
        <v>4.0479166666666666</v>
      </c>
      <c r="AO212" s="190">
        <v>0</v>
      </c>
      <c r="AP212" s="196">
        <v>0</v>
      </c>
      <c r="AQ212" s="196">
        <v>0</v>
      </c>
      <c r="AR212" s="205">
        <v>218</v>
      </c>
      <c r="AS212" s="58">
        <v>212</v>
      </c>
      <c r="AT212" s="183">
        <v>101.13800000000001</v>
      </c>
      <c r="AU212" s="183">
        <v>0</v>
      </c>
      <c r="AV212" s="198">
        <v>0</v>
      </c>
      <c r="AW212" s="53">
        <v>2</v>
      </c>
      <c r="AX212" s="58">
        <v>4</v>
      </c>
      <c r="AY212" s="200">
        <v>16</v>
      </c>
      <c r="AZ212" s="184">
        <v>79839</v>
      </c>
      <c r="BA212" s="58">
        <v>0.765625</v>
      </c>
      <c r="BB212" s="58">
        <v>9.0612244897959187</v>
      </c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251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122</v>
      </c>
      <c r="BN212" s="79" t="s">
        <v>573</v>
      </c>
      <c r="BO212" s="178" t="s">
        <v>132</v>
      </c>
      <c r="BP212" s="176" t="s">
        <v>133</v>
      </c>
      <c r="BQ212" s="188" t="s">
        <v>124</v>
      </c>
    </row>
    <row r="213" spans="1:69" ht="15.75">
      <c r="A213" s="179" t="s">
        <v>100</v>
      </c>
      <c r="B213" s="195" t="s">
        <v>64</v>
      </c>
      <c r="C213" s="180" t="s">
        <v>29</v>
      </c>
      <c r="D213" s="192" t="s">
        <v>49</v>
      </c>
      <c r="E213" s="194" t="s">
        <v>343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79839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122</v>
      </c>
      <c r="BN213" s="79" t="s">
        <v>573</v>
      </c>
      <c r="BO213" s="178" t="s">
        <v>132</v>
      </c>
      <c r="BP213" s="176" t="s">
        <v>133</v>
      </c>
      <c r="BQ213" s="188" t="s">
        <v>124</v>
      </c>
    </row>
    <row r="214" spans="1:69" ht="15.75">
      <c r="A214" s="179" t="s">
        <v>100</v>
      </c>
      <c r="B214" s="195" t="s">
        <v>64</v>
      </c>
      <c r="C214" s="180" t="s">
        <v>29</v>
      </c>
      <c r="D214" s="192" t="s">
        <v>49</v>
      </c>
      <c r="E214" s="194" t="s">
        <v>269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97292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573</v>
      </c>
      <c r="BO214" s="178" t="s">
        <v>269</v>
      </c>
      <c r="BP214" s="176" t="s">
        <v>123</v>
      </c>
      <c r="BQ214" s="188" t="s">
        <v>124</v>
      </c>
    </row>
    <row r="215" spans="1:69" ht="15.75">
      <c r="A215" s="179" t="s">
        <v>100</v>
      </c>
      <c r="B215" s="195" t="s">
        <v>64</v>
      </c>
      <c r="C215" s="180" t="s">
        <v>29</v>
      </c>
      <c r="D215" s="192" t="s">
        <v>49</v>
      </c>
      <c r="E215" s="194" t="s">
        <v>269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97292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573</v>
      </c>
      <c r="BO215" s="178" t="s">
        <v>269</v>
      </c>
      <c r="BP215" s="176" t="s">
        <v>123</v>
      </c>
      <c r="BQ215" s="188" t="s">
        <v>124</v>
      </c>
    </row>
    <row r="216" spans="1:69" ht="15.75">
      <c r="A216" s="179" t="s">
        <v>100</v>
      </c>
      <c r="B216" s="195" t="s">
        <v>64</v>
      </c>
      <c r="C216" s="180" t="s">
        <v>29</v>
      </c>
      <c r="D216" s="192" t="s">
        <v>49</v>
      </c>
      <c r="E216" s="194" t="s">
        <v>269</v>
      </c>
      <c r="F216" s="196">
        <v>193</v>
      </c>
      <c r="G216" s="196">
        <v>1</v>
      </c>
      <c r="H216" s="197"/>
      <c r="I216" s="197"/>
      <c r="J216" s="197"/>
      <c r="K216" s="197"/>
      <c r="L216" s="196">
        <v>1</v>
      </c>
      <c r="M216" s="198"/>
      <c r="N216" s="188">
        <v>0</v>
      </c>
      <c r="O216" s="197"/>
      <c r="P216" s="197"/>
      <c r="Q216" s="183">
        <v>3.7769783494623654</v>
      </c>
      <c r="R216" s="197"/>
      <c r="S216" s="197"/>
      <c r="T216" s="189">
        <v>6.1749999999999972</v>
      </c>
      <c r="U216" s="197"/>
      <c r="V216" s="197"/>
      <c r="W216" s="183">
        <v>3.7398398800000003</v>
      </c>
      <c r="X216" s="197"/>
      <c r="Y216" s="197"/>
      <c r="Z216" s="189">
        <v>6.208333333333333</v>
      </c>
      <c r="AA216" s="197"/>
      <c r="AB216" s="197"/>
      <c r="AC216" s="197"/>
      <c r="AD216" s="197"/>
      <c r="AE216" s="197"/>
      <c r="AF216" s="199">
        <v>3.8439877828482354</v>
      </c>
      <c r="AG216" s="199">
        <v>763</v>
      </c>
      <c r="AH216" s="199">
        <v>0.52673017496011509</v>
      </c>
      <c r="AI216" s="199">
        <v>21</v>
      </c>
      <c r="AJ216" s="199">
        <v>2.714375</v>
      </c>
      <c r="AK216" s="199">
        <v>1.4995854264618926</v>
      </c>
      <c r="AL216" s="199">
        <v>191</v>
      </c>
      <c r="AM216" s="199">
        <v>3.8439877828482354</v>
      </c>
      <c r="AN216" s="199">
        <v>4.052230046948357</v>
      </c>
      <c r="AO216" s="190">
        <v>0</v>
      </c>
      <c r="AP216" s="196">
        <v>0</v>
      </c>
      <c r="AQ216" s="196">
        <v>0</v>
      </c>
      <c r="AR216" s="205">
        <v>368</v>
      </c>
      <c r="AS216" s="58">
        <v>356</v>
      </c>
      <c r="AT216" s="183">
        <v>347.05500000000001</v>
      </c>
      <c r="AU216" s="183">
        <v>0</v>
      </c>
      <c r="AV216" s="198">
        <v>0</v>
      </c>
      <c r="AW216" s="53">
        <v>1</v>
      </c>
      <c r="AX216" s="58">
        <v>11</v>
      </c>
      <c r="AY216" s="200">
        <v>25.25</v>
      </c>
      <c r="AZ216" s="184">
        <v>97292</v>
      </c>
      <c r="BA216" s="58">
        <v>0.71287128712799996</v>
      </c>
      <c r="BB216" s="58">
        <v>10.722222222232945</v>
      </c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573</v>
      </c>
      <c r="BO216" s="178" t="s">
        <v>269</v>
      </c>
      <c r="BP216" s="176" t="s">
        <v>123</v>
      </c>
      <c r="BQ216" s="188" t="s">
        <v>124</v>
      </c>
    </row>
    <row r="217" spans="1:69" ht="15.75">
      <c r="A217" s="179" t="s">
        <v>100</v>
      </c>
      <c r="B217" s="195" t="s">
        <v>64</v>
      </c>
      <c r="C217" s="180" t="s">
        <v>29</v>
      </c>
      <c r="D217" s="192" t="s">
        <v>49</v>
      </c>
      <c r="E217" s="194" t="s">
        <v>269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97292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573</v>
      </c>
      <c r="BO217" s="178" t="s">
        <v>269</v>
      </c>
      <c r="BP217" s="176" t="s">
        <v>123</v>
      </c>
      <c r="BQ217" s="188" t="s">
        <v>124</v>
      </c>
    </row>
    <row r="218" spans="1:69" ht="15.75">
      <c r="A218" s="179" t="s">
        <v>100</v>
      </c>
      <c r="B218" s="195" t="s">
        <v>64</v>
      </c>
      <c r="C218" s="180" t="s">
        <v>29</v>
      </c>
      <c r="D218" s="192" t="s">
        <v>49</v>
      </c>
      <c r="E218" s="194" t="s">
        <v>253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84504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573</v>
      </c>
      <c r="BO218" s="178" t="s">
        <v>253</v>
      </c>
      <c r="BP218" s="176" t="s">
        <v>154</v>
      </c>
      <c r="BQ218" s="188" t="s">
        <v>141</v>
      </c>
    </row>
    <row r="219" spans="1:69" ht="15.75">
      <c r="A219" s="179" t="s">
        <v>100</v>
      </c>
      <c r="B219" s="195" t="s">
        <v>64</v>
      </c>
      <c r="C219" s="180" t="s">
        <v>29</v>
      </c>
      <c r="D219" s="192" t="s">
        <v>49</v>
      </c>
      <c r="E219" s="194" t="s">
        <v>253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84504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573</v>
      </c>
      <c r="BO219" s="178" t="s">
        <v>253</v>
      </c>
      <c r="BP219" s="176" t="s">
        <v>154</v>
      </c>
      <c r="BQ219" s="188" t="s">
        <v>141</v>
      </c>
    </row>
    <row r="220" spans="1:69" ht="15.75">
      <c r="A220" s="179" t="s">
        <v>100</v>
      </c>
      <c r="B220" s="195" t="s">
        <v>64</v>
      </c>
      <c r="C220" s="180" t="s">
        <v>29</v>
      </c>
      <c r="D220" s="192" t="s">
        <v>49</v>
      </c>
      <c r="E220" s="194" t="s">
        <v>253</v>
      </c>
      <c r="F220" s="196">
        <v>81</v>
      </c>
      <c r="G220" s="196">
        <v>1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3.4840874125000001</v>
      </c>
      <c r="R220" s="197"/>
      <c r="S220" s="197"/>
      <c r="T220" s="189">
        <v>6</v>
      </c>
      <c r="U220" s="197"/>
      <c r="V220" s="197"/>
      <c r="W220" s="183">
        <v>3.5356376086956525</v>
      </c>
      <c r="X220" s="197"/>
      <c r="Y220" s="197"/>
      <c r="Z220" s="189">
        <v>6.1374999999999993</v>
      </c>
      <c r="AA220" s="197"/>
      <c r="AB220" s="197"/>
      <c r="AC220" s="197"/>
      <c r="AD220" s="197"/>
      <c r="AE220" s="197"/>
      <c r="AF220" s="199">
        <v>3.8407812587916852</v>
      </c>
      <c r="AG220" s="199">
        <v>320</v>
      </c>
      <c r="AH220" s="199">
        <v>0.56726042061493964</v>
      </c>
      <c r="AI220" s="199">
        <v>15</v>
      </c>
      <c r="AJ220" s="199">
        <v>2.5294117647058822</v>
      </c>
      <c r="AK220" s="199">
        <v>1.327467186267222</v>
      </c>
      <c r="AL220" s="199">
        <v>80</v>
      </c>
      <c r="AM220" s="199">
        <v>3.8407812587916852</v>
      </c>
      <c r="AN220" s="199">
        <v>4.0505617977528088</v>
      </c>
      <c r="AO220" s="190">
        <v>3</v>
      </c>
      <c r="AP220" s="196">
        <v>0</v>
      </c>
      <c r="AQ220" s="196">
        <v>0</v>
      </c>
      <c r="AR220" s="205">
        <v>146</v>
      </c>
      <c r="AS220" s="58">
        <v>143</v>
      </c>
      <c r="AT220" s="183">
        <v>52.671999999999997</v>
      </c>
      <c r="AU220" s="183">
        <v>0</v>
      </c>
      <c r="AV220" s="198">
        <v>0</v>
      </c>
      <c r="AW220" s="53">
        <v>1</v>
      </c>
      <c r="AX220" s="58">
        <v>2</v>
      </c>
      <c r="AY220" s="200">
        <v>17.25</v>
      </c>
      <c r="AZ220" s="184">
        <v>84504</v>
      </c>
      <c r="BA220" s="58">
        <v>0.72463768115899996</v>
      </c>
      <c r="BB220" s="58">
        <v>6.4800000000037592</v>
      </c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573</v>
      </c>
      <c r="BO220" s="178" t="s">
        <v>253</v>
      </c>
      <c r="BP220" s="176" t="s">
        <v>154</v>
      </c>
      <c r="BQ220" s="188" t="s">
        <v>141</v>
      </c>
    </row>
    <row r="221" spans="1:69" ht="15.75">
      <c r="A221" s="179" t="s">
        <v>100</v>
      </c>
      <c r="B221" s="195" t="s">
        <v>64</v>
      </c>
      <c r="C221" s="180" t="s">
        <v>29</v>
      </c>
      <c r="D221" s="192" t="s">
        <v>49</v>
      </c>
      <c r="E221" s="194" t="s">
        <v>253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84504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573</v>
      </c>
      <c r="BO221" s="178" t="s">
        <v>253</v>
      </c>
      <c r="BP221" s="176" t="s">
        <v>154</v>
      </c>
      <c r="BQ221" s="188" t="s">
        <v>141</v>
      </c>
    </row>
    <row r="222" spans="1:69" ht="15.75">
      <c r="A222" s="179" t="s">
        <v>100</v>
      </c>
      <c r="B222" s="195" t="s">
        <v>64</v>
      </c>
      <c r="C222" s="180" t="s">
        <v>29</v>
      </c>
      <c r="D222" s="192" t="s">
        <v>49</v>
      </c>
      <c r="E222" s="194" t="s">
        <v>346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18884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573</v>
      </c>
      <c r="BO222" s="178" t="s">
        <v>169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64</v>
      </c>
      <c r="C223" s="180" t="s">
        <v>29</v>
      </c>
      <c r="D223" s="192" t="s">
        <v>49</v>
      </c>
      <c r="E223" s="194" t="s">
        <v>346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18884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573</v>
      </c>
      <c r="BO223" s="178" t="s">
        <v>169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64</v>
      </c>
      <c r="C224" s="180" t="s">
        <v>29</v>
      </c>
      <c r="D224" s="192" t="s">
        <v>49</v>
      </c>
      <c r="E224" s="194" t="s">
        <v>346</v>
      </c>
      <c r="F224" s="196">
        <v>35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3.799940970588235</v>
      </c>
      <c r="R224" s="197"/>
      <c r="S224" s="197"/>
      <c r="T224" s="189">
        <v>6.3833333333333329</v>
      </c>
      <c r="U224" s="197"/>
      <c r="V224" s="197"/>
      <c r="W224" s="183">
        <v>3.7035755454545458</v>
      </c>
      <c r="X224" s="197"/>
      <c r="Y224" s="197"/>
      <c r="Z224" s="189">
        <v>6.3916666666666666</v>
      </c>
      <c r="AA224" s="197"/>
      <c r="AB224" s="197"/>
      <c r="AC224" s="197"/>
      <c r="AD224" s="197"/>
      <c r="AE224" s="197"/>
      <c r="AF224" s="199">
        <v>3.76977942358045</v>
      </c>
      <c r="AG224" s="199">
        <v>136</v>
      </c>
      <c r="AH224" s="199">
        <v>0.60380736442455996</v>
      </c>
      <c r="AI224" s="199">
        <v>6</v>
      </c>
      <c r="AJ224" s="199">
        <v>2.5571428571428574</v>
      </c>
      <c r="AK224" s="199">
        <v>1.3715573537012782</v>
      </c>
      <c r="AL224" s="199">
        <v>34</v>
      </c>
      <c r="AM224" s="199">
        <v>3.76977942358045</v>
      </c>
      <c r="AN224" s="199">
        <v>4.0142857142857142</v>
      </c>
      <c r="AO224" s="190">
        <v>0</v>
      </c>
      <c r="AP224" s="196">
        <v>0</v>
      </c>
      <c r="AQ224" s="196">
        <v>0</v>
      </c>
      <c r="AR224" s="205">
        <v>68</v>
      </c>
      <c r="AS224" s="58">
        <v>62</v>
      </c>
      <c r="AT224" s="183">
        <v>57.265999999999998</v>
      </c>
      <c r="AU224" s="183">
        <v>0</v>
      </c>
      <c r="AV224" s="198">
        <v>0</v>
      </c>
      <c r="AW224" s="53">
        <v>0</v>
      </c>
      <c r="AX224" s="58">
        <v>6</v>
      </c>
      <c r="AY224" s="200">
        <v>4.75</v>
      </c>
      <c r="AZ224" s="184">
        <v>18884</v>
      </c>
      <c r="BA224" s="58">
        <v>0.89473684210499993</v>
      </c>
      <c r="BB224" s="58">
        <v>8.2352941176494809</v>
      </c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160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573</v>
      </c>
      <c r="BO224" s="178" t="s">
        <v>169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64</v>
      </c>
      <c r="C225" s="180" t="s">
        <v>29</v>
      </c>
      <c r="D225" s="192" t="s">
        <v>49</v>
      </c>
      <c r="E225" s="194" t="s">
        <v>346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18884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573</v>
      </c>
      <c r="BO225" s="178" t="s">
        <v>169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64</v>
      </c>
      <c r="C226" s="180" t="s">
        <v>29</v>
      </c>
      <c r="D226" s="192" t="s">
        <v>49</v>
      </c>
      <c r="E226" s="194" t="s">
        <v>347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31029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573</v>
      </c>
      <c r="BO226" s="178" t="s">
        <v>153</v>
      </c>
      <c r="BP226" s="176" t="s">
        <v>154</v>
      </c>
      <c r="BQ226" s="188" t="s">
        <v>150</v>
      </c>
    </row>
    <row r="227" spans="1:69" ht="15.75">
      <c r="A227" s="179" t="s">
        <v>100</v>
      </c>
      <c r="B227" s="195" t="s">
        <v>64</v>
      </c>
      <c r="C227" s="180" t="s">
        <v>29</v>
      </c>
      <c r="D227" s="192" t="s">
        <v>49</v>
      </c>
      <c r="E227" s="194" t="s">
        <v>347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31029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573</v>
      </c>
      <c r="BO227" s="178" t="s">
        <v>153</v>
      </c>
      <c r="BP227" s="176" t="s">
        <v>154</v>
      </c>
      <c r="BQ227" s="188" t="s">
        <v>150</v>
      </c>
    </row>
    <row r="228" spans="1:69" ht="15.75">
      <c r="A228" s="179" t="s">
        <v>100</v>
      </c>
      <c r="B228" s="195" t="s">
        <v>64</v>
      </c>
      <c r="C228" s="180" t="s">
        <v>29</v>
      </c>
      <c r="D228" s="192" t="s">
        <v>49</v>
      </c>
      <c r="E228" s="194" t="s">
        <v>347</v>
      </c>
      <c r="F228" s="196">
        <v>72</v>
      </c>
      <c r="G228" s="196">
        <v>2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3.9162999142857138</v>
      </c>
      <c r="R228" s="197"/>
      <c r="S228" s="197"/>
      <c r="T228" s="189">
        <v>6.25</v>
      </c>
      <c r="U228" s="197"/>
      <c r="V228" s="197"/>
      <c r="W228" s="183">
        <v>3.8135361014492752</v>
      </c>
      <c r="X228" s="197"/>
      <c r="Y228" s="197"/>
      <c r="Z228" s="189">
        <v>5.8874999999999993</v>
      </c>
      <c r="AA228" s="197"/>
      <c r="AB228" s="197"/>
      <c r="AC228" s="197"/>
      <c r="AD228" s="197"/>
      <c r="AE228" s="197"/>
      <c r="AF228" s="199">
        <v>3.9080392139799454</v>
      </c>
      <c r="AG228" s="199">
        <v>271</v>
      </c>
      <c r="AH228" s="199">
        <v>0.62683679708619078</v>
      </c>
      <c r="AI228" s="199">
        <v>8</v>
      </c>
      <c r="AJ228" s="199">
        <v>2.4937500000000004</v>
      </c>
      <c r="AK228" s="199">
        <v>1.305943543893753</v>
      </c>
      <c r="AL228" s="199">
        <v>68</v>
      </c>
      <c r="AM228" s="199">
        <v>3.9080392139799454</v>
      </c>
      <c r="AN228" s="199">
        <v>4.0931952662721898</v>
      </c>
      <c r="AO228" s="190">
        <v>16</v>
      </c>
      <c r="AP228" s="196">
        <v>0</v>
      </c>
      <c r="AQ228" s="196">
        <v>2</v>
      </c>
      <c r="AR228" s="205">
        <v>122</v>
      </c>
      <c r="AS228" s="58">
        <v>118</v>
      </c>
      <c r="AT228" s="183">
        <v>572.86199999999997</v>
      </c>
      <c r="AU228" s="183">
        <v>61.774999999999999</v>
      </c>
      <c r="AV228" s="198">
        <v>0</v>
      </c>
      <c r="AW228" s="53">
        <v>0</v>
      </c>
      <c r="AX228" s="58">
        <v>4</v>
      </c>
      <c r="AY228" s="200">
        <v>9.5</v>
      </c>
      <c r="AZ228" s="184">
        <v>31029</v>
      </c>
      <c r="BA228" s="58">
        <v>0.76315789473600004</v>
      </c>
      <c r="BB228" s="58">
        <v>9.9310344827695776</v>
      </c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160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573</v>
      </c>
      <c r="BO228" s="178" t="s">
        <v>153</v>
      </c>
      <c r="BP228" s="176" t="s">
        <v>154</v>
      </c>
      <c r="BQ228" s="188" t="s">
        <v>150</v>
      </c>
    </row>
    <row r="229" spans="1:69" ht="15.75">
      <c r="A229" s="179" t="s">
        <v>100</v>
      </c>
      <c r="B229" s="195" t="s">
        <v>64</v>
      </c>
      <c r="C229" s="180" t="s">
        <v>29</v>
      </c>
      <c r="D229" s="192" t="s">
        <v>49</v>
      </c>
      <c r="E229" s="194" t="s">
        <v>347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31029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573</v>
      </c>
      <c r="BO229" s="178" t="s">
        <v>153</v>
      </c>
      <c r="BP229" s="176" t="s">
        <v>154</v>
      </c>
      <c r="BQ229" s="188" t="s">
        <v>150</v>
      </c>
    </row>
    <row r="230" spans="1:69" ht="15.75">
      <c r="A230" s="179" t="s">
        <v>100</v>
      </c>
      <c r="B230" s="195" t="s">
        <v>64</v>
      </c>
      <c r="C230" s="180" t="s">
        <v>29</v>
      </c>
      <c r="D230" s="192" t="s">
        <v>49</v>
      </c>
      <c r="E230" s="194" t="s">
        <v>224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148101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135</v>
      </c>
      <c r="BN230" s="79" t="s">
        <v>573</v>
      </c>
      <c r="BO230" s="178" t="s">
        <v>224</v>
      </c>
      <c r="BP230" s="176" t="s">
        <v>144</v>
      </c>
      <c r="BQ230" s="188" t="s">
        <v>145</v>
      </c>
    </row>
    <row r="231" spans="1:69" ht="15.75">
      <c r="A231" s="179" t="s">
        <v>100</v>
      </c>
      <c r="B231" s="195" t="s">
        <v>64</v>
      </c>
      <c r="C231" s="180" t="s">
        <v>29</v>
      </c>
      <c r="D231" s="192" t="s">
        <v>49</v>
      </c>
      <c r="E231" s="194" t="s">
        <v>224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148101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135</v>
      </c>
      <c r="BN231" s="79" t="s">
        <v>573</v>
      </c>
      <c r="BO231" s="178" t="s">
        <v>224</v>
      </c>
      <c r="BP231" s="176" t="s">
        <v>144</v>
      </c>
      <c r="BQ231" s="188" t="s">
        <v>145</v>
      </c>
    </row>
    <row r="232" spans="1:69" ht="15.75">
      <c r="A232" s="179" t="s">
        <v>100</v>
      </c>
      <c r="B232" s="195" t="s">
        <v>64</v>
      </c>
      <c r="C232" s="180" t="s">
        <v>29</v>
      </c>
      <c r="D232" s="192" t="s">
        <v>49</v>
      </c>
      <c r="E232" s="194" t="s">
        <v>224</v>
      </c>
      <c r="F232" s="196">
        <v>246</v>
      </c>
      <c r="G232" s="196">
        <v>6</v>
      </c>
      <c r="H232" s="197"/>
      <c r="I232" s="197"/>
      <c r="J232" s="197"/>
      <c r="K232" s="197"/>
      <c r="L232" s="196">
        <v>2</v>
      </c>
      <c r="M232" s="198"/>
      <c r="N232" s="188">
        <v>7</v>
      </c>
      <c r="O232" s="197"/>
      <c r="P232" s="197"/>
      <c r="Q232" s="183">
        <v>3.6154934345991565</v>
      </c>
      <c r="R232" s="197"/>
      <c r="S232" s="197"/>
      <c r="T232" s="189">
        <v>6.8583333333333298</v>
      </c>
      <c r="U232" s="197"/>
      <c r="V232" s="197"/>
      <c r="W232" s="183">
        <v>3.641303294642857</v>
      </c>
      <c r="X232" s="197"/>
      <c r="Y232" s="197"/>
      <c r="Z232" s="189">
        <v>7.8999999999999915</v>
      </c>
      <c r="AA232" s="197"/>
      <c r="AB232" s="197"/>
      <c r="AC232" s="197"/>
      <c r="AD232" s="197"/>
      <c r="AE232" s="197"/>
      <c r="AF232" s="199">
        <v>3.7488095071408654</v>
      </c>
      <c r="AG232" s="199">
        <v>899</v>
      </c>
      <c r="AH232" s="199">
        <v>0.89838987287799488</v>
      </c>
      <c r="AI232" s="199">
        <v>69</v>
      </c>
      <c r="AJ232" s="199">
        <v>1.3049342105263158</v>
      </c>
      <c r="AK232" s="199">
        <v>1.5489411952664403</v>
      </c>
      <c r="AL232" s="199">
        <v>227</v>
      </c>
      <c r="AM232" s="199">
        <v>3.7877606294403692</v>
      </c>
      <c r="AN232" s="199">
        <v>4.1404056162246494</v>
      </c>
      <c r="AO232" s="190">
        <v>0</v>
      </c>
      <c r="AP232" s="196">
        <v>0</v>
      </c>
      <c r="AQ232" s="196">
        <v>0</v>
      </c>
      <c r="AR232" s="205">
        <v>466</v>
      </c>
      <c r="AS232" s="58">
        <v>457</v>
      </c>
      <c r="AT232" s="183">
        <v>121.96299999999999</v>
      </c>
      <c r="AU232" s="183">
        <v>0</v>
      </c>
      <c r="AV232" s="198">
        <v>0</v>
      </c>
      <c r="AW232" s="53">
        <v>8</v>
      </c>
      <c r="AX232" s="58">
        <v>1</v>
      </c>
      <c r="AY232" s="200">
        <v>21.75</v>
      </c>
      <c r="AZ232" s="184">
        <v>148101</v>
      </c>
      <c r="BA232" s="58">
        <v>0.79310344827500001</v>
      </c>
      <c r="BB232" s="58">
        <v>14.260869565232891</v>
      </c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171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135</v>
      </c>
      <c r="BN232" s="79" t="s">
        <v>573</v>
      </c>
      <c r="BO232" s="178" t="s">
        <v>224</v>
      </c>
      <c r="BP232" s="176" t="s">
        <v>144</v>
      </c>
      <c r="BQ232" s="188" t="s">
        <v>145</v>
      </c>
    </row>
    <row r="233" spans="1:69" ht="15.75">
      <c r="A233" s="179" t="s">
        <v>100</v>
      </c>
      <c r="B233" s="195" t="s">
        <v>64</v>
      </c>
      <c r="C233" s="180" t="s">
        <v>29</v>
      </c>
      <c r="D233" s="192" t="s">
        <v>49</v>
      </c>
      <c r="E233" s="194" t="s">
        <v>224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148101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135</v>
      </c>
      <c r="BN233" s="79" t="s">
        <v>573</v>
      </c>
      <c r="BO233" s="178" t="s">
        <v>224</v>
      </c>
      <c r="BP233" s="176" t="s">
        <v>144</v>
      </c>
      <c r="BQ233" s="188" t="s">
        <v>145</v>
      </c>
    </row>
    <row r="234" spans="1:69" ht="15.75">
      <c r="A234" s="179" t="s">
        <v>100</v>
      </c>
      <c r="B234" s="195" t="s">
        <v>64</v>
      </c>
      <c r="C234" s="180" t="s">
        <v>29</v>
      </c>
      <c r="D234" s="192" t="s">
        <v>49</v>
      </c>
      <c r="E234" s="194" t="s">
        <v>336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52418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122</v>
      </c>
      <c r="BN234" s="79" t="s">
        <v>573</v>
      </c>
      <c r="BO234" s="178" t="s">
        <v>336</v>
      </c>
      <c r="BP234" s="176" t="s">
        <v>152</v>
      </c>
      <c r="BQ234" s="188" t="s">
        <v>124</v>
      </c>
    </row>
    <row r="235" spans="1:69" ht="15.75">
      <c r="A235" s="179" t="s">
        <v>100</v>
      </c>
      <c r="B235" s="195" t="s">
        <v>64</v>
      </c>
      <c r="C235" s="180" t="s">
        <v>29</v>
      </c>
      <c r="D235" s="192" t="s">
        <v>49</v>
      </c>
      <c r="E235" s="194" t="s">
        <v>336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52418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122</v>
      </c>
      <c r="BN235" s="79" t="s">
        <v>573</v>
      </c>
      <c r="BO235" s="178" t="s">
        <v>336</v>
      </c>
      <c r="BP235" s="176" t="s">
        <v>152</v>
      </c>
      <c r="BQ235" s="188" t="s">
        <v>124</v>
      </c>
    </row>
    <row r="236" spans="1:69" ht="15.75">
      <c r="A236" s="179" t="s">
        <v>100</v>
      </c>
      <c r="B236" s="195" t="s">
        <v>64</v>
      </c>
      <c r="C236" s="180" t="s">
        <v>29</v>
      </c>
      <c r="D236" s="192" t="s">
        <v>49</v>
      </c>
      <c r="E236" s="194" t="s">
        <v>336</v>
      </c>
      <c r="F236" s="196">
        <v>90</v>
      </c>
      <c r="G236" s="196">
        <v>2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4.0512986666666668</v>
      </c>
      <c r="R236" s="197"/>
      <c r="S236" s="197"/>
      <c r="T236" s="189">
        <v>7.1624999999999979</v>
      </c>
      <c r="U236" s="197"/>
      <c r="V236" s="197"/>
      <c r="W236" s="183">
        <v>4.0036930454545461</v>
      </c>
      <c r="X236" s="197"/>
      <c r="Y236" s="197"/>
      <c r="Z236" s="189">
        <v>7.3999999999999986</v>
      </c>
      <c r="AA236" s="197"/>
      <c r="AB236" s="197"/>
      <c r="AC236" s="197"/>
      <c r="AD236" s="197"/>
      <c r="AE236" s="197"/>
      <c r="AF236" s="199">
        <v>3.8758143990328815</v>
      </c>
      <c r="AG236" s="199">
        <v>351</v>
      </c>
      <c r="AH236" s="199">
        <v>0.46162019355006889</v>
      </c>
      <c r="AI236" s="199">
        <v>2</v>
      </c>
      <c r="AJ236" s="199">
        <v>2.8887499999999999</v>
      </c>
      <c r="AK236" s="199">
        <v>1.3667534076031933</v>
      </c>
      <c r="AL236" s="199">
        <v>88</v>
      </c>
      <c r="AM236" s="199">
        <v>3.8758143990328815</v>
      </c>
      <c r="AN236" s="199">
        <v>4.0655940594059405</v>
      </c>
      <c r="AO236" s="190">
        <v>0</v>
      </c>
      <c r="AP236" s="196">
        <v>0</v>
      </c>
      <c r="AQ236" s="196">
        <v>0</v>
      </c>
      <c r="AR236" s="205">
        <v>176</v>
      </c>
      <c r="AS236" s="58">
        <v>175</v>
      </c>
      <c r="AT236" s="183">
        <v>0</v>
      </c>
      <c r="AU236" s="183">
        <v>0</v>
      </c>
      <c r="AV236" s="198">
        <v>0</v>
      </c>
      <c r="AW236" s="53">
        <v>1</v>
      </c>
      <c r="AX236" s="58">
        <v>0</v>
      </c>
      <c r="AY236" s="200">
        <v>10.75</v>
      </c>
      <c r="AZ236" s="184">
        <v>52418</v>
      </c>
      <c r="BA236" s="58">
        <v>0.88372093023199993</v>
      </c>
      <c r="BB236" s="58">
        <v>9.4736842105323014</v>
      </c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122</v>
      </c>
      <c r="BN236" s="79" t="s">
        <v>573</v>
      </c>
      <c r="BO236" s="178" t="s">
        <v>336</v>
      </c>
      <c r="BP236" s="176" t="s">
        <v>152</v>
      </c>
      <c r="BQ236" s="188" t="s">
        <v>124</v>
      </c>
    </row>
    <row r="237" spans="1:69" ht="15.75">
      <c r="A237" s="179" t="s">
        <v>100</v>
      </c>
      <c r="B237" s="195" t="s">
        <v>64</v>
      </c>
      <c r="C237" s="180" t="s">
        <v>29</v>
      </c>
      <c r="D237" s="192" t="s">
        <v>49</v>
      </c>
      <c r="E237" s="194" t="s">
        <v>336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52418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122</v>
      </c>
      <c r="BN237" s="79" t="s">
        <v>573</v>
      </c>
      <c r="BO237" s="178" t="s">
        <v>336</v>
      </c>
      <c r="BP237" s="176" t="s">
        <v>152</v>
      </c>
      <c r="BQ237" s="188" t="s">
        <v>124</v>
      </c>
    </row>
    <row r="238" spans="1:69" ht="15.75">
      <c r="A238" s="179" t="s">
        <v>100</v>
      </c>
      <c r="B238" s="195" t="s">
        <v>64</v>
      </c>
      <c r="C238" s="180" t="s">
        <v>29</v>
      </c>
      <c r="D238" s="192" t="s">
        <v>49</v>
      </c>
      <c r="E238" s="194" t="s">
        <v>354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25382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573</v>
      </c>
      <c r="BO238" s="178" t="s">
        <v>355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64</v>
      </c>
      <c r="C239" s="180" t="s">
        <v>29</v>
      </c>
      <c r="D239" s="192" t="s">
        <v>49</v>
      </c>
      <c r="E239" s="194" t="s">
        <v>354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25382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573</v>
      </c>
      <c r="BO239" s="178" t="s">
        <v>355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64</v>
      </c>
      <c r="C240" s="180" t="s">
        <v>29</v>
      </c>
      <c r="D240" s="192" t="s">
        <v>49</v>
      </c>
      <c r="E240" s="194" t="s">
        <v>354</v>
      </c>
      <c r="F240" s="196">
        <v>92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5.3206954999999994</v>
      </c>
      <c r="R240" s="197"/>
      <c r="S240" s="197"/>
      <c r="T240" s="189">
        <v>8.1999999999999957</v>
      </c>
      <c r="U240" s="197"/>
      <c r="V240" s="197"/>
      <c r="W240" s="183">
        <v>5.2701628913043477</v>
      </c>
      <c r="X240" s="197"/>
      <c r="Y240" s="197"/>
      <c r="Z240" s="189">
        <v>8.3499999999999979</v>
      </c>
      <c r="AA240" s="197"/>
      <c r="AB240" s="197"/>
      <c r="AC240" s="197"/>
      <c r="AD240" s="197"/>
      <c r="AE240" s="197"/>
      <c r="AF240" s="199">
        <v>3.6369565239419108</v>
      </c>
      <c r="AG240" s="199">
        <v>368</v>
      </c>
      <c r="AH240" s="199">
        <v>0.60454625368686155</v>
      </c>
      <c r="AI240" s="199">
        <v>20</v>
      </c>
      <c r="AJ240" s="199">
        <v>2.4428571428571431</v>
      </c>
      <c r="AK240" s="199">
        <v>1.4917318831413877</v>
      </c>
      <c r="AL240" s="199">
        <v>91</v>
      </c>
      <c r="AM240" s="199">
        <v>3.6515934080867978</v>
      </c>
      <c r="AN240" s="199">
        <v>3.7620967741935485</v>
      </c>
      <c r="AO240" s="190">
        <v>5</v>
      </c>
      <c r="AP240" s="196">
        <v>0</v>
      </c>
      <c r="AQ240" s="196">
        <v>1</v>
      </c>
      <c r="AR240" s="205">
        <v>178</v>
      </c>
      <c r="AS240" s="58">
        <v>72</v>
      </c>
      <c r="AT240" s="183">
        <v>3190.498</v>
      </c>
      <c r="AU240" s="183">
        <v>0</v>
      </c>
      <c r="AV240" s="198">
        <v>0</v>
      </c>
      <c r="AW240" s="53">
        <v>98</v>
      </c>
      <c r="AX240" s="58">
        <v>8</v>
      </c>
      <c r="AY240" s="200">
        <v>12.25</v>
      </c>
      <c r="AZ240" s="184">
        <v>25382</v>
      </c>
      <c r="BA240" s="58">
        <v>0.53061224489699998</v>
      </c>
      <c r="BB240" s="58">
        <v>14.15384615387174</v>
      </c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573</v>
      </c>
      <c r="BO240" s="178" t="s">
        <v>355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64</v>
      </c>
      <c r="C241" s="180" t="s">
        <v>29</v>
      </c>
      <c r="D241" s="192" t="s">
        <v>49</v>
      </c>
      <c r="E241" s="194" t="s">
        <v>354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25382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573</v>
      </c>
      <c r="BO241" s="178" t="s">
        <v>355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64</v>
      </c>
      <c r="C242" s="180" t="s">
        <v>29</v>
      </c>
      <c r="D242" s="192" t="s">
        <v>49</v>
      </c>
      <c r="E242" s="194" t="s">
        <v>358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61113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573</v>
      </c>
      <c r="BO242" s="178" t="s">
        <v>188</v>
      </c>
      <c r="BP242" s="176" t="s">
        <v>133</v>
      </c>
      <c r="BQ242" s="188" t="s">
        <v>124</v>
      </c>
    </row>
    <row r="243" spans="1:69" ht="15.75">
      <c r="A243" s="179" t="s">
        <v>100</v>
      </c>
      <c r="B243" s="195" t="s">
        <v>64</v>
      </c>
      <c r="C243" s="180" t="s">
        <v>29</v>
      </c>
      <c r="D243" s="192" t="s">
        <v>49</v>
      </c>
      <c r="E243" s="194" t="s">
        <v>358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61113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573</v>
      </c>
      <c r="BO243" s="178" t="s">
        <v>188</v>
      </c>
      <c r="BP243" s="176" t="s">
        <v>133</v>
      </c>
      <c r="BQ243" s="188" t="s">
        <v>124</v>
      </c>
    </row>
    <row r="244" spans="1:69" ht="15.75">
      <c r="A244" s="179" t="s">
        <v>100</v>
      </c>
      <c r="B244" s="195" t="s">
        <v>64</v>
      </c>
      <c r="C244" s="180" t="s">
        <v>29</v>
      </c>
      <c r="D244" s="192" t="s">
        <v>49</v>
      </c>
      <c r="E244" s="194" t="s">
        <v>358</v>
      </c>
      <c r="F244" s="196">
        <v>131</v>
      </c>
      <c r="G244" s="196">
        <v>4</v>
      </c>
      <c r="H244" s="197"/>
      <c r="I244" s="197"/>
      <c r="J244" s="197"/>
      <c r="K244" s="197"/>
      <c r="L244" s="196">
        <v>1</v>
      </c>
      <c r="M244" s="198"/>
      <c r="N244" s="188">
        <v>0</v>
      </c>
      <c r="O244" s="197"/>
      <c r="P244" s="197"/>
      <c r="Q244" s="183">
        <v>3.9615077777777774</v>
      </c>
      <c r="R244" s="197"/>
      <c r="S244" s="197"/>
      <c r="T244" s="189">
        <v>4.8357142857142845</v>
      </c>
      <c r="U244" s="197"/>
      <c r="V244" s="197"/>
      <c r="W244" s="183">
        <v>3.8791347380952383</v>
      </c>
      <c r="X244" s="197"/>
      <c r="Y244" s="197"/>
      <c r="Z244" s="189">
        <v>4.7699999999999987</v>
      </c>
      <c r="AA244" s="197"/>
      <c r="AB244" s="197"/>
      <c r="AC244" s="197"/>
      <c r="AD244" s="197"/>
      <c r="AE244" s="197"/>
      <c r="AF244" s="199">
        <v>3.6734666561285656</v>
      </c>
      <c r="AG244" s="199">
        <v>487</v>
      </c>
      <c r="AH244" s="199">
        <v>0.75047974504857573</v>
      </c>
      <c r="AI244" s="199">
        <v>32</v>
      </c>
      <c r="AJ244" s="199">
        <v>1.8916666666666668</v>
      </c>
      <c r="AK244" s="199">
        <v>1.5046286844665397</v>
      </c>
      <c r="AL244" s="199">
        <v>123</v>
      </c>
      <c r="AM244" s="199">
        <v>3.6906232954202305</v>
      </c>
      <c r="AN244" s="199">
        <v>4.0189243027888448</v>
      </c>
      <c r="AO244" s="190">
        <v>0</v>
      </c>
      <c r="AP244" s="196">
        <v>0</v>
      </c>
      <c r="AQ244" s="196">
        <v>1</v>
      </c>
      <c r="AR244" s="205">
        <v>253</v>
      </c>
      <c r="AS244" s="58">
        <v>248</v>
      </c>
      <c r="AT244" s="183">
        <v>13.765000000000001</v>
      </c>
      <c r="AU244" s="183">
        <v>47.679000000000002</v>
      </c>
      <c r="AV244" s="198">
        <v>0</v>
      </c>
      <c r="AW244" s="53">
        <v>1</v>
      </c>
      <c r="AX244" s="58">
        <v>4</v>
      </c>
      <c r="AY244" s="200">
        <v>14.5</v>
      </c>
      <c r="AZ244" s="184">
        <v>61113</v>
      </c>
      <c r="BA244" s="58">
        <v>0.74137931034399995</v>
      </c>
      <c r="BB244" s="58">
        <v>12.186046511641512</v>
      </c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251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573</v>
      </c>
      <c r="BO244" s="178" t="s">
        <v>188</v>
      </c>
      <c r="BP244" s="176" t="s">
        <v>133</v>
      </c>
      <c r="BQ244" s="188" t="s">
        <v>124</v>
      </c>
    </row>
    <row r="245" spans="1:69" ht="15.75">
      <c r="A245" s="179" t="s">
        <v>100</v>
      </c>
      <c r="B245" s="195" t="s">
        <v>64</v>
      </c>
      <c r="C245" s="180" t="s">
        <v>29</v>
      </c>
      <c r="D245" s="192" t="s">
        <v>49</v>
      </c>
      <c r="E245" s="194" t="s">
        <v>358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61113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573</v>
      </c>
      <c r="BO245" s="178" t="s">
        <v>188</v>
      </c>
      <c r="BP245" s="176" t="s">
        <v>133</v>
      </c>
      <c r="BQ245" s="188" t="s">
        <v>124</v>
      </c>
    </row>
    <row r="246" spans="1:69" ht="15.75">
      <c r="A246" s="179" t="s">
        <v>100</v>
      </c>
      <c r="B246" s="195" t="s">
        <v>64</v>
      </c>
      <c r="C246" s="180" t="s">
        <v>29</v>
      </c>
      <c r="D246" s="192" t="s">
        <v>49</v>
      </c>
      <c r="E246" s="194" t="s">
        <v>359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13396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573</v>
      </c>
      <c r="BO246" s="178" t="s">
        <v>336</v>
      </c>
      <c r="BP246" s="176" t="s">
        <v>152</v>
      </c>
      <c r="BQ246" s="188" t="s">
        <v>124</v>
      </c>
    </row>
    <row r="247" spans="1:69" ht="15.75">
      <c r="A247" s="179" t="s">
        <v>100</v>
      </c>
      <c r="B247" s="195" t="s">
        <v>64</v>
      </c>
      <c r="C247" s="180" t="s">
        <v>29</v>
      </c>
      <c r="D247" s="192" t="s">
        <v>49</v>
      </c>
      <c r="E247" s="194" t="s">
        <v>359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13396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573</v>
      </c>
      <c r="BO247" s="178" t="s">
        <v>336</v>
      </c>
      <c r="BP247" s="176" t="s">
        <v>152</v>
      </c>
      <c r="BQ247" s="188" t="s">
        <v>124</v>
      </c>
    </row>
    <row r="248" spans="1:69" ht="15.75">
      <c r="A248" s="179" t="s">
        <v>100</v>
      </c>
      <c r="B248" s="195" t="s">
        <v>64</v>
      </c>
      <c r="C248" s="180" t="s">
        <v>29</v>
      </c>
      <c r="D248" s="192" t="s">
        <v>49</v>
      </c>
      <c r="E248" s="194" t="s">
        <v>359</v>
      </c>
      <c r="F248" s="196">
        <v>45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3.6130664666666665</v>
      </c>
      <c r="R248" s="197"/>
      <c r="S248" s="197"/>
      <c r="T248" s="189">
        <v>6.375</v>
      </c>
      <c r="U248" s="197"/>
      <c r="V248" s="197"/>
      <c r="W248" s="183">
        <v>3.78211992</v>
      </c>
      <c r="X248" s="197"/>
      <c r="Y248" s="197"/>
      <c r="Z248" s="189">
        <v>6.875</v>
      </c>
      <c r="AA248" s="197"/>
      <c r="AB248" s="197"/>
      <c r="AC248" s="197"/>
      <c r="AD248" s="197"/>
      <c r="AE248" s="197"/>
      <c r="AF248" s="199">
        <v>2.9073015900831374</v>
      </c>
      <c r="AG248" s="199">
        <v>155</v>
      </c>
      <c r="AH248" s="199">
        <v>1.0840273093300148</v>
      </c>
      <c r="AI248" s="199">
        <v>53</v>
      </c>
      <c r="AJ248" s="199">
        <v>1.2583333333333333</v>
      </c>
      <c r="AK248" s="199">
        <v>1.4195192956545375</v>
      </c>
      <c r="AL248" s="199">
        <v>39</v>
      </c>
      <c r="AM248" s="199">
        <v>3.0540170970126095</v>
      </c>
      <c r="AN248" s="199">
        <v>3.3055555555555554</v>
      </c>
      <c r="AO248" s="190">
        <v>0</v>
      </c>
      <c r="AP248" s="196">
        <v>0</v>
      </c>
      <c r="AQ248" s="196">
        <v>0</v>
      </c>
      <c r="AR248" s="205">
        <v>70</v>
      </c>
      <c r="AS248" s="58">
        <v>70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>
        <v>7.5</v>
      </c>
      <c r="AZ248" s="184">
        <v>13396</v>
      </c>
      <c r="BA248" s="58">
        <v>0.66666666666599994</v>
      </c>
      <c r="BB248" s="58">
        <v>9.0000000000090008</v>
      </c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573</v>
      </c>
      <c r="BO248" s="178" t="s">
        <v>336</v>
      </c>
      <c r="BP248" s="176" t="s">
        <v>152</v>
      </c>
      <c r="BQ248" s="188" t="s">
        <v>124</v>
      </c>
    </row>
    <row r="249" spans="1:69" ht="15.75">
      <c r="A249" s="179" t="s">
        <v>100</v>
      </c>
      <c r="B249" s="195" t="s">
        <v>64</v>
      </c>
      <c r="C249" s="180" t="s">
        <v>29</v>
      </c>
      <c r="D249" s="192" t="s">
        <v>49</v>
      </c>
      <c r="E249" s="194" t="s">
        <v>359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13396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573</v>
      </c>
      <c r="BO249" s="178" t="s">
        <v>336</v>
      </c>
      <c r="BP249" s="176" t="s">
        <v>152</v>
      </c>
      <c r="BQ249" s="188" t="s">
        <v>124</v>
      </c>
    </row>
    <row r="250" spans="1:69" ht="15.75">
      <c r="A250" s="179" t="s">
        <v>100</v>
      </c>
      <c r="B250" s="195" t="s">
        <v>64</v>
      </c>
      <c r="C250" s="180" t="s">
        <v>29</v>
      </c>
      <c r="D250" s="192" t="s">
        <v>49</v>
      </c>
      <c r="E250" s="194" t="s">
        <v>207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116176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573</v>
      </c>
      <c r="BO250" s="178" t="s">
        <v>207</v>
      </c>
      <c r="BP250" s="176" t="s">
        <v>144</v>
      </c>
      <c r="BQ250" s="188" t="s">
        <v>145</v>
      </c>
    </row>
    <row r="251" spans="1:69" ht="15.75">
      <c r="A251" s="179" t="s">
        <v>100</v>
      </c>
      <c r="B251" s="195" t="s">
        <v>64</v>
      </c>
      <c r="C251" s="180" t="s">
        <v>29</v>
      </c>
      <c r="D251" s="192" t="s">
        <v>49</v>
      </c>
      <c r="E251" s="194" t="s">
        <v>207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116176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573</v>
      </c>
      <c r="BO251" s="178" t="s">
        <v>207</v>
      </c>
      <c r="BP251" s="176" t="s">
        <v>144</v>
      </c>
      <c r="BQ251" s="188" t="s">
        <v>145</v>
      </c>
    </row>
    <row r="252" spans="1:69" ht="15.75">
      <c r="A252" s="179" t="s">
        <v>100</v>
      </c>
      <c r="B252" s="195" t="s">
        <v>64</v>
      </c>
      <c r="C252" s="180" t="s">
        <v>29</v>
      </c>
      <c r="D252" s="192" t="s">
        <v>49</v>
      </c>
      <c r="E252" s="194" t="s">
        <v>207</v>
      </c>
      <c r="F252" s="196">
        <v>202</v>
      </c>
      <c r="G252" s="196">
        <v>5</v>
      </c>
      <c r="H252" s="197"/>
      <c r="I252" s="197"/>
      <c r="J252" s="197"/>
      <c r="K252" s="197"/>
      <c r="L252" s="196">
        <v>4</v>
      </c>
      <c r="M252" s="198"/>
      <c r="N252" s="188">
        <v>0</v>
      </c>
      <c r="O252" s="197"/>
      <c r="P252" s="197"/>
      <c r="Q252" s="183">
        <v>3.347144906735751</v>
      </c>
      <c r="R252" s="197"/>
      <c r="S252" s="197"/>
      <c r="T252" s="189">
        <v>5.9349999999999996</v>
      </c>
      <c r="U252" s="197"/>
      <c r="V252" s="197"/>
      <c r="W252" s="183">
        <v>3.3237226576086956</v>
      </c>
      <c r="X252" s="197"/>
      <c r="Y252" s="197"/>
      <c r="Z252" s="189">
        <v>5.8799999999999981</v>
      </c>
      <c r="AA252" s="197"/>
      <c r="AB252" s="197"/>
      <c r="AC252" s="197"/>
      <c r="AD252" s="197"/>
      <c r="AE252" s="197"/>
      <c r="AF252" s="199">
        <v>3.9980034701422684</v>
      </c>
      <c r="AG252" s="199">
        <v>761</v>
      </c>
      <c r="AH252" s="199">
        <v>0.54278104710777075</v>
      </c>
      <c r="AI252" s="199">
        <v>25</v>
      </c>
      <c r="AJ252" s="199">
        <v>2.6939655172413794</v>
      </c>
      <c r="AK252" s="199">
        <v>1.093288858441156</v>
      </c>
      <c r="AL252" s="199">
        <v>191</v>
      </c>
      <c r="AM252" s="199">
        <v>4.0018324587253584</v>
      </c>
      <c r="AN252" s="199">
        <v>4.1828046744574294</v>
      </c>
      <c r="AO252" s="190">
        <v>2</v>
      </c>
      <c r="AP252" s="196">
        <v>0</v>
      </c>
      <c r="AQ252" s="196">
        <v>0</v>
      </c>
      <c r="AR252" s="205">
        <v>388</v>
      </c>
      <c r="AS252" s="58">
        <v>343</v>
      </c>
      <c r="AT252" s="183">
        <v>864.14499999999998</v>
      </c>
      <c r="AU252" s="183">
        <v>0</v>
      </c>
      <c r="AV252" s="198">
        <v>0</v>
      </c>
      <c r="AW252" s="53">
        <v>7</v>
      </c>
      <c r="AX252" s="58">
        <v>38</v>
      </c>
      <c r="AY252" s="200">
        <v>17.25</v>
      </c>
      <c r="AZ252" s="184">
        <v>116176</v>
      </c>
      <c r="BA252" s="58">
        <v>0.75362318840499998</v>
      </c>
      <c r="BB252" s="58">
        <v>15.538461538477975</v>
      </c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573</v>
      </c>
      <c r="BO252" s="178" t="s">
        <v>207</v>
      </c>
      <c r="BP252" s="176" t="s">
        <v>144</v>
      </c>
      <c r="BQ252" s="188" t="s">
        <v>145</v>
      </c>
    </row>
    <row r="253" spans="1:69" ht="15.75">
      <c r="A253" s="179" t="s">
        <v>100</v>
      </c>
      <c r="B253" s="195" t="s">
        <v>64</v>
      </c>
      <c r="C253" s="180" t="s">
        <v>29</v>
      </c>
      <c r="D253" s="192" t="s">
        <v>49</v>
      </c>
      <c r="E253" s="194" t="s">
        <v>207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116176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573</v>
      </c>
      <c r="BO253" s="178" t="s">
        <v>207</v>
      </c>
      <c r="BP253" s="176" t="s">
        <v>144</v>
      </c>
      <c r="BQ253" s="188" t="s">
        <v>145</v>
      </c>
    </row>
    <row r="254" spans="1:69" ht="15.75">
      <c r="A254" s="179" t="s">
        <v>100</v>
      </c>
      <c r="B254" s="195" t="s">
        <v>64</v>
      </c>
      <c r="C254" s="180" t="s">
        <v>29</v>
      </c>
      <c r="D254" s="192" t="s">
        <v>49</v>
      </c>
      <c r="E254" s="194" t="s">
        <v>362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15899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114</v>
      </c>
      <c r="BG254" s="176" t="s">
        <v>115</v>
      </c>
      <c r="BH254" s="209"/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573</v>
      </c>
      <c r="BO254" s="178" t="s">
        <v>207</v>
      </c>
      <c r="BP254" s="176" t="s">
        <v>144</v>
      </c>
      <c r="BQ254" s="188" t="s">
        <v>145</v>
      </c>
    </row>
    <row r="255" spans="1:69" ht="15.75">
      <c r="A255" s="179" t="s">
        <v>100</v>
      </c>
      <c r="B255" s="195" t="s">
        <v>64</v>
      </c>
      <c r="C255" s="180" t="s">
        <v>29</v>
      </c>
      <c r="D255" s="192" t="s">
        <v>49</v>
      </c>
      <c r="E255" s="194" t="s">
        <v>362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15899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114</v>
      </c>
      <c r="BG255" s="176" t="s">
        <v>115</v>
      </c>
      <c r="BH255" s="209"/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573</v>
      </c>
      <c r="BO255" s="178" t="s">
        <v>207</v>
      </c>
      <c r="BP255" s="176" t="s">
        <v>144</v>
      </c>
      <c r="BQ255" s="188" t="s">
        <v>145</v>
      </c>
    </row>
    <row r="256" spans="1:69" ht="15.75">
      <c r="A256" s="179" t="s">
        <v>100</v>
      </c>
      <c r="B256" s="195" t="s">
        <v>64</v>
      </c>
      <c r="C256" s="180" t="s">
        <v>29</v>
      </c>
      <c r="D256" s="192" t="s">
        <v>49</v>
      </c>
      <c r="E256" s="194" t="s">
        <v>362</v>
      </c>
      <c r="F256" s="196">
        <v>64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3.011451370967742</v>
      </c>
      <c r="R256" s="197"/>
      <c r="S256" s="197"/>
      <c r="T256" s="189">
        <v>3.8899999999999997</v>
      </c>
      <c r="U256" s="197"/>
      <c r="V256" s="197"/>
      <c r="W256" s="183">
        <v>2.9696665166666665</v>
      </c>
      <c r="X256" s="197"/>
      <c r="Y256" s="197"/>
      <c r="Z256" s="189">
        <v>4</v>
      </c>
      <c r="AA256" s="197"/>
      <c r="AB256" s="197"/>
      <c r="AC256" s="197"/>
      <c r="AD256" s="197"/>
      <c r="AE256" s="197"/>
      <c r="AF256" s="199">
        <v>4.1097983958259707</v>
      </c>
      <c r="AG256" s="199">
        <v>248</v>
      </c>
      <c r="AH256" s="199">
        <v>0.38108606645785648</v>
      </c>
      <c r="AI256" s="199">
        <v>4</v>
      </c>
      <c r="AJ256" s="199">
        <v>3.2749999999999999</v>
      </c>
      <c r="AK256" s="199">
        <v>0.93601309619511341</v>
      </c>
      <c r="AL256" s="199">
        <v>62</v>
      </c>
      <c r="AM256" s="199">
        <v>4.1097983958259707</v>
      </c>
      <c r="AN256" s="199">
        <v>4.208920187793427</v>
      </c>
      <c r="AO256" s="190">
        <v>2</v>
      </c>
      <c r="AP256" s="196">
        <v>0</v>
      </c>
      <c r="AQ256" s="196">
        <v>0</v>
      </c>
      <c r="AR256" s="205">
        <v>123</v>
      </c>
      <c r="AS256" s="58">
        <v>111</v>
      </c>
      <c r="AT256" s="183">
        <v>74.317999999999998</v>
      </c>
      <c r="AU256" s="183">
        <v>0</v>
      </c>
      <c r="AV256" s="198">
        <v>0</v>
      </c>
      <c r="AW256" s="53">
        <v>0</v>
      </c>
      <c r="AX256" s="58">
        <v>12</v>
      </c>
      <c r="AY256" s="200">
        <v>5.5</v>
      </c>
      <c r="AZ256" s="184">
        <v>15899</v>
      </c>
      <c r="BA256" s="58">
        <v>0.54545454545399996</v>
      </c>
      <c r="BB256" s="58">
        <v>21.33333333335467</v>
      </c>
      <c r="BC256" s="198" t="s">
        <v>118</v>
      </c>
      <c r="BD256" s="178" t="s">
        <v>102</v>
      </c>
      <c r="BE256" s="176" t="s">
        <v>103</v>
      </c>
      <c r="BF256" s="176" t="s">
        <v>114</v>
      </c>
      <c r="BG256" s="176" t="s">
        <v>115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573</v>
      </c>
      <c r="BO256" s="178" t="s">
        <v>207</v>
      </c>
      <c r="BP256" s="176" t="s">
        <v>144</v>
      </c>
      <c r="BQ256" s="188" t="s">
        <v>145</v>
      </c>
    </row>
    <row r="257" spans="1:69" ht="15.75">
      <c r="A257" s="179" t="s">
        <v>100</v>
      </c>
      <c r="B257" s="195" t="s">
        <v>64</v>
      </c>
      <c r="C257" s="180" t="s">
        <v>29</v>
      </c>
      <c r="D257" s="192" t="s">
        <v>49</v>
      </c>
      <c r="E257" s="194" t="s">
        <v>362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15899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114</v>
      </c>
      <c r="BG257" s="176" t="s">
        <v>115</v>
      </c>
      <c r="BH257" s="209"/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573</v>
      </c>
      <c r="BO257" s="178" t="s">
        <v>207</v>
      </c>
      <c r="BP257" s="176" t="s">
        <v>144</v>
      </c>
      <c r="BQ257" s="188" t="s">
        <v>145</v>
      </c>
    </row>
    <row r="258" spans="1:69" ht="15.75">
      <c r="A258" s="179" t="s">
        <v>100</v>
      </c>
      <c r="B258" s="195" t="s">
        <v>64</v>
      </c>
      <c r="C258" s="180" t="s">
        <v>29</v>
      </c>
      <c r="D258" s="192" t="s">
        <v>49</v>
      </c>
      <c r="E258" s="194" t="s">
        <v>363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62697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114</v>
      </c>
      <c r="BG258" s="176" t="s">
        <v>115</v>
      </c>
      <c r="BH258" s="209"/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135</v>
      </c>
      <c r="BN258" s="79" t="s">
        <v>573</v>
      </c>
      <c r="BO258" s="178" t="s">
        <v>172</v>
      </c>
      <c r="BP258" s="176" t="s">
        <v>144</v>
      </c>
      <c r="BQ258" s="188" t="s">
        <v>145</v>
      </c>
    </row>
    <row r="259" spans="1:69" ht="15.75">
      <c r="A259" s="179" t="s">
        <v>100</v>
      </c>
      <c r="B259" s="195" t="s">
        <v>64</v>
      </c>
      <c r="C259" s="180" t="s">
        <v>29</v>
      </c>
      <c r="D259" s="192" t="s">
        <v>49</v>
      </c>
      <c r="E259" s="194" t="s">
        <v>363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62697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114</v>
      </c>
      <c r="BG259" s="176" t="s">
        <v>115</v>
      </c>
      <c r="BH259" s="209"/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135</v>
      </c>
      <c r="BN259" s="79" t="s">
        <v>573</v>
      </c>
      <c r="BO259" s="178" t="s">
        <v>172</v>
      </c>
      <c r="BP259" s="176" t="s">
        <v>144</v>
      </c>
      <c r="BQ259" s="188" t="s">
        <v>145</v>
      </c>
    </row>
    <row r="260" spans="1:69" ht="15.75">
      <c r="A260" s="179" t="s">
        <v>100</v>
      </c>
      <c r="B260" s="195" t="s">
        <v>64</v>
      </c>
      <c r="C260" s="180" t="s">
        <v>29</v>
      </c>
      <c r="D260" s="192" t="s">
        <v>49</v>
      </c>
      <c r="E260" s="194" t="s">
        <v>363</v>
      </c>
      <c r="F260" s="196">
        <v>110</v>
      </c>
      <c r="G260" s="196">
        <v>0</v>
      </c>
      <c r="H260" s="197"/>
      <c r="I260" s="197"/>
      <c r="J260" s="197"/>
      <c r="K260" s="197"/>
      <c r="L260" s="196">
        <v>2</v>
      </c>
      <c r="M260" s="198"/>
      <c r="N260" s="188">
        <v>1</v>
      </c>
      <c r="O260" s="197"/>
      <c r="P260" s="197"/>
      <c r="Q260" s="183">
        <v>3.4419257222222224</v>
      </c>
      <c r="R260" s="197"/>
      <c r="S260" s="197"/>
      <c r="T260" s="189">
        <v>6.7999999999999972</v>
      </c>
      <c r="U260" s="197"/>
      <c r="V260" s="197"/>
      <c r="W260" s="183">
        <v>3.4159165092592594</v>
      </c>
      <c r="X260" s="197"/>
      <c r="Y260" s="197"/>
      <c r="Z260" s="189">
        <v>7.7999999999999972</v>
      </c>
      <c r="AA260" s="197"/>
      <c r="AB260" s="197"/>
      <c r="AC260" s="197"/>
      <c r="AD260" s="197"/>
      <c r="AE260" s="197"/>
      <c r="AF260" s="199">
        <v>4.0696572952924113</v>
      </c>
      <c r="AG260" s="199">
        <v>427</v>
      </c>
      <c r="AH260" s="199">
        <v>0.40503494949366592</v>
      </c>
      <c r="AI260" s="199">
        <v>1</v>
      </c>
      <c r="AJ260" s="199">
        <v>3.1460526315789474</v>
      </c>
      <c r="AK260" s="199">
        <v>1.3944058099055636</v>
      </c>
      <c r="AL260" s="199">
        <v>107</v>
      </c>
      <c r="AM260" s="199">
        <v>4.0696572952924113</v>
      </c>
      <c r="AN260" s="199">
        <v>4.1921428571428567</v>
      </c>
      <c r="AO260" s="190">
        <v>0</v>
      </c>
      <c r="AP260" s="196">
        <v>0</v>
      </c>
      <c r="AQ260" s="196">
        <v>0</v>
      </c>
      <c r="AR260" s="205">
        <v>220</v>
      </c>
      <c r="AS260" s="58">
        <v>217</v>
      </c>
      <c r="AT260" s="183">
        <v>0</v>
      </c>
      <c r="AU260" s="183">
        <v>0</v>
      </c>
      <c r="AV260" s="198">
        <v>0</v>
      </c>
      <c r="AW260" s="53">
        <v>3</v>
      </c>
      <c r="AX260" s="58">
        <v>0</v>
      </c>
      <c r="AY260" s="200">
        <v>8.75</v>
      </c>
      <c r="AZ260" s="184">
        <v>62697</v>
      </c>
      <c r="BA260" s="58">
        <v>0.88571428571400002</v>
      </c>
      <c r="BB260" s="58">
        <v>14.193548387101352</v>
      </c>
      <c r="BC260" s="198" t="s">
        <v>118</v>
      </c>
      <c r="BD260" s="178" t="s">
        <v>102</v>
      </c>
      <c r="BE260" s="176" t="s">
        <v>103</v>
      </c>
      <c r="BF260" s="176" t="s">
        <v>114</v>
      </c>
      <c r="BG260" s="176" t="s">
        <v>115</v>
      </c>
      <c r="BH260" s="209" t="s">
        <v>160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135</v>
      </c>
      <c r="BN260" s="79" t="s">
        <v>573</v>
      </c>
      <c r="BO260" s="178" t="s">
        <v>172</v>
      </c>
      <c r="BP260" s="176" t="s">
        <v>144</v>
      </c>
      <c r="BQ260" s="188" t="s">
        <v>145</v>
      </c>
    </row>
    <row r="261" spans="1:69" ht="15.75">
      <c r="A261" s="179" t="s">
        <v>100</v>
      </c>
      <c r="B261" s="195" t="s">
        <v>64</v>
      </c>
      <c r="C261" s="180" t="s">
        <v>29</v>
      </c>
      <c r="D261" s="192" t="s">
        <v>49</v>
      </c>
      <c r="E261" s="194" t="s">
        <v>363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62697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114</v>
      </c>
      <c r="BG261" s="176" t="s">
        <v>115</v>
      </c>
      <c r="BH261" s="209"/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135</v>
      </c>
      <c r="BN261" s="79" t="s">
        <v>573</v>
      </c>
      <c r="BO261" s="178" t="s">
        <v>172</v>
      </c>
      <c r="BP261" s="176" t="s">
        <v>144</v>
      </c>
      <c r="BQ261" s="188" t="s">
        <v>145</v>
      </c>
    </row>
    <row r="262" spans="1:69" ht="15.75">
      <c r="A262" s="179" t="s">
        <v>100</v>
      </c>
      <c r="B262" s="195" t="s">
        <v>64</v>
      </c>
      <c r="C262" s="180" t="s">
        <v>29</v>
      </c>
      <c r="D262" s="192" t="s">
        <v>49</v>
      </c>
      <c r="E262" s="194" t="s">
        <v>368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32202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114</v>
      </c>
      <c r="BG262" s="176" t="s">
        <v>115</v>
      </c>
      <c r="BH262" s="209"/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573</v>
      </c>
      <c r="BO262" s="178" t="s">
        <v>164</v>
      </c>
      <c r="BP262" s="176" t="s">
        <v>149</v>
      </c>
      <c r="BQ262" s="188" t="s">
        <v>150</v>
      </c>
    </row>
    <row r="263" spans="1:69" ht="15.75">
      <c r="A263" s="179" t="s">
        <v>100</v>
      </c>
      <c r="B263" s="195" t="s">
        <v>64</v>
      </c>
      <c r="C263" s="180" t="s">
        <v>29</v>
      </c>
      <c r="D263" s="192" t="s">
        <v>49</v>
      </c>
      <c r="E263" s="194" t="s">
        <v>368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32202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114</v>
      </c>
      <c r="BG263" s="176" t="s">
        <v>115</v>
      </c>
      <c r="BH263" s="209"/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573</v>
      </c>
      <c r="BO263" s="178" t="s">
        <v>164</v>
      </c>
      <c r="BP263" s="176" t="s">
        <v>149</v>
      </c>
      <c r="BQ263" s="188" t="s">
        <v>150</v>
      </c>
    </row>
    <row r="264" spans="1:69" ht="15.75">
      <c r="A264" s="179" t="s">
        <v>100</v>
      </c>
      <c r="B264" s="195" t="s">
        <v>64</v>
      </c>
      <c r="C264" s="180" t="s">
        <v>29</v>
      </c>
      <c r="D264" s="192" t="s">
        <v>49</v>
      </c>
      <c r="E264" s="194" t="s">
        <v>368</v>
      </c>
      <c r="F264" s="196">
        <v>35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3.2503231764705882</v>
      </c>
      <c r="R264" s="197"/>
      <c r="S264" s="197"/>
      <c r="T264" s="189">
        <v>6.1499999999999986</v>
      </c>
      <c r="U264" s="197"/>
      <c r="V264" s="197"/>
      <c r="W264" s="183">
        <v>3.290111037037037</v>
      </c>
      <c r="X264" s="197"/>
      <c r="Y264" s="197"/>
      <c r="Z264" s="189">
        <v>6.1624999999999996</v>
      </c>
      <c r="AA264" s="197"/>
      <c r="AB264" s="197"/>
      <c r="AC264" s="197"/>
      <c r="AD264" s="197"/>
      <c r="AE264" s="197"/>
      <c r="AF264" s="199">
        <v>3.914877435155943</v>
      </c>
      <c r="AG264" s="199">
        <v>132</v>
      </c>
      <c r="AH264" s="199">
        <v>0.63016315186178296</v>
      </c>
      <c r="AI264" s="199">
        <v>6</v>
      </c>
      <c r="AJ264" s="199">
        <v>2.5428571428571427</v>
      </c>
      <c r="AK264" s="199">
        <v>1.7711110285337213</v>
      </c>
      <c r="AL264" s="199">
        <v>34</v>
      </c>
      <c r="AM264" s="199">
        <v>3.914877435155943</v>
      </c>
      <c r="AN264" s="199">
        <v>4.173267326732673</v>
      </c>
      <c r="AO264" s="190">
        <v>1</v>
      </c>
      <c r="AP264" s="196">
        <v>0</v>
      </c>
      <c r="AQ264" s="196">
        <v>0</v>
      </c>
      <c r="AR264" s="205">
        <v>61</v>
      </c>
      <c r="AS264" s="58">
        <v>53</v>
      </c>
      <c r="AT264" s="183">
        <v>92.691000000000003</v>
      </c>
      <c r="AU264" s="183">
        <v>0</v>
      </c>
      <c r="AV264" s="198">
        <v>0</v>
      </c>
      <c r="AW264" s="53">
        <v>0</v>
      </c>
      <c r="AX264" s="58">
        <v>8</v>
      </c>
      <c r="AY264" s="200">
        <v>9.5</v>
      </c>
      <c r="AZ264" s="184">
        <v>32202</v>
      </c>
      <c r="BA264" s="58">
        <v>0.68421052631500001</v>
      </c>
      <c r="BB264" s="58">
        <v>5.3846153846215978</v>
      </c>
      <c r="BC264" s="198" t="s">
        <v>118</v>
      </c>
      <c r="BD264" s="178" t="s">
        <v>102</v>
      </c>
      <c r="BE264" s="176" t="s">
        <v>103</v>
      </c>
      <c r="BF264" s="176" t="s">
        <v>114</v>
      </c>
      <c r="BG264" s="176" t="s">
        <v>115</v>
      </c>
      <c r="BH264" s="209" t="s">
        <v>160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573</v>
      </c>
      <c r="BO264" s="178" t="s">
        <v>164</v>
      </c>
      <c r="BP264" s="176" t="s">
        <v>149</v>
      </c>
      <c r="BQ264" s="188" t="s">
        <v>150</v>
      </c>
    </row>
    <row r="265" spans="1:69" ht="15.75">
      <c r="A265" s="179" t="s">
        <v>100</v>
      </c>
      <c r="B265" s="195" t="s">
        <v>64</v>
      </c>
      <c r="C265" s="180" t="s">
        <v>29</v>
      </c>
      <c r="D265" s="192" t="s">
        <v>49</v>
      </c>
      <c r="E265" s="194" t="s">
        <v>368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32202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114</v>
      </c>
      <c r="BG265" s="176" t="s">
        <v>115</v>
      </c>
      <c r="BH265" s="209"/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573</v>
      </c>
      <c r="BO265" s="178" t="s">
        <v>164</v>
      </c>
      <c r="BP265" s="176" t="s">
        <v>149</v>
      </c>
      <c r="BQ265" s="188" t="s">
        <v>150</v>
      </c>
    </row>
    <row r="266" spans="1:69" ht="15.75">
      <c r="A266" s="179" t="s">
        <v>100</v>
      </c>
      <c r="B266" s="195" t="s">
        <v>64</v>
      </c>
      <c r="C266" s="180" t="s">
        <v>29</v>
      </c>
      <c r="D266" s="192" t="s">
        <v>49</v>
      </c>
      <c r="E266" s="194" t="s">
        <v>369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33797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114</v>
      </c>
      <c r="BG266" s="176" t="s">
        <v>115</v>
      </c>
      <c r="BH266" s="209"/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573</v>
      </c>
      <c r="BO266" s="178" t="s">
        <v>155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64</v>
      </c>
      <c r="C267" s="180" t="s">
        <v>29</v>
      </c>
      <c r="D267" s="192" t="s">
        <v>49</v>
      </c>
      <c r="E267" s="194" t="s">
        <v>369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33797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114</v>
      </c>
      <c r="BG267" s="176" t="s">
        <v>115</v>
      </c>
      <c r="BH267" s="209"/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573</v>
      </c>
      <c r="BO267" s="178" t="s">
        <v>155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64</v>
      </c>
      <c r="C268" s="180" t="s">
        <v>29</v>
      </c>
      <c r="D268" s="192" t="s">
        <v>49</v>
      </c>
      <c r="E268" s="194" t="s">
        <v>369</v>
      </c>
      <c r="F268" s="196">
        <v>42</v>
      </c>
      <c r="G268" s="196">
        <v>1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3.2027247500000002</v>
      </c>
      <c r="R268" s="197"/>
      <c r="S268" s="197"/>
      <c r="T268" s="189">
        <v>5.75</v>
      </c>
      <c r="U268" s="197"/>
      <c r="V268" s="197"/>
      <c r="W268" s="183">
        <v>3.1220247250000002</v>
      </c>
      <c r="X268" s="197"/>
      <c r="Y268" s="197"/>
      <c r="Z268" s="189">
        <v>5.75</v>
      </c>
      <c r="AA268" s="197"/>
      <c r="AB268" s="197"/>
      <c r="AC268" s="197"/>
      <c r="AD268" s="197"/>
      <c r="AE268" s="197"/>
      <c r="AF268" s="199">
        <v>3.849999989569187</v>
      </c>
      <c r="AG268" s="199">
        <v>160</v>
      </c>
      <c r="AH268" s="199">
        <v>0.72967368526412624</v>
      </c>
      <c r="AI268" s="199">
        <v>9</v>
      </c>
      <c r="AJ268" s="199">
        <v>2.0333333333333337</v>
      </c>
      <c r="AK268" s="199">
        <v>1.71098475849608</v>
      </c>
      <c r="AL268" s="199">
        <v>40</v>
      </c>
      <c r="AM268" s="199">
        <v>3.849999989569187</v>
      </c>
      <c r="AN268" s="199">
        <v>4.1306306306306304</v>
      </c>
      <c r="AO268" s="190">
        <v>0</v>
      </c>
      <c r="AP268" s="196">
        <v>0</v>
      </c>
      <c r="AQ268" s="196">
        <v>0</v>
      </c>
      <c r="AR268" s="205">
        <v>81</v>
      </c>
      <c r="AS268" s="58">
        <v>79</v>
      </c>
      <c r="AT268" s="183">
        <v>56.838000000000001</v>
      </c>
      <c r="AU268" s="183">
        <v>0</v>
      </c>
      <c r="AV268" s="198">
        <v>0</v>
      </c>
      <c r="AW268" s="53">
        <v>0</v>
      </c>
      <c r="AX268" s="58">
        <v>2</v>
      </c>
      <c r="AY268" s="200">
        <v>5.25</v>
      </c>
      <c r="AZ268" s="184">
        <v>33797</v>
      </c>
      <c r="BA268" s="58">
        <v>0.76190476190400003</v>
      </c>
      <c r="BB268" s="58">
        <v>10.5000000000105</v>
      </c>
      <c r="BC268" s="198" t="s">
        <v>118</v>
      </c>
      <c r="BD268" s="178" t="s">
        <v>102</v>
      </c>
      <c r="BE268" s="176" t="s">
        <v>103</v>
      </c>
      <c r="BF268" s="176" t="s">
        <v>114</v>
      </c>
      <c r="BG268" s="176" t="s">
        <v>115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573</v>
      </c>
      <c r="BO268" s="178" t="s">
        <v>155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64</v>
      </c>
      <c r="C269" s="180" t="s">
        <v>29</v>
      </c>
      <c r="D269" s="192" t="s">
        <v>49</v>
      </c>
      <c r="E269" s="194" t="s">
        <v>369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33797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114</v>
      </c>
      <c r="BG269" s="176" t="s">
        <v>115</v>
      </c>
      <c r="BH269" s="209"/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573</v>
      </c>
      <c r="BO269" s="178" t="s">
        <v>155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64</v>
      </c>
      <c r="C270" s="180" t="s">
        <v>29</v>
      </c>
      <c r="D270" s="192" t="s">
        <v>49</v>
      </c>
      <c r="E270" s="194" t="s">
        <v>378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30637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114</v>
      </c>
      <c r="BG270" s="176" t="s">
        <v>115</v>
      </c>
      <c r="BH270" s="209"/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573</v>
      </c>
      <c r="BO270" s="178" t="s">
        <v>132</v>
      </c>
      <c r="BP270" s="176" t="s">
        <v>133</v>
      </c>
      <c r="BQ270" s="188" t="s">
        <v>124</v>
      </c>
    </row>
    <row r="271" spans="1:69" ht="15.75">
      <c r="A271" s="179" t="s">
        <v>100</v>
      </c>
      <c r="B271" s="195" t="s">
        <v>64</v>
      </c>
      <c r="C271" s="180" t="s">
        <v>29</v>
      </c>
      <c r="D271" s="192" t="s">
        <v>49</v>
      </c>
      <c r="E271" s="194" t="s">
        <v>378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30637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114</v>
      </c>
      <c r="BG271" s="176" t="s">
        <v>115</v>
      </c>
      <c r="BH271" s="209"/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573</v>
      </c>
      <c r="BO271" s="178" t="s">
        <v>132</v>
      </c>
      <c r="BP271" s="176" t="s">
        <v>133</v>
      </c>
      <c r="BQ271" s="188" t="s">
        <v>124</v>
      </c>
    </row>
    <row r="272" spans="1:69" ht="15.75">
      <c r="A272" s="179" t="s">
        <v>100</v>
      </c>
      <c r="B272" s="195" t="s">
        <v>64</v>
      </c>
      <c r="C272" s="180" t="s">
        <v>29</v>
      </c>
      <c r="D272" s="192" t="s">
        <v>49</v>
      </c>
      <c r="E272" s="194" t="s">
        <v>378</v>
      </c>
      <c r="F272" s="196">
        <v>50</v>
      </c>
      <c r="G272" s="196">
        <v>1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4.8341249791666661</v>
      </c>
      <c r="R272" s="197"/>
      <c r="S272" s="197"/>
      <c r="T272" s="189">
        <v>8.4333333333333318</v>
      </c>
      <c r="U272" s="197"/>
      <c r="V272" s="197"/>
      <c r="W272" s="183">
        <v>4.6793265306122453</v>
      </c>
      <c r="X272" s="197"/>
      <c r="Y272" s="197"/>
      <c r="Z272" s="189">
        <v>8.3874999999999993</v>
      </c>
      <c r="AA272" s="197"/>
      <c r="AB272" s="197"/>
      <c r="AC272" s="197"/>
      <c r="AD272" s="197"/>
      <c r="AE272" s="197"/>
      <c r="AF272" s="199">
        <v>3.7185714206322524</v>
      </c>
      <c r="AG272" s="199">
        <v>194</v>
      </c>
      <c r="AH272" s="199">
        <v>0.60089249540729295</v>
      </c>
      <c r="AI272" s="199">
        <v>9</v>
      </c>
      <c r="AJ272" s="199">
        <v>2.5350000000000001</v>
      </c>
      <c r="AK272" s="199">
        <v>1.0968574873246191</v>
      </c>
      <c r="AL272" s="199">
        <v>49</v>
      </c>
      <c r="AM272" s="199">
        <v>3.7185714206322524</v>
      </c>
      <c r="AN272" s="199">
        <v>3.8703703703703702</v>
      </c>
      <c r="AO272" s="190">
        <v>0</v>
      </c>
      <c r="AP272" s="196">
        <v>0</v>
      </c>
      <c r="AQ272" s="196">
        <v>0</v>
      </c>
      <c r="AR272" s="205">
        <v>98</v>
      </c>
      <c r="AS272" s="58">
        <v>92</v>
      </c>
      <c r="AT272" s="183">
        <v>162.226</v>
      </c>
      <c r="AU272" s="183">
        <v>0</v>
      </c>
      <c r="AV272" s="198">
        <v>0</v>
      </c>
      <c r="AW272" s="53">
        <v>2</v>
      </c>
      <c r="AX272" s="58">
        <v>4</v>
      </c>
      <c r="AY272" s="200">
        <v>7.75</v>
      </c>
      <c r="AZ272" s="184">
        <v>30637</v>
      </c>
      <c r="BA272" s="58">
        <v>0.90322580645100004</v>
      </c>
      <c r="BB272" s="58">
        <v>7.1428571428619891</v>
      </c>
      <c r="BC272" s="198" t="s">
        <v>118</v>
      </c>
      <c r="BD272" s="178" t="s">
        <v>102</v>
      </c>
      <c r="BE272" s="176" t="s">
        <v>103</v>
      </c>
      <c r="BF272" s="176" t="s">
        <v>114</v>
      </c>
      <c r="BG272" s="176" t="s">
        <v>115</v>
      </c>
      <c r="BH272" s="209" t="s">
        <v>251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573</v>
      </c>
      <c r="BO272" s="178" t="s">
        <v>132</v>
      </c>
      <c r="BP272" s="176" t="s">
        <v>133</v>
      </c>
      <c r="BQ272" s="188" t="s">
        <v>124</v>
      </c>
    </row>
    <row r="273" spans="1:69" ht="15.75">
      <c r="A273" s="179" t="s">
        <v>100</v>
      </c>
      <c r="B273" s="195" t="s">
        <v>64</v>
      </c>
      <c r="C273" s="180" t="s">
        <v>29</v>
      </c>
      <c r="D273" s="192" t="s">
        <v>49</v>
      </c>
      <c r="E273" s="194" t="s">
        <v>378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30637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114</v>
      </c>
      <c r="BG273" s="176" t="s">
        <v>115</v>
      </c>
      <c r="BH273" s="209"/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573</v>
      </c>
      <c r="BO273" s="178" t="s">
        <v>132</v>
      </c>
      <c r="BP273" s="176" t="s">
        <v>133</v>
      </c>
      <c r="BQ273" s="188" t="s">
        <v>124</v>
      </c>
    </row>
    <row r="274" spans="1:69" ht="15.75">
      <c r="A274" s="179" t="s">
        <v>100</v>
      </c>
      <c r="B274" s="195" t="s">
        <v>64</v>
      </c>
      <c r="C274" s="180" t="s">
        <v>29</v>
      </c>
      <c r="D274" s="192" t="s">
        <v>49</v>
      </c>
      <c r="E274" s="194" t="s">
        <v>264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134305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114</v>
      </c>
      <c r="BG274" s="176" t="s">
        <v>115</v>
      </c>
      <c r="BH274" s="209"/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135</v>
      </c>
      <c r="BN274" s="79" t="s">
        <v>573</v>
      </c>
      <c r="BO274" s="178" t="s">
        <v>264</v>
      </c>
      <c r="BP274" s="176" t="s">
        <v>161</v>
      </c>
      <c r="BQ274" s="188" t="s">
        <v>138</v>
      </c>
    </row>
    <row r="275" spans="1:69" ht="15.75">
      <c r="A275" s="179" t="s">
        <v>100</v>
      </c>
      <c r="B275" s="195" t="s">
        <v>64</v>
      </c>
      <c r="C275" s="180" t="s">
        <v>29</v>
      </c>
      <c r="D275" s="192" t="s">
        <v>49</v>
      </c>
      <c r="E275" s="194" t="s">
        <v>264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134305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114</v>
      </c>
      <c r="BG275" s="176" t="s">
        <v>115</v>
      </c>
      <c r="BH275" s="209"/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135</v>
      </c>
      <c r="BN275" s="79" t="s">
        <v>573</v>
      </c>
      <c r="BO275" s="178" t="s">
        <v>264</v>
      </c>
      <c r="BP275" s="176" t="s">
        <v>161</v>
      </c>
      <c r="BQ275" s="188" t="s">
        <v>138</v>
      </c>
    </row>
    <row r="276" spans="1:69" ht="15.75">
      <c r="A276" s="179" t="s">
        <v>100</v>
      </c>
      <c r="B276" s="195" t="s">
        <v>64</v>
      </c>
      <c r="C276" s="180" t="s">
        <v>29</v>
      </c>
      <c r="D276" s="192" t="s">
        <v>49</v>
      </c>
      <c r="E276" s="194" t="s">
        <v>264</v>
      </c>
      <c r="F276" s="196">
        <v>210</v>
      </c>
      <c r="G276" s="196">
        <v>2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3.8964194097560978</v>
      </c>
      <c r="R276" s="197"/>
      <c r="S276" s="197"/>
      <c r="T276" s="189">
        <v>7.125</v>
      </c>
      <c r="U276" s="197"/>
      <c r="V276" s="197"/>
      <c r="W276" s="183">
        <v>3.79906878817734</v>
      </c>
      <c r="X276" s="197"/>
      <c r="Y276" s="197"/>
      <c r="Z276" s="189">
        <v>6.9749999999999988</v>
      </c>
      <c r="AA276" s="197"/>
      <c r="AB276" s="197"/>
      <c r="AC276" s="197"/>
      <c r="AD276" s="197"/>
      <c r="AE276" s="197"/>
      <c r="AF276" s="199">
        <v>3.7347601614831909</v>
      </c>
      <c r="AG276" s="199">
        <v>795</v>
      </c>
      <c r="AH276" s="199">
        <v>0.68992870348520852</v>
      </c>
      <c r="AI276" s="199">
        <v>48</v>
      </c>
      <c r="AJ276" s="199">
        <v>2.3125</v>
      </c>
      <c r="AK276" s="199">
        <v>1.6806928693656855</v>
      </c>
      <c r="AL276" s="199">
        <v>200</v>
      </c>
      <c r="AM276" s="199">
        <v>3.769787499258916</v>
      </c>
      <c r="AN276" s="199">
        <v>4.0364705882352938</v>
      </c>
      <c r="AO276" s="190">
        <v>2</v>
      </c>
      <c r="AP276" s="196">
        <v>0</v>
      </c>
      <c r="AQ276" s="196">
        <v>0</v>
      </c>
      <c r="AR276" s="205">
        <v>409</v>
      </c>
      <c r="AS276" s="58">
        <v>379</v>
      </c>
      <c r="AT276" s="183">
        <v>1017.371</v>
      </c>
      <c r="AU276" s="183">
        <v>0</v>
      </c>
      <c r="AV276" s="198">
        <v>0</v>
      </c>
      <c r="AW276" s="53">
        <v>5</v>
      </c>
      <c r="AX276" s="58">
        <v>25</v>
      </c>
      <c r="AY276" s="200">
        <v>27.75</v>
      </c>
      <c r="AZ276" s="184">
        <v>134305</v>
      </c>
      <c r="BA276" s="58">
        <v>0.70270270270199997</v>
      </c>
      <c r="BB276" s="58">
        <v>10.769230769241538</v>
      </c>
      <c r="BC276" s="198" t="s">
        <v>118</v>
      </c>
      <c r="BD276" s="178" t="s">
        <v>102</v>
      </c>
      <c r="BE276" s="176" t="s">
        <v>103</v>
      </c>
      <c r="BF276" s="176" t="s">
        <v>114</v>
      </c>
      <c r="BG276" s="176" t="s">
        <v>115</v>
      </c>
      <c r="BH276" s="209" t="s">
        <v>160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135</v>
      </c>
      <c r="BN276" s="79" t="s">
        <v>573</v>
      </c>
      <c r="BO276" s="178" t="s">
        <v>264</v>
      </c>
      <c r="BP276" s="176" t="s">
        <v>161</v>
      </c>
      <c r="BQ276" s="188" t="s">
        <v>138</v>
      </c>
    </row>
    <row r="277" spans="1:69" ht="15.75">
      <c r="A277" s="179" t="s">
        <v>100</v>
      </c>
      <c r="B277" s="195" t="s">
        <v>64</v>
      </c>
      <c r="C277" s="180" t="s">
        <v>29</v>
      </c>
      <c r="D277" s="192" t="s">
        <v>49</v>
      </c>
      <c r="E277" s="194" t="s">
        <v>264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134305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114</v>
      </c>
      <c r="BG277" s="176" t="s">
        <v>115</v>
      </c>
      <c r="BH277" s="209"/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135</v>
      </c>
      <c r="BN277" s="79" t="s">
        <v>573</v>
      </c>
      <c r="BO277" s="178" t="s">
        <v>264</v>
      </c>
      <c r="BP277" s="176" t="s">
        <v>161</v>
      </c>
      <c r="BQ277" s="188" t="s">
        <v>138</v>
      </c>
    </row>
    <row r="278" spans="1:69" ht="15.75">
      <c r="A278" s="179" t="s">
        <v>100</v>
      </c>
      <c r="B278" s="195" t="s">
        <v>64</v>
      </c>
      <c r="C278" s="180" t="s">
        <v>29</v>
      </c>
      <c r="D278" s="192" t="s">
        <v>49</v>
      </c>
      <c r="E278" s="194" t="s">
        <v>379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25886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114</v>
      </c>
      <c r="BG278" s="176" t="s">
        <v>115</v>
      </c>
      <c r="BH278" s="209"/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573</v>
      </c>
      <c r="BO278" s="178" t="s">
        <v>224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64</v>
      </c>
      <c r="C279" s="180" t="s">
        <v>29</v>
      </c>
      <c r="D279" s="192" t="s">
        <v>49</v>
      </c>
      <c r="E279" s="194" t="s">
        <v>379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25886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114</v>
      </c>
      <c r="BG279" s="176" t="s">
        <v>115</v>
      </c>
      <c r="BH279" s="209"/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573</v>
      </c>
      <c r="BO279" s="178" t="s">
        <v>224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64</v>
      </c>
      <c r="C280" s="180" t="s">
        <v>29</v>
      </c>
      <c r="D280" s="192" t="s">
        <v>49</v>
      </c>
      <c r="E280" s="194" t="s">
        <v>379</v>
      </c>
      <c r="F280" s="196">
        <v>75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3.4702931733333338</v>
      </c>
      <c r="R280" s="197"/>
      <c r="S280" s="197"/>
      <c r="T280" s="189">
        <v>5.8125</v>
      </c>
      <c r="U280" s="197"/>
      <c r="V280" s="197"/>
      <c r="W280" s="183">
        <v>3.4812158648648652</v>
      </c>
      <c r="X280" s="197"/>
      <c r="Y280" s="197"/>
      <c r="Z280" s="189">
        <v>6.6499999999999986</v>
      </c>
      <c r="AA280" s="197"/>
      <c r="AB280" s="197"/>
      <c r="AC280" s="197"/>
      <c r="AD280" s="197"/>
      <c r="AE280" s="197"/>
      <c r="AF280" s="199">
        <v>3.8507888747586141</v>
      </c>
      <c r="AG280" s="199">
        <v>283</v>
      </c>
      <c r="AH280" s="199">
        <v>0.75540306256548451</v>
      </c>
      <c r="AI280" s="199">
        <v>18</v>
      </c>
      <c r="AJ280" s="199">
        <v>1.4421875</v>
      </c>
      <c r="AK280" s="199">
        <v>1.4452966818163209</v>
      </c>
      <c r="AL280" s="199">
        <v>74</v>
      </c>
      <c r="AM280" s="199">
        <v>3.882758994494472</v>
      </c>
      <c r="AN280" s="199">
        <v>4.1838565022421523</v>
      </c>
      <c r="AO280" s="190">
        <v>0</v>
      </c>
      <c r="AP280" s="196">
        <v>0</v>
      </c>
      <c r="AQ280" s="196">
        <v>0</v>
      </c>
      <c r="AR280" s="205">
        <v>149</v>
      </c>
      <c r="AS280" s="58">
        <v>147</v>
      </c>
      <c r="AT280" s="183">
        <v>56.21</v>
      </c>
      <c r="AU280" s="183">
        <v>0</v>
      </c>
      <c r="AV280" s="198">
        <v>0</v>
      </c>
      <c r="AW280" s="53">
        <v>2</v>
      </c>
      <c r="AX280" s="58">
        <v>0</v>
      </c>
      <c r="AY280" s="200">
        <v>6.25</v>
      </c>
      <c r="AZ280" s="184">
        <v>25886</v>
      </c>
      <c r="BA280" s="58">
        <v>0.64</v>
      </c>
      <c r="BB280" s="58">
        <v>18.75</v>
      </c>
      <c r="BC280" s="198" t="s">
        <v>118</v>
      </c>
      <c r="BD280" s="178" t="s">
        <v>102</v>
      </c>
      <c r="BE280" s="176" t="s">
        <v>103</v>
      </c>
      <c r="BF280" s="176" t="s">
        <v>114</v>
      </c>
      <c r="BG280" s="176" t="s">
        <v>115</v>
      </c>
      <c r="BH280" s="209" t="s">
        <v>160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573</v>
      </c>
      <c r="BO280" s="178" t="s">
        <v>224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64</v>
      </c>
      <c r="C281" s="180" t="s">
        <v>29</v>
      </c>
      <c r="D281" s="192" t="s">
        <v>49</v>
      </c>
      <c r="E281" s="194" t="s">
        <v>379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25886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114</v>
      </c>
      <c r="BG281" s="176" t="s">
        <v>115</v>
      </c>
      <c r="BH281" s="209"/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573</v>
      </c>
      <c r="BO281" s="178" t="s">
        <v>224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64</v>
      </c>
      <c r="C282" s="180" t="s">
        <v>29</v>
      </c>
      <c r="D282" s="192" t="s">
        <v>49</v>
      </c>
      <c r="E282" s="194" t="s">
        <v>381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60740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114</v>
      </c>
      <c r="BG282" s="176" t="s">
        <v>115</v>
      </c>
      <c r="BH282" s="209"/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573</v>
      </c>
      <c r="BO282" s="178" t="s">
        <v>207</v>
      </c>
      <c r="BP282" s="176" t="s">
        <v>144</v>
      </c>
      <c r="BQ282" s="188" t="s">
        <v>145</v>
      </c>
    </row>
    <row r="283" spans="1:69" ht="15.75">
      <c r="A283" s="179" t="s">
        <v>100</v>
      </c>
      <c r="B283" s="195" t="s">
        <v>64</v>
      </c>
      <c r="C283" s="180" t="s">
        <v>29</v>
      </c>
      <c r="D283" s="192" t="s">
        <v>49</v>
      </c>
      <c r="E283" s="194" t="s">
        <v>381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60740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114</v>
      </c>
      <c r="BG283" s="176" t="s">
        <v>115</v>
      </c>
      <c r="BH283" s="209"/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573</v>
      </c>
      <c r="BO283" s="178" t="s">
        <v>207</v>
      </c>
      <c r="BP283" s="176" t="s">
        <v>144</v>
      </c>
      <c r="BQ283" s="188" t="s">
        <v>145</v>
      </c>
    </row>
    <row r="284" spans="1:69" ht="15.75">
      <c r="A284" s="179" t="s">
        <v>100</v>
      </c>
      <c r="B284" s="195" t="s">
        <v>64</v>
      </c>
      <c r="C284" s="180" t="s">
        <v>29</v>
      </c>
      <c r="D284" s="192" t="s">
        <v>49</v>
      </c>
      <c r="E284" s="194" t="s">
        <v>381</v>
      </c>
      <c r="F284" s="196">
        <v>133</v>
      </c>
      <c r="G284" s="196">
        <v>1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2.9197536692307691</v>
      </c>
      <c r="R284" s="197"/>
      <c r="S284" s="197"/>
      <c r="T284" s="189">
        <v>3.8250000000000002</v>
      </c>
      <c r="U284" s="197"/>
      <c r="V284" s="197"/>
      <c r="W284" s="183">
        <v>2.8550228846153849</v>
      </c>
      <c r="X284" s="197"/>
      <c r="Y284" s="197"/>
      <c r="Z284" s="189">
        <v>3.7083333333333335</v>
      </c>
      <c r="AA284" s="197"/>
      <c r="AB284" s="197"/>
      <c r="AC284" s="197"/>
      <c r="AD284" s="197"/>
      <c r="AE284" s="197"/>
      <c r="AF284" s="199">
        <v>4.0487595371162621</v>
      </c>
      <c r="AG284" s="199">
        <v>524</v>
      </c>
      <c r="AH284" s="199">
        <v>0.49551724821434634</v>
      </c>
      <c r="AI284" s="199">
        <v>13</v>
      </c>
      <c r="AJ284" s="199">
        <v>2.83</v>
      </c>
      <c r="AK284" s="199">
        <v>1.2106381652444398</v>
      </c>
      <c r="AL284" s="199">
        <v>131</v>
      </c>
      <c r="AM284" s="199">
        <v>4.0487595371162621</v>
      </c>
      <c r="AN284" s="199">
        <v>4.1981566820276495</v>
      </c>
      <c r="AO284" s="190">
        <v>0</v>
      </c>
      <c r="AP284" s="196">
        <v>0</v>
      </c>
      <c r="AQ284" s="196">
        <v>0</v>
      </c>
      <c r="AR284" s="205">
        <v>263</v>
      </c>
      <c r="AS284" s="58">
        <v>255</v>
      </c>
      <c r="AT284" s="183">
        <v>105.04300000000001</v>
      </c>
      <c r="AU284" s="183">
        <v>0</v>
      </c>
      <c r="AV284" s="198">
        <v>0</v>
      </c>
      <c r="AW284" s="53">
        <v>0</v>
      </c>
      <c r="AX284" s="58">
        <v>8</v>
      </c>
      <c r="AY284" s="200">
        <v>14</v>
      </c>
      <c r="AZ284" s="184">
        <v>60740</v>
      </c>
      <c r="BA284" s="58">
        <v>0.607142857142</v>
      </c>
      <c r="BB284" s="58">
        <v>15.647058823551502</v>
      </c>
      <c r="BC284" s="198" t="s">
        <v>118</v>
      </c>
      <c r="BD284" s="178" t="s">
        <v>102</v>
      </c>
      <c r="BE284" s="176" t="s">
        <v>103</v>
      </c>
      <c r="BF284" s="176" t="s">
        <v>114</v>
      </c>
      <c r="BG284" s="176" t="s">
        <v>115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573</v>
      </c>
      <c r="BO284" s="178" t="s">
        <v>207</v>
      </c>
      <c r="BP284" s="176" t="s">
        <v>144</v>
      </c>
      <c r="BQ284" s="188" t="s">
        <v>145</v>
      </c>
    </row>
    <row r="285" spans="1:69" ht="15.75">
      <c r="A285" s="179" t="s">
        <v>100</v>
      </c>
      <c r="B285" s="195" t="s">
        <v>64</v>
      </c>
      <c r="C285" s="180" t="s">
        <v>29</v>
      </c>
      <c r="D285" s="192" t="s">
        <v>49</v>
      </c>
      <c r="E285" s="194" t="s">
        <v>381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60740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114</v>
      </c>
      <c r="BG285" s="176" t="s">
        <v>115</v>
      </c>
      <c r="BH285" s="209"/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573</v>
      </c>
      <c r="BO285" s="178" t="s">
        <v>207</v>
      </c>
      <c r="BP285" s="176" t="s">
        <v>144</v>
      </c>
      <c r="BQ285" s="188" t="s">
        <v>145</v>
      </c>
    </row>
    <row r="286" spans="1:69" ht="15.75">
      <c r="A286" s="179" t="s">
        <v>100</v>
      </c>
      <c r="B286" s="195" t="s">
        <v>64</v>
      </c>
      <c r="C286" s="180" t="s">
        <v>29</v>
      </c>
      <c r="D286" s="192" t="s">
        <v>49</v>
      </c>
      <c r="E286" s="194" t="s">
        <v>383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21135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114</v>
      </c>
      <c r="BG286" s="176" t="s">
        <v>115</v>
      </c>
      <c r="BH286" s="209"/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573</v>
      </c>
      <c r="BO286" s="178" t="s">
        <v>169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64</v>
      </c>
      <c r="C287" s="180" t="s">
        <v>29</v>
      </c>
      <c r="D287" s="192" t="s">
        <v>49</v>
      </c>
      <c r="E287" s="194" t="s">
        <v>383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21135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114</v>
      </c>
      <c r="BG287" s="176" t="s">
        <v>115</v>
      </c>
      <c r="BH287" s="209"/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573</v>
      </c>
      <c r="BO287" s="178" t="s">
        <v>169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64</v>
      </c>
      <c r="C288" s="180" t="s">
        <v>29</v>
      </c>
      <c r="D288" s="192" t="s">
        <v>49</v>
      </c>
      <c r="E288" s="194" t="s">
        <v>383</v>
      </c>
      <c r="F288" s="196">
        <v>45</v>
      </c>
      <c r="G288" s="196">
        <v>8</v>
      </c>
      <c r="H288" s="197"/>
      <c r="I288" s="197"/>
      <c r="J288" s="197"/>
      <c r="K288" s="197"/>
      <c r="L288" s="196">
        <v>2</v>
      </c>
      <c r="M288" s="198"/>
      <c r="N288" s="188">
        <v>0</v>
      </c>
      <c r="O288" s="197"/>
      <c r="P288" s="197"/>
      <c r="Q288" s="183">
        <v>3.1674285714285713</v>
      </c>
      <c r="R288" s="197"/>
      <c r="S288" s="197"/>
      <c r="T288" s="189">
        <v>4.125</v>
      </c>
      <c r="U288" s="197"/>
      <c r="V288" s="197"/>
      <c r="W288" s="183">
        <v>3.100857142857143</v>
      </c>
      <c r="X288" s="197"/>
      <c r="Y288" s="197"/>
      <c r="Z288" s="189">
        <v>4.125</v>
      </c>
      <c r="AA288" s="197"/>
      <c r="AB288" s="197"/>
      <c r="AC288" s="197"/>
      <c r="AD288" s="197"/>
      <c r="AE288" s="197"/>
      <c r="AF288" s="199">
        <v>3.9380713956696645</v>
      </c>
      <c r="AG288" s="199">
        <v>140</v>
      </c>
      <c r="AH288" s="199">
        <v>0.42945267396745895</v>
      </c>
      <c r="AI288" s="199">
        <v>1</v>
      </c>
      <c r="AJ288" s="199">
        <v>2.9285714285714284</v>
      </c>
      <c r="AK288" s="199">
        <v>1.4181918915907059</v>
      </c>
      <c r="AL288" s="199">
        <v>35</v>
      </c>
      <c r="AM288" s="199">
        <v>3.9380713956696645</v>
      </c>
      <c r="AN288" s="199">
        <v>4.0930232558139537</v>
      </c>
      <c r="AO288" s="190">
        <v>0</v>
      </c>
      <c r="AP288" s="196">
        <v>0</v>
      </c>
      <c r="AQ288" s="196">
        <v>0</v>
      </c>
      <c r="AR288" s="205">
        <v>74</v>
      </c>
      <c r="AS288" s="58">
        <v>72</v>
      </c>
      <c r="AT288" s="183">
        <v>11.722</v>
      </c>
      <c r="AU288" s="183">
        <v>0</v>
      </c>
      <c r="AV288" s="198">
        <v>0</v>
      </c>
      <c r="AW288" s="53">
        <v>0</v>
      </c>
      <c r="AX288" s="58">
        <v>2</v>
      </c>
      <c r="AY288" s="200">
        <v>4</v>
      </c>
      <c r="AZ288" s="184">
        <v>21135</v>
      </c>
      <c r="BA288" s="58">
        <v>0.875</v>
      </c>
      <c r="BB288" s="58">
        <v>12.857142857142858</v>
      </c>
      <c r="BC288" s="198" t="s">
        <v>118</v>
      </c>
      <c r="BD288" s="178" t="s">
        <v>102</v>
      </c>
      <c r="BE288" s="176" t="s">
        <v>103</v>
      </c>
      <c r="BF288" s="176" t="s">
        <v>114</v>
      </c>
      <c r="BG288" s="176" t="s">
        <v>115</v>
      </c>
      <c r="BH288" s="209" t="s">
        <v>160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573</v>
      </c>
      <c r="BO288" s="178" t="s">
        <v>169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64</v>
      </c>
      <c r="C289" s="180" t="s">
        <v>29</v>
      </c>
      <c r="D289" s="192" t="s">
        <v>49</v>
      </c>
      <c r="E289" s="194" t="s">
        <v>383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21135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114</v>
      </c>
      <c r="BG289" s="176" t="s">
        <v>115</v>
      </c>
      <c r="BH289" s="209"/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573</v>
      </c>
      <c r="BO289" s="178" t="s">
        <v>169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64</v>
      </c>
      <c r="C290" s="180" t="s">
        <v>29</v>
      </c>
      <c r="D290" s="192" t="s">
        <v>49</v>
      </c>
      <c r="E290" s="194" t="s">
        <v>385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92718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114</v>
      </c>
      <c r="BG290" s="176" t="s">
        <v>115</v>
      </c>
      <c r="BH290" s="209"/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573</v>
      </c>
      <c r="BO290" s="178" t="s">
        <v>163</v>
      </c>
      <c r="BP290" s="176" t="s">
        <v>163</v>
      </c>
      <c r="BQ290" s="188" t="s">
        <v>150</v>
      </c>
    </row>
    <row r="291" spans="1:69" ht="15.75">
      <c r="A291" s="179" t="s">
        <v>100</v>
      </c>
      <c r="B291" s="195" t="s">
        <v>64</v>
      </c>
      <c r="C291" s="180" t="s">
        <v>29</v>
      </c>
      <c r="D291" s="192" t="s">
        <v>49</v>
      </c>
      <c r="E291" s="194" t="s">
        <v>385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92718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114</v>
      </c>
      <c r="BG291" s="176" t="s">
        <v>115</v>
      </c>
      <c r="BH291" s="209"/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573</v>
      </c>
      <c r="BO291" s="178" t="s">
        <v>163</v>
      </c>
      <c r="BP291" s="176" t="s">
        <v>163</v>
      </c>
      <c r="BQ291" s="188" t="s">
        <v>150</v>
      </c>
    </row>
    <row r="292" spans="1:69" ht="15.75">
      <c r="A292" s="179" t="s">
        <v>100</v>
      </c>
      <c r="B292" s="195" t="s">
        <v>64</v>
      </c>
      <c r="C292" s="180" t="s">
        <v>29</v>
      </c>
      <c r="D292" s="192" t="s">
        <v>49</v>
      </c>
      <c r="E292" s="194" t="s">
        <v>385</v>
      </c>
      <c r="F292" s="196">
        <v>114</v>
      </c>
      <c r="G292" s="196">
        <v>1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3.0872033451327434</v>
      </c>
      <c r="R292" s="197"/>
      <c r="S292" s="197"/>
      <c r="T292" s="189">
        <v>5.2249999999999988</v>
      </c>
      <c r="U292" s="197"/>
      <c r="V292" s="197"/>
      <c r="W292" s="183">
        <v>3.0553577157894738</v>
      </c>
      <c r="X292" s="197"/>
      <c r="Y292" s="197"/>
      <c r="Z292" s="189">
        <v>5.375</v>
      </c>
      <c r="AA292" s="197"/>
      <c r="AB292" s="197"/>
      <c r="AC292" s="197"/>
      <c r="AD292" s="197"/>
      <c r="AE292" s="197"/>
      <c r="AF292" s="199">
        <v>4.0523672528498995</v>
      </c>
      <c r="AG292" s="199">
        <v>452</v>
      </c>
      <c r="AH292" s="199">
        <v>0.44999302320680018</v>
      </c>
      <c r="AI292" s="199">
        <v>9</v>
      </c>
      <c r="AJ292" s="199">
        <v>3.0090909090909093</v>
      </c>
      <c r="AK292" s="199">
        <v>1.200261282739209</v>
      </c>
      <c r="AL292" s="199">
        <v>113</v>
      </c>
      <c r="AM292" s="199">
        <v>4.0523672528498995</v>
      </c>
      <c r="AN292" s="199">
        <v>4.196236559139785</v>
      </c>
      <c r="AO292" s="190">
        <v>0</v>
      </c>
      <c r="AP292" s="196">
        <v>0</v>
      </c>
      <c r="AQ292" s="196">
        <v>0</v>
      </c>
      <c r="AR292" s="205">
        <v>208</v>
      </c>
      <c r="AS292" s="58">
        <v>202</v>
      </c>
      <c r="AT292" s="183">
        <v>140.15600000000001</v>
      </c>
      <c r="AU292" s="183">
        <v>0</v>
      </c>
      <c r="AV292" s="198">
        <v>0</v>
      </c>
      <c r="AW292" s="53">
        <v>0</v>
      </c>
      <c r="AX292" s="58">
        <v>6</v>
      </c>
      <c r="AY292" s="200">
        <v>10.5</v>
      </c>
      <c r="AZ292" s="184">
        <v>92718</v>
      </c>
      <c r="BA292" s="58">
        <v>0.7142857142850001</v>
      </c>
      <c r="BB292" s="58">
        <v>15.2000000000152</v>
      </c>
      <c r="BC292" s="198" t="s">
        <v>118</v>
      </c>
      <c r="BD292" s="178" t="s">
        <v>102</v>
      </c>
      <c r="BE292" s="176" t="s">
        <v>103</v>
      </c>
      <c r="BF292" s="176" t="s">
        <v>114</v>
      </c>
      <c r="BG292" s="176" t="s">
        <v>115</v>
      </c>
      <c r="BH292" s="209" t="s">
        <v>251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573</v>
      </c>
      <c r="BO292" s="178" t="s">
        <v>163</v>
      </c>
      <c r="BP292" s="176" t="s">
        <v>163</v>
      </c>
      <c r="BQ292" s="188" t="s">
        <v>150</v>
      </c>
    </row>
    <row r="293" spans="1:69" ht="15.75">
      <c r="A293" s="179" t="s">
        <v>100</v>
      </c>
      <c r="B293" s="195" t="s">
        <v>64</v>
      </c>
      <c r="C293" s="180" t="s">
        <v>29</v>
      </c>
      <c r="D293" s="192" t="s">
        <v>49</v>
      </c>
      <c r="E293" s="194" t="s">
        <v>385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92718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114</v>
      </c>
      <c r="BG293" s="176" t="s">
        <v>115</v>
      </c>
      <c r="BH293" s="209"/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573</v>
      </c>
      <c r="BO293" s="178" t="s">
        <v>163</v>
      </c>
      <c r="BP293" s="176" t="s">
        <v>163</v>
      </c>
      <c r="BQ293" s="188" t="s">
        <v>150</v>
      </c>
    </row>
    <row r="294" spans="1:69" ht="15.75">
      <c r="A294" s="179" t="s">
        <v>100</v>
      </c>
      <c r="B294" s="195" t="s">
        <v>64</v>
      </c>
      <c r="C294" s="180" t="s">
        <v>29</v>
      </c>
      <c r="D294" s="192" t="s">
        <v>49</v>
      </c>
      <c r="E294" s="194" t="s">
        <v>390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42754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114</v>
      </c>
      <c r="BG294" s="176" t="s">
        <v>115</v>
      </c>
      <c r="BH294" s="209"/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135</v>
      </c>
      <c r="BN294" s="79" t="s">
        <v>573</v>
      </c>
      <c r="BO294" s="178" t="s">
        <v>165</v>
      </c>
      <c r="BP294" s="176" t="s">
        <v>144</v>
      </c>
      <c r="BQ294" s="188" t="s">
        <v>145</v>
      </c>
    </row>
    <row r="295" spans="1:69" ht="15.75">
      <c r="A295" s="179" t="s">
        <v>100</v>
      </c>
      <c r="B295" s="195" t="s">
        <v>64</v>
      </c>
      <c r="C295" s="180" t="s">
        <v>29</v>
      </c>
      <c r="D295" s="192" t="s">
        <v>49</v>
      </c>
      <c r="E295" s="194" t="s">
        <v>390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42754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114</v>
      </c>
      <c r="BG295" s="176" t="s">
        <v>115</v>
      </c>
      <c r="BH295" s="209"/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135</v>
      </c>
      <c r="BN295" s="79" t="s">
        <v>573</v>
      </c>
      <c r="BO295" s="178" t="s">
        <v>165</v>
      </c>
      <c r="BP295" s="176" t="s">
        <v>144</v>
      </c>
      <c r="BQ295" s="188" t="s">
        <v>145</v>
      </c>
    </row>
    <row r="296" spans="1:69" ht="15.75">
      <c r="A296" s="179" t="s">
        <v>100</v>
      </c>
      <c r="B296" s="195" t="s">
        <v>64</v>
      </c>
      <c r="C296" s="180" t="s">
        <v>29</v>
      </c>
      <c r="D296" s="192" t="s">
        <v>49</v>
      </c>
      <c r="E296" s="194" t="s">
        <v>390</v>
      </c>
      <c r="F296" s="196">
        <v>143</v>
      </c>
      <c r="G296" s="196">
        <v>4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3.3081520362318839</v>
      </c>
      <c r="R296" s="197"/>
      <c r="S296" s="197"/>
      <c r="T296" s="189">
        <v>6.1374999999999993</v>
      </c>
      <c r="U296" s="197"/>
      <c r="V296" s="197"/>
      <c r="W296" s="183">
        <v>3.2379998455882353</v>
      </c>
      <c r="X296" s="197"/>
      <c r="Y296" s="197"/>
      <c r="Z296" s="189">
        <v>5.7749999999999986</v>
      </c>
      <c r="AA296" s="197"/>
      <c r="AB296" s="197"/>
      <c r="AC296" s="197"/>
      <c r="AD296" s="197"/>
      <c r="AE296" s="197"/>
      <c r="AF296" s="199">
        <v>4.0143884877792653</v>
      </c>
      <c r="AG296" s="199">
        <v>556</v>
      </c>
      <c r="AH296" s="199">
        <v>0.51031234756114641</v>
      </c>
      <c r="AI296" s="199">
        <v>19</v>
      </c>
      <c r="AJ296" s="199">
        <v>2.7444444444444445</v>
      </c>
      <c r="AK296" s="199">
        <v>1.5339660074900192</v>
      </c>
      <c r="AL296" s="199">
        <v>138</v>
      </c>
      <c r="AM296" s="199">
        <v>4.0186956507572233</v>
      </c>
      <c r="AN296" s="199">
        <v>4.1795612009237875</v>
      </c>
      <c r="AO296" s="190">
        <v>3</v>
      </c>
      <c r="AP296" s="196">
        <v>0</v>
      </c>
      <c r="AQ296" s="196">
        <v>0</v>
      </c>
      <c r="AR296" s="205">
        <v>273</v>
      </c>
      <c r="AS296" s="58">
        <v>249</v>
      </c>
      <c r="AT296" s="183">
        <v>833.44</v>
      </c>
      <c r="AU296" s="183">
        <v>14.052</v>
      </c>
      <c r="AV296" s="198">
        <v>0</v>
      </c>
      <c r="AW296" s="53">
        <v>1</v>
      </c>
      <c r="AX296" s="58">
        <v>23</v>
      </c>
      <c r="AY296" s="200">
        <v>8.25</v>
      </c>
      <c r="AZ296" s="184">
        <v>42754</v>
      </c>
      <c r="BA296" s="58">
        <v>0.84848484848400008</v>
      </c>
      <c r="BB296" s="58">
        <v>20.428571428591855</v>
      </c>
      <c r="BC296" s="198" t="s">
        <v>118</v>
      </c>
      <c r="BD296" s="178" t="s">
        <v>102</v>
      </c>
      <c r="BE296" s="176" t="s">
        <v>103</v>
      </c>
      <c r="BF296" s="176" t="s">
        <v>114</v>
      </c>
      <c r="BG296" s="176" t="s">
        <v>115</v>
      </c>
      <c r="BH296" s="209" t="s">
        <v>171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135</v>
      </c>
      <c r="BN296" s="79" t="s">
        <v>573</v>
      </c>
      <c r="BO296" s="178" t="s">
        <v>165</v>
      </c>
      <c r="BP296" s="176" t="s">
        <v>144</v>
      </c>
      <c r="BQ296" s="188" t="s">
        <v>145</v>
      </c>
    </row>
    <row r="297" spans="1:69" ht="15.75">
      <c r="A297" s="179" t="s">
        <v>100</v>
      </c>
      <c r="B297" s="195" t="s">
        <v>64</v>
      </c>
      <c r="C297" s="180" t="s">
        <v>29</v>
      </c>
      <c r="D297" s="192" t="s">
        <v>49</v>
      </c>
      <c r="E297" s="194" t="s">
        <v>390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42754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114</v>
      </c>
      <c r="BG297" s="176" t="s">
        <v>115</v>
      </c>
      <c r="BH297" s="209"/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135</v>
      </c>
      <c r="BN297" s="79" t="s">
        <v>573</v>
      </c>
      <c r="BO297" s="178" t="s">
        <v>165</v>
      </c>
      <c r="BP297" s="176" t="s">
        <v>144</v>
      </c>
      <c r="BQ297" s="188" t="s">
        <v>145</v>
      </c>
    </row>
    <row r="298" spans="1:69" ht="15.75">
      <c r="A298" s="179" t="s">
        <v>100</v>
      </c>
      <c r="B298" s="195" t="s">
        <v>64</v>
      </c>
      <c r="C298" s="180" t="s">
        <v>29</v>
      </c>
      <c r="D298" s="192" t="s">
        <v>49</v>
      </c>
      <c r="E298" s="194" t="s">
        <v>391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96678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114</v>
      </c>
      <c r="BG298" s="176" t="s">
        <v>115</v>
      </c>
      <c r="BH298" s="209"/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135</v>
      </c>
      <c r="BN298" s="79" t="s">
        <v>573</v>
      </c>
      <c r="BO298" s="178" t="s">
        <v>391</v>
      </c>
      <c r="BP298" s="176" t="s">
        <v>137</v>
      </c>
      <c r="BQ298" s="188" t="s">
        <v>138</v>
      </c>
    </row>
    <row r="299" spans="1:69" ht="15.75">
      <c r="A299" s="179" t="s">
        <v>100</v>
      </c>
      <c r="B299" s="195" t="s">
        <v>64</v>
      </c>
      <c r="C299" s="180" t="s">
        <v>29</v>
      </c>
      <c r="D299" s="192" t="s">
        <v>49</v>
      </c>
      <c r="E299" s="194" t="s">
        <v>391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96678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114</v>
      </c>
      <c r="BG299" s="176" t="s">
        <v>115</v>
      </c>
      <c r="BH299" s="209"/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135</v>
      </c>
      <c r="BN299" s="79" t="s">
        <v>573</v>
      </c>
      <c r="BO299" s="178" t="s">
        <v>391</v>
      </c>
      <c r="BP299" s="176" t="s">
        <v>137</v>
      </c>
      <c r="BQ299" s="188" t="s">
        <v>138</v>
      </c>
    </row>
    <row r="300" spans="1:69" ht="15.75">
      <c r="A300" s="179" t="s">
        <v>100</v>
      </c>
      <c r="B300" s="195" t="s">
        <v>64</v>
      </c>
      <c r="C300" s="180" t="s">
        <v>29</v>
      </c>
      <c r="D300" s="192" t="s">
        <v>49</v>
      </c>
      <c r="E300" s="194" t="s">
        <v>391</v>
      </c>
      <c r="F300" s="196">
        <v>133</v>
      </c>
      <c r="G300" s="196">
        <v>2</v>
      </c>
      <c r="H300" s="197"/>
      <c r="I300" s="197"/>
      <c r="J300" s="197"/>
      <c r="K300" s="197"/>
      <c r="L300" s="196">
        <v>1</v>
      </c>
      <c r="M300" s="198"/>
      <c r="N300" s="188">
        <v>0</v>
      </c>
      <c r="O300" s="197"/>
      <c r="P300" s="197"/>
      <c r="Q300" s="183">
        <v>3.9849228769230773</v>
      </c>
      <c r="R300" s="197"/>
      <c r="S300" s="197"/>
      <c r="T300" s="189">
        <v>6.25</v>
      </c>
      <c r="U300" s="197"/>
      <c r="V300" s="197"/>
      <c r="W300" s="183">
        <v>3.8022798240000002</v>
      </c>
      <c r="X300" s="197"/>
      <c r="Y300" s="197"/>
      <c r="Z300" s="189">
        <v>5.375</v>
      </c>
      <c r="AA300" s="197"/>
      <c r="AB300" s="197"/>
      <c r="AC300" s="197"/>
      <c r="AD300" s="197"/>
      <c r="AE300" s="197"/>
      <c r="AF300" s="199">
        <v>3.6127574579502508</v>
      </c>
      <c r="AG300" s="199">
        <v>465</v>
      </c>
      <c r="AH300" s="199">
        <v>0.79667662265356098</v>
      </c>
      <c r="AI300" s="199">
        <v>44</v>
      </c>
      <c r="AJ300" s="199">
        <v>1.53125</v>
      </c>
      <c r="AK300" s="199">
        <v>1.5941131365109695</v>
      </c>
      <c r="AL300" s="199">
        <v>119</v>
      </c>
      <c r="AM300" s="199">
        <v>3.6397829189353961</v>
      </c>
      <c r="AN300" s="199">
        <v>4.0634469696969697</v>
      </c>
      <c r="AO300" s="190">
        <v>4</v>
      </c>
      <c r="AP300" s="196">
        <v>0</v>
      </c>
      <c r="AQ300" s="196">
        <v>0</v>
      </c>
      <c r="AR300" s="205">
        <v>257</v>
      </c>
      <c r="AS300" s="58">
        <v>226</v>
      </c>
      <c r="AT300" s="183">
        <v>751.33600000000001</v>
      </c>
      <c r="AU300" s="183">
        <v>0</v>
      </c>
      <c r="AV300" s="198">
        <v>0</v>
      </c>
      <c r="AW300" s="53">
        <v>1</v>
      </c>
      <c r="AX300" s="58">
        <v>30</v>
      </c>
      <c r="AY300" s="200">
        <v>21.25</v>
      </c>
      <c r="AZ300" s="184">
        <v>96678</v>
      </c>
      <c r="BA300" s="58">
        <v>0.71764705882300006</v>
      </c>
      <c r="BB300" s="58">
        <v>8.7213114754162682</v>
      </c>
      <c r="BC300" s="198" t="s">
        <v>118</v>
      </c>
      <c r="BD300" s="178" t="s">
        <v>102</v>
      </c>
      <c r="BE300" s="176" t="s">
        <v>103</v>
      </c>
      <c r="BF300" s="176" t="s">
        <v>114</v>
      </c>
      <c r="BG300" s="176" t="s">
        <v>115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135</v>
      </c>
      <c r="BN300" s="79" t="s">
        <v>573</v>
      </c>
      <c r="BO300" s="178" t="s">
        <v>391</v>
      </c>
      <c r="BP300" s="176" t="s">
        <v>137</v>
      </c>
      <c r="BQ300" s="188" t="s">
        <v>138</v>
      </c>
    </row>
    <row r="301" spans="1:69" ht="15.75">
      <c r="A301" s="179" t="s">
        <v>100</v>
      </c>
      <c r="B301" s="195" t="s">
        <v>64</v>
      </c>
      <c r="C301" s="180" t="s">
        <v>29</v>
      </c>
      <c r="D301" s="192" t="s">
        <v>49</v>
      </c>
      <c r="E301" s="194" t="s">
        <v>391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96678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114</v>
      </c>
      <c r="BG301" s="176" t="s">
        <v>115</v>
      </c>
      <c r="BH301" s="209"/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135</v>
      </c>
      <c r="BN301" s="79" t="s">
        <v>573</v>
      </c>
      <c r="BO301" s="178" t="s">
        <v>391</v>
      </c>
      <c r="BP301" s="176" t="s">
        <v>137</v>
      </c>
      <c r="BQ301" s="188" t="s">
        <v>138</v>
      </c>
    </row>
    <row r="302" spans="1:69" ht="15.75">
      <c r="A302" s="179" t="s">
        <v>100</v>
      </c>
      <c r="B302" s="195" t="s">
        <v>64</v>
      </c>
      <c r="C302" s="180" t="s">
        <v>29</v>
      </c>
      <c r="D302" s="192" t="s">
        <v>49</v>
      </c>
      <c r="E302" s="194" t="s">
        <v>392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11113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114</v>
      </c>
      <c r="BG302" s="176" t="s">
        <v>115</v>
      </c>
      <c r="BH302" s="209"/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573</v>
      </c>
      <c r="BO302" s="178" t="s">
        <v>355</v>
      </c>
      <c r="BP302" s="176" t="s">
        <v>154</v>
      </c>
      <c r="BQ302" s="188" t="s">
        <v>141</v>
      </c>
    </row>
    <row r="303" spans="1:69" ht="15.75">
      <c r="A303" s="179" t="s">
        <v>100</v>
      </c>
      <c r="B303" s="195" t="s">
        <v>64</v>
      </c>
      <c r="C303" s="180" t="s">
        <v>29</v>
      </c>
      <c r="D303" s="192" t="s">
        <v>49</v>
      </c>
      <c r="E303" s="194" t="s">
        <v>392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11113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114</v>
      </c>
      <c r="BG303" s="176" t="s">
        <v>115</v>
      </c>
      <c r="BH303" s="209"/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573</v>
      </c>
      <c r="BO303" s="178" t="s">
        <v>355</v>
      </c>
      <c r="BP303" s="176" t="s">
        <v>154</v>
      </c>
      <c r="BQ303" s="188" t="s">
        <v>141</v>
      </c>
    </row>
    <row r="304" spans="1:69" ht="15.75">
      <c r="A304" s="179" t="s">
        <v>100</v>
      </c>
      <c r="B304" s="195" t="s">
        <v>64</v>
      </c>
      <c r="C304" s="180" t="s">
        <v>29</v>
      </c>
      <c r="D304" s="192" t="s">
        <v>49</v>
      </c>
      <c r="E304" s="194" t="s">
        <v>392</v>
      </c>
      <c r="F304" s="196">
        <v>57</v>
      </c>
      <c r="G304" s="196">
        <v>3</v>
      </c>
      <c r="H304" s="197"/>
      <c r="I304" s="197"/>
      <c r="J304" s="197"/>
      <c r="K304" s="197"/>
      <c r="L304" s="196">
        <v>1</v>
      </c>
      <c r="M304" s="198"/>
      <c r="N304" s="188">
        <v>0</v>
      </c>
      <c r="O304" s="197"/>
      <c r="P304" s="197"/>
      <c r="Q304" s="183">
        <v>3.6884807500000005</v>
      </c>
      <c r="R304" s="197"/>
      <c r="S304" s="197"/>
      <c r="T304" s="189">
        <v>7.1999999999999993</v>
      </c>
      <c r="U304" s="197"/>
      <c r="V304" s="197"/>
      <c r="W304" s="183">
        <v>3.6611521304347829</v>
      </c>
      <c r="X304" s="197"/>
      <c r="Y304" s="197"/>
      <c r="Z304" s="189">
        <v>7.3499999999999979</v>
      </c>
      <c r="AA304" s="197"/>
      <c r="AB304" s="197"/>
      <c r="AC304" s="197"/>
      <c r="AD304" s="197"/>
      <c r="AE304" s="197"/>
      <c r="AF304" s="199">
        <v>3.6993396231588327</v>
      </c>
      <c r="AG304" s="199">
        <v>212</v>
      </c>
      <c r="AH304" s="199">
        <v>0.6783982784979482</v>
      </c>
      <c r="AI304" s="199">
        <v>13</v>
      </c>
      <c r="AJ304" s="199">
        <v>2.2000000000000002</v>
      </c>
      <c r="AK304" s="199">
        <v>1.3890458359383047</v>
      </c>
      <c r="AL304" s="199">
        <v>53</v>
      </c>
      <c r="AM304" s="199">
        <v>3.6993396231588327</v>
      </c>
      <c r="AN304" s="199">
        <v>3.9375</v>
      </c>
      <c r="AO304" s="190">
        <v>25</v>
      </c>
      <c r="AP304" s="196">
        <v>0</v>
      </c>
      <c r="AQ304" s="196">
        <v>0</v>
      </c>
      <c r="AR304" s="205">
        <v>83</v>
      </c>
      <c r="AS304" s="58">
        <v>49</v>
      </c>
      <c r="AT304" s="183">
        <v>1595.202</v>
      </c>
      <c r="AU304" s="183">
        <v>0</v>
      </c>
      <c r="AV304" s="198">
        <v>0</v>
      </c>
      <c r="AW304" s="53">
        <v>1</v>
      </c>
      <c r="AX304" s="58">
        <v>33</v>
      </c>
      <c r="AY304" s="200">
        <v>4.25</v>
      </c>
      <c r="AZ304" s="184">
        <v>11113</v>
      </c>
      <c r="BA304" s="58">
        <v>0.82352941176399996</v>
      </c>
      <c r="BB304" s="58">
        <v>16.285714285728247</v>
      </c>
      <c r="BC304" s="198" t="s">
        <v>118</v>
      </c>
      <c r="BD304" s="178" t="s">
        <v>102</v>
      </c>
      <c r="BE304" s="176" t="s">
        <v>103</v>
      </c>
      <c r="BF304" s="176" t="s">
        <v>114</v>
      </c>
      <c r="BG304" s="176" t="s">
        <v>115</v>
      </c>
      <c r="BH304" s="209" t="s">
        <v>160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573</v>
      </c>
      <c r="BO304" s="178" t="s">
        <v>355</v>
      </c>
      <c r="BP304" s="176" t="s">
        <v>154</v>
      </c>
      <c r="BQ304" s="188" t="s">
        <v>141</v>
      </c>
    </row>
    <row r="305" spans="1:69" ht="15.75">
      <c r="A305" s="179" t="s">
        <v>100</v>
      </c>
      <c r="B305" s="195" t="s">
        <v>64</v>
      </c>
      <c r="C305" s="180" t="s">
        <v>29</v>
      </c>
      <c r="D305" s="192" t="s">
        <v>49</v>
      </c>
      <c r="E305" s="194" t="s">
        <v>392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11113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114</v>
      </c>
      <c r="BG305" s="176" t="s">
        <v>115</v>
      </c>
      <c r="BH305" s="209"/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573</v>
      </c>
      <c r="BO305" s="178" t="s">
        <v>355</v>
      </c>
      <c r="BP305" s="176" t="s">
        <v>154</v>
      </c>
      <c r="BQ305" s="188" t="s">
        <v>141</v>
      </c>
    </row>
    <row r="306" spans="1:69" ht="15.75">
      <c r="A306" s="179" t="s">
        <v>100</v>
      </c>
      <c r="B306" s="195" t="s">
        <v>64</v>
      </c>
      <c r="C306" s="180" t="s">
        <v>29</v>
      </c>
      <c r="D306" s="192" t="s">
        <v>49</v>
      </c>
      <c r="E306" s="194" t="s">
        <v>402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25969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114</v>
      </c>
      <c r="BG306" s="176" t="s">
        <v>115</v>
      </c>
      <c r="BH306" s="209"/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135</v>
      </c>
      <c r="BN306" s="79" t="s">
        <v>573</v>
      </c>
      <c r="BO306" s="178" t="s">
        <v>193</v>
      </c>
      <c r="BP306" s="176" t="s">
        <v>137</v>
      </c>
      <c r="BQ306" s="188" t="s">
        <v>138</v>
      </c>
    </row>
    <row r="307" spans="1:69" ht="15.75">
      <c r="A307" s="179" t="s">
        <v>100</v>
      </c>
      <c r="B307" s="195" t="s">
        <v>64</v>
      </c>
      <c r="C307" s="180" t="s">
        <v>29</v>
      </c>
      <c r="D307" s="192" t="s">
        <v>49</v>
      </c>
      <c r="E307" s="194" t="s">
        <v>402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25969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114</v>
      </c>
      <c r="BG307" s="176" t="s">
        <v>115</v>
      </c>
      <c r="BH307" s="209"/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135</v>
      </c>
      <c r="BN307" s="79" t="s">
        <v>573</v>
      </c>
      <c r="BO307" s="178" t="s">
        <v>193</v>
      </c>
      <c r="BP307" s="176" t="s">
        <v>137</v>
      </c>
      <c r="BQ307" s="188" t="s">
        <v>138</v>
      </c>
    </row>
    <row r="308" spans="1:69" ht="15.75">
      <c r="A308" s="179" t="s">
        <v>100</v>
      </c>
      <c r="B308" s="195" t="s">
        <v>64</v>
      </c>
      <c r="C308" s="180" t="s">
        <v>29</v>
      </c>
      <c r="D308" s="192" t="s">
        <v>49</v>
      </c>
      <c r="E308" s="194" t="s">
        <v>402</v>
      </c>
      <c r="F308" s="196">
        <v>36</v>
      </c>
      <c r="G308" s="196">
        <v>2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3.3422118181818181</v>
      </c>
      <c r="R308" s="197"/>
      <c r="S308" s="197"/>
      <c r="T308" s="189">
        <v>4.335</v>
      </c>
      <c r="U308" s="197"/>
      <c r="V308" s="197"/>
      <c r="W308" s="183">
        <v>3.2300880882352945</v>
      </c>
      <c r="X308" s="197"/>
      <c r="Y308" s="197"/>
      <c r="Z308" s="189">
        <v>4.0749999999999993</v>
      </c>
      <c r="AA308" s="197"/>
      <c r="AB308" s="197"/>
      <c r="AC308" s="197"/>
      <c r="AD308" s="197"/>
      <c r="AE308" s="197"/>
      <c r="AF308" s="199">
        <v>3.9985293938833126</v>
      </c>
      <c r="AG308" s="199">
        <v>136</v>
      </c>
      <c r="AH308" s="199">
        <v>0.44683283905353793</v>
      </c>
      <c r="AI308" s="199">
        <v>3</v>
      </c>
      <c r="AJ308" s="199">
        <v>3.04</v>
      </c>
      <c r="AK308" s="199">
        <v>0.91169999885160535</v>
      </c>
      <c r="AL308" s="199">
        <v>34</v>
      </c>
      <c r="AM308" s="199">
        <v>3.9985293938833126</v>
      </c>
      <c r="AN308" s="199">
        <v>4.1530612244897958</v>
      </c>
      <c r="AO308" s="190">
        <v>0</v>
      </c>
      <c r="AP308" s="196">
        <v>0</v>
      </c>
      <c r="AQ308" s="196">
        <v>0</v>
      </c>
      <c r="AR308" s="205">
        <v>68</v>
      </c>
      <c r="AS308" s="58">
        <v>68</v>
      </c>
      <c r="AT308" s="183">
        <v>0</v>
      </c>
      <c r="AU308" s="183">
        <v>0</v>
      </c>
      <c r="AV308" s="198">
        <v>0</v>
      </c>
      <c r="AW308" s="53">
        <v>0</v>
      </c>
      <c r="AX308" s="58">
        <v>0</v>
      </c>
      <c r="AY308" s="200">
        <v>6.5</v>
      </c>
      <c r="AZ308" s="184">
        <v>25969</v>
      </c>
      <c r="BA308" s="58">
        <v>0.384615384615</v>
      </c>
      <c r="BB308" s="58">
        <v>14.4000000000144</v>
      </c>
      <c r="BC308" s="198" t="s">
        <v>118</v>
      </c>
      <c r="BD308" s="178" t="s">
        <v>102</v>
      </c>
      <c r="BE308" s="176" t="s">
        <v>103</v>
      </c>
      <c r="BF308" s="176" t="s">
        <v>114</v>
      </c>
      <c r="BG308" s="176" t="s">
        <v>115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135</v>
      </c>
      <c r="BN308" s="79" t="s">
        <v>573</v>
      </c>
      <c r="BO308" s="178" t="s">
        <v>193</v>
      </c>
      <c r="BP308" s="176" t="s">
        <v>137</v>
      </c>
      <c r="BQ308" s="188" t="s">
        <v>138</v>
      </c>
    </row>
    <row r="309" spans="1:69" ht="15.75">
      <c r="A309" s="179" t="s">
        <v>100</v>
      </c>
      <c r="B309" s="195" t="s">
        <v>64</v>
      </c>
      <c r="C309" s="180" t="s">
        <v>29</v>
      </c>
      <c r="D309" s="192" t="s">
        <v>49</v>
      </c>
      <c r="E309" s="194" t="s">
        <v>402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25969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114</v>
      </c>
      <c r="BG309" s="176" t="s">
        <v>115</v>
      </c>
      <c r="BH309" s="209"/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135</v>
      </c>
      <c r="BN309" s="79" t="s">
        <v>573</v>
      </c>
      <c r="BO309" s="178" t="s">
        <v>193</v>
      </c>
      <c r="BP309" s="176" t="s">
        <v>137</v>
      </c>
      <c r="BQ309" s="188" t="s">
        <v>138</v>
      </c>
    </row>
    <row r="310" spans="1:69" ht="15.75">
      <c r="A310" s="179" t="s">
        <v>100</v>
      </c>
      <c r="B310" s="195" t="s">
        <v>64</v>
      </c>
      <c r="C310" s="180" t="s">
        <v>29</v>
      </c>
      <c r="D310" s="192" t="s">
        <v>49</v>
      </c>
      <c r="E310" s="194" t="s">
        <v>410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83679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114</v>
      </c>
      <c r="BG310" s="176" t="s">
        <v>115</v>
      </c>
      <c r="BH310" s="209"/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135</v>
      </c>
      <c r="BN310" s="79" t="s">
        <v>573</v>
      </c>
      <c r="BO310" s="178" t="s">
        <v>410</v>
      </c>
      <c r="BP310" s="176" t="s">
        <v>410</v>
      </c>
      <c r="BQ310" s="188" t="s">
        <v>145</v>
      </c>
    </row>
    <row r="311" spans="1:69" ht="15.75">
      <c r="A311" s="179" t="s">
        <v>100</v>
      </c>
      <c r="B311" s="195" t="s">
        <v>64</v>
      </c>
      <c r="C311" s="180" t="s">
        <v>29</v>
      </c>
      <c r="D311" s="192" t="s">
        <v>49</v>
      </c>
      <c r="E311" s="194" t="s">
        <v>410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83679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114</v>
      </c>
      <c r="BG311" s="176" t="s">
        <v>115</v>
      </c>
      <c r="BH311" s="209"/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135</v>
      </c>
      <c r="BN311" s="79" t="s">
        <v>573</v>
      </c>
      <c r="BO311" s="178" t="s">
        <v>410</v>
      </c>
      <c r="BP311" s="176" t="s">
        <v>410</v>
      </c>
      <c r="BQ311" s="188" t="s">
        <v>145</v>
      </c>
    </row>
    <row r="312" spans="1:69" ht="15.75">
      <c r="A312" s="179" t="s">
        <v>100</v>
      </c>
      <c r="B312" s="195" t="s">
        <v>64</v>
      </c>
      <c r="C312" s="180" t="s">
        <v>29</v>
      </c>
      <c r="D312" s="192" t="s">
        <v>49</v>
      </c>
      <c r="E312" s="194" t="s">
        <v>410</v>
      </c>
      <c r="F312" s="196">
        <v>176</v>
      </c>
      <c r="G312" s="196">
        <v>4</v>
      </c>
      <c r="H312" s="197"/>
      <c r="I312" s="197"/>
      <c r="J312" s="197"/>
      <c r="K312" s="197"/>
      <c r="L312" s="196">
        <v>3</v>
      </c>
      <c r="M312" s="198"/>
      <c r="N312" s="188">
        <v>1</v>
      </c>
      <c r="O312" s="197"/>
      <c r="P312" s="197"/>
      <c r="Q312" s="183">
        <v>3.6887062994011979</v>
      </c>
      <c r="R312" s="197"/>
      <c r="S312" s="197"/>
      <c r="T312" s="189">
        <v>6.4781250000000004</v>
      </c>
      <c r="U312" s="197"/>
      <c r="V312" s="197"/>
      <c r="W312" s="183">
        <v>3.6064228957055215</v>
      </c>
      <c r="X312" s="197"/>
      <c r="Y312" s="197"/>
      <c r="Z312" s="189">
        <v>6.4178571428571427</v>
      </c>
      <c r="AA312" s="197"/>
      <c r="AB312" s="197"/>
      <c r="AC312" s="197"/>
      <c r="AD312" s="197"/>
      <c r="AE312" s="197"/>
      <c r="AF312" s="199">
        <v>3.8585565300096598</v>
      </c>
      <c r="AG312" s="199">
        <v>654</v>
      </c>
      <c r="AH312" s="199">
        <v>0.66692416232233021</v>
      </c>
      <c r="AI312" s="199">
        <v>29</v>
      </c>
      <c r="AJ312" s="199">
        <v>2.5280303030303028</v>
      </c>
      <c r="AK312" s="199">
        <v>1.4606161668346056</v>
      </c>
      <c r="AL312" s="199">
        <v>165</v>
      </c>
      <c r="AM312" s="199">
        <v>3.9019242247547772</v>
      </c>
      <c r="AN312" s="199">
        <v>4.1614906832298137</v>
      </c>
      <c r="AO312" s="190">
        <v>5</v>
      </c>
      <c r="AP312" s="196">
        <v>0</v>
      </c>
      <c r="AQ312" s="196">
        <v>1</v>
      </c>
      <c r="AR312" s="205">
        <v>333</v>
      </c>
      <c r="AS312" s="58">
        <v>309</v>
      </c>
      <c r="AT312" s="183">
        <v>864.12099999999998</v>
      </c>
      <c r="AU312" s="183">
        <v>18.433</v>
      </c>
      <c r="AV312" s="198">
        <v>0</v>
      </c>
      <c r="AW312" s="53">
        <v>6</v>
      </c>
      <c r="AX312" s="58">
        <v>18</v>
      </c>
      <c r="AY312" s="200">
        <v>6.75</v>
      </c>
      <c r="AZ312" s="184">
        <v>83679</v>
      </c>
      <c r="BA312" s="58">
        <v>1</v>
      </c>
      <c r="BB312" s="58">
        <v>26.074074074074073</v>
      </c>
      <c r="BC312" s="198" t="s">
        <v>118</v>
      </c>
      <c r="BD312" s="178" t="s">
        <v>102</v>
      </c>
      <c r="BE312" s="176" t="s">
        <v>103</v>
      </c>
      <c r="BF312" s="176" t="s">
        <v>114</v>
      </c>
      <c r="BG312" s="176" t="s">
        <v>115</v>
      </c>
      <c r="BH312" s="209" t="s">
        <v>160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135</v>
      </c>
      <c r="BN312" s="79" t="s">
        <v>573</v>
      </c>
      <c r="BO312" s="178" t="s">
        <v>410</v>
      </c>
      <c r="BP312" s="176" t="s">
        <v>410</v>
      </c>
      <c r="BQ312" s="188" t="s">
        <v>145</v>
      </c>
    </row>
    <row r="313" spans="1:69" ht="15.75">
      <c r="A313" s="179" t="s">
        <v>100</v>
      </c>
      <c r="B313" s="195" t="s">
        <v>64</v>
      </c>
      <c r="C313" s="180" t="s">
        <v>29</v>
      </c>
      <c r="D313" s="192" t="s">
        <v>49</v>
      </c>
      <c r="E313" s="194" t="s">
        <v>410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83679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114</v>
      </c>
      <c r="BG313" s="176" t="s">
        <v>115</v>
      </c>
      <c r="BH313" s="209"/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135</v>
      </c>
      <c r="BN313" s="79" t="s">
        <v>573</v>
      </c>
      <c r="BO313" s="178" t="s">
        <v>410</v>
      </c>
      <c r="BP313" s="176" t="s">
        <v>410</v>
      </c>
      <c r="BQ313" s="188" t="s">
        <v>145</v>
      </c>
    </row>
    <row r="314" spans="1:69" ht="15.75">
      <c r="A314" s="179" t="s">
        <v>100</v>
      </c>
      <c r="B314" s="195" t="s">
        <v>64</v>
      </c>
      <c r="C314" s="180" t="s">
        <v>29</v>
      </c>
      <c r="D314" s="192" t="s">
        <v>49</v>
      </c>
      <c r="E314" s="194" t="s">
        <v>411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59049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114</v>
      </c>
      <c r="BG314" s="176" t="s">
        <v>115</v>
      </c>
      <c r="BH314" s="209"/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573</v>
      </c>
      <c r="BO314" s="178" t="s">
        <v>156</v>
      </c>
      <c r="BP314" s="176" t="s">
        <v>158</v>
      </c>
      <c r="BQ314" s="188" t="s">
        <v>145</v>
      </c>
    </row>
    <row r="315" spans="1:69" ht="15.75">
      <c r="A315" s="179" t="s">
        <v>100</v>
      </c>
      <c r="B315" s="195" t="s">
        <v>64</v>
      </c>
      <c r="C315" s="180" t="s">
        <v>29</v>
      </c>
      <c r="D315" s="192" t="s">
        <v>49</v>
      </c>
      <c r="E315" s="194" t="s">
        <v>411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59049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114</v>
      </c>
      <c r="BG315" s="176" t="s">
        <v>115</v>
      </c>
      <c r="BH315" s="209"/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573</v>
      </c>
      <c r="BO315" s="178" t="s">
        <v>156</v>
      </c>
      <c r="BP315" s="176" t="s">
        <v>158</v>
      </c>
      <c r="BQ315" s="188" t="s">
        <v>145</v>
      </c>
    </row>
    <row r="316" spans="1:69" ht="15.75">
      <c r="A316" s="179" t="s">
        <v>100</v>
      </c>
      <c r="B316" s="195" t="s">
        <v>64</v>
      </c>
      <c r="C316" s="180" t="s">
        <v>29</v>
      </c>
      <c r="D316" s="192" t="s">
        <v>49</v>
      </c>
      <c r="E316" s="194" t="s">
        <v>411</v>
      </c>
      <c r="F316" s="196">
        <v>131</v>
      </c>
      <c r="G316" s="196">
        <v>6</v>
      </c>
      <c r="H316" s="197"/>
      <c r="I316" s="197"/>
      <c r="J316" s="197"/>
      <c r="K316" s="197"/>
      <c r="L316" s="196">
        <v>2</v>
      </c>
      <c r="M316" s="198"/>
      <c r="N316" s="188">
        <v>0</v>
      </c>
      <c r="O316" s="197"/>
      <c r="P316" s="197"/>
      <c r="Q316" s="183">
        <v>3.407162398373984</v>
      </c>
      <c r="R316" s="197"/>
      <c r="S316" s="197"/>
      <c r="T316" s="189">
        <v>6.1416666666666657</v>
      </c>
      <c r="U316" s="197"/>
      <c r="V316" s="197"/>
      <c r="W316" s="183">
        <v>3.4094861009174311</v>
      </c>
      <c r="X316" s="197"/>
      <c r="Y316" s="197"/>
      <c r="Z316" s="189">
        <v>5.9437499999999996</v>
      </c>
      <c r="AA316" s="197"/>
      <c r="AB316" s="197"/>
      <c r="AC316" s="197"/>
      <c r="AD316" s="197"/>
      <c r="AE316" s="197"/>
      <c r="AF316" s="199">
        <v>3.8782855063025421</v>
      </c>
      <c r="AG316" s="199">
        <v>483</v>
      </c>
      <c r="AH316" s="199">
        <v>0.60555773544542657</v>
      </c>
      <c r="AI316" s="199">
        <v>20</v>
      </c>
      <c r="AJ316" s="199">
        <v>2.5798076923076922</v>
      </c>
      <c r="AK316" s="199">
        <v>1.5268372585492205</v>
      </c>
      <c r="AL316" s="199">
        <v>121</v>
      </c>
      <c r="AM316" s="199">
        <v>3.8864256070500893</v>
      </c>
      <c r="AN316" s="199">
        <v>4.1326219512195124</v>
      </c>
      <c r="AO316" s="190">
        <v>1</v>
      </c>
      <c r="AP316" s="196">
        <v>0</v>
      </c>
      <c r="AQ316" s="196">
        <v>0</v>
      </c>
      <c r="AR316" s="205">
        <v>234</v>
      </c>
      <c r="AS316" s="58">
        <v>222</v>
      </c>
      <c r="AT316" s="183">
        <v>240.30099999999999</v>
      </c>
      <c r="AU316" s="183">
        <v>25.908000000000001</v>
      </c>
      <c r="AV316" s="198">
        <v>0</v>
      </c>
      <c r="AW316" s="53">
        <v>3</v>
      </c>
      <c r="AX316" s="58">
        <v>9</v>
      </c>
      <c r="AY316" s="200">
        <v>19.25</v>
      </c>
      <c r="AZ316" s="184">
        <v>59049</v>
      </c>
      <c r="BA316" s="58">
        <v>0.76623376623299999</v>
      </c>
      <c r="BB316" s="58">
        <v>8.881355932212271</v>
      </c>
      <c r="BC316" s="198" t="s">
        <v>118</v>
      </c>
      <c r="BD316" s="178" t="s">
        <v>102</v>
      </c>
      <c r="BE316" s="176" t="s">
        <v>103</v>
      </c>
      <c r="BF316" s="176" t="s">
        <v>114</v>
      </c>
      <c r="BG316" s="176" t="s">
        <v>115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573</v>
      </c>
      <c r="BO316" s="178" t="s">
        <v>156</v>
      </c>
      <c r="BP316" s="176" t="s">
        <v>158</v>
      </c>
      <c r="BQ316" s="188" t="s">
        <v>145</v>
      </c>
    </row>
    <row r="317" spans="1:69" ht="15.75">
      <c r="A317" s="179" t="s">
        <v>100</v>
      </c>
      <c r="B317" s="195" t="s">
        <v>64</v>
      </c>
      <c r="C317" s="180" t="s">
        <v>29</v>
      </c>
      <c r="D317" s="192" t="s">
        <v>49</v>
      </c>
      <c r="E317" s="194" t="s">
        <v>411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59049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114</v>
      </c>
      <c r="BG317" s="176" t="s">
        <v>115</v>
      </c>
      <c r="BH317" s="209"/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573</v>
      </c>
      <c r="BO317" s="178" t="s">
        <v>156</v>
      </c>
      <c r="BP317" s="176" t="s">
        <v>158</v>
      </c>
      <c r="BQ317" s="188" t="s">
        <v>145</v>
      </c>
    </row>
    <row r="318" spans="1:69" ht="15.75">
      <c r="A318" s="179" t="s">
        <v>100</v>
      </c>
      <c r="B318" s="195" t="s">
        <v>64</v>
      </c>
      <c r="C318" s="180" t="s">
        <v>29</v>
      </c>
      <c r="D318" s="192" t="s">
        <v>49</v>
      </c>
      <c r="E318" s="194" t="s">
        <v>412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41730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114</v>
      </c>
      <c r="BG318" s="176" t="s">
        <v>115</v>
      </c>
      <c r="BH318" s="209"/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573</v>
      </c>
      <c r="BO318" s="178" t="s">
        <v>168</v>
      </c>
      <c r="BP318" s="176" t="s">
        <v>168</v>
      </c>
      <c r="BQ318" s="188" t="s">
        <v>138</v>
      </c>
    </row>
    <row r="319" spans="1:69" ht="15.75">
      <c r="A319" s="179" t="s">
        <v>100</v>
      </c>
      <c r="B319" s="195" t="s">
        <v>64</v>
      </c>
      <c r="C319" s="180" t="s">
        <v>29</v>
      </c>
      <c r="D319" s="192" t="s">
        <v>49</v>
      </c>
      <c r="E319" s="194" t="s">
        <v>412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41730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114</v>
      </c>
      <c r="BG319" s="176" t="s">
        <v>115</v>
      </c>
      <c r="BH319" s="209"/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573</v>
      </c>
      <c r="BO319" s="178" t="s">
        <v>168</v>
      </c>
      <c r="BP319" s="176" t="s">
        <v>168</v>
      </c>
      <c r="BQ319" s="188" t="s">
        <v>138</v>
      </c>
    </row>
    <row r="320" spans="1:69" ht="15.75">
      <c r="A320" s="179" t="s">
        <v>100</v>
      </c>
      <c r="B320" s="195" t="s">
        <v>64</v>
      </c>
      <c r="C320" s="180" t="s">
        <v>29</v>
      </c>
      <c r="D320" s="192" t="s">
        <v>49</v>
      </c>
      <c r="E320" s="194" t="s">
        <v>412</v>
      </c>
      <c r="F320" s="196">
        <v>61</v>
      </c>
      <c r="G320" s="196">
        <v>1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3.5105331666666668</v>
      </c>
      <c r="R320" s="197"/>
      <c r="S320" s="197"/>
      <c r="T320" s="189">
        <v>5.5</v>
      </c>
      <c r="U320" s="197"/>
      <c r="V320" s="197"/>
      <c r="W320" s="183">
        <v>3.4429332333333336</v>
      </c>
      <c r="X320" s="197"/>
      <c r="Y320" s="197"/>
      <c r="Z320" s="189">
        <v>5</v>
      </c>
      <c r="AA320" s="197"/>
      <c r="AB320" s="197"/>
      <c r="AC320" s="197"/>
      <c r="AD320" s="197"/>
      <c r="AE320" s="197"/>
      <c r="AF320" s="199">
        <v>3.9742916584014893</v>
      </c>
      <c r="AG320" s="199">
        <v>240</v>
      </c>
      <c r="AH320" s="199">
        <v>0.42411919556913386</v>
      </c>
      <c r="AI320" s="199">
        <v>2</v>
      </c>
      <c r="AJ320" s="199">
        <v>3.0652173913043477</v>
      </c>
      <c r="AK320" s="199">
        <v>0.78736416637984807</v>
      </c>
      <c r="AL320" s="199">
        <v>60</v>
      </c>
      <c r="AM320" s="199">
        <v>3.9742916584014893</v>
      </c>
      <c r="AN320" s="199">
        <v>4.125</v>
      </c>
      <c r="AO320" s="190">
        <v>3</v>
      </c>
      <c r="AP320" s="196">
        <v>0</v>
      </c>
      <c r="AQ320" s="196">
        <v>0</v>
      </c>
      <c r="AR320" s="205">
        <v>117</v>
      </c>
      <c r="AS320" s="58">
        <v>115</v>
      </c>
      <c r="AT320" s="183">
        <v>64.180999999999997</v>
      </c>
      <c r="AU320" s="183">
        <v>0</v>
      </c>
      <c r="AV320" s="198">
        <v>0</v>
      </c>
      <c r="AW320" s="53">
        <v>0</v>
      </c>
      <c r="AX320" s="58">
        <v>2</v>
      </c>
      <c r="AY320" s="200">
        <v>6.5</v>
      </c>
      <c r="AZ320" s="184">
        <v>41730</v>
      </c>
      <c r="BA320" s="58">
        <v>0.884615384615</v>
      </c>
      <c r="BB320" s="58">
        <v>10.608695652178525</v>
      </c>
      <c r="BC320" s="198" t="s">
        <v>118</v>
      </c>
      <c r="BD320" s="178" t="s">
        <v>102</v>
      </c>
      <c r="BE320" s="176" t="s">
        <v>103</v>
      </c>
      <c r="BF320" s="176" t="s">
        <v>114</v>
      </c>
      <c r="BG320" s="176" t="s">
        <v>115</v>
      </c>
      <c r="BH320" s="209" t="s">
        <v>251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573</v>
      </c>
      <c r="BO320" s="178" t="s">
        <v>168</v>
      </c>
      <c r="BP320" s="176" t="s">
        <v>168</v>
      </c>
      <c r="BQ320" s="188" t="s">
        <v>138</v>
      </c>
    </row>
    <row r="321" spans="1:69" ht="15.75">
      <c r="A321" s="179" t="s">
        <v>100</v>
      </c>
      <c r="B321" s="195" t="s">
        <v>64</v>
      </c>
      <c r="C321" s="180" t="s">
        <v>29</v>
      </c>
      <c r="D321" s="192" t="s">
        <v>49</v>
      </c>
      <c r="E321" s="194" t="s">
        <v>412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41730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114</v>
      </c>
      <c r="BG321" s="176" t="s">
        <v>115</v>
      </c>
      <c r="BH321" s="209"/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573</v>
      </c>
      <c r="BO321" s="178" t="s">
        <v>168</v>
      </c>
      <c r="BP321" s="176" t="s">
        <v>168</v>
      </c>
      <c r="BQ321" s="188" t="s">
        <v>138</v>
      </c>
    </row>
    <row r="322" spans="1:69" ht="15.75">
      <c r="A322" s="179" t="s">
        <v>100</v>
      </c>
      <c r="B322" s="195" t="s">
        <v>64</v>
      </c>
      <c r="C322" s="180" t="s">
        <v>29</v>
      </c>
      <c r="D322" s="192" t="s">
        <v>49</v>
      </c>
      <c r="E322" s="194" t="s">
        <v>414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37648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114</v>
      </c>
      <c r="BG322" s="176" t="s">
        <v>115</v>
      </c>
      <c r="BH322" s="209"/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573</v>
      </c>
      <c r="BO322" s="178" t="s">
        <v>159</v>
      </c>
      <c r="BP322" s="176" t="s">
        <v>161</v>
      </c>
      <c r="BQ322" s="188" t="s">
        <v>138</v>
      </c>
    </row>
    <row r="323" spans="1:69" ht="15.75">
      <c r="A323" s="179" t="s">
        <v>100</v>
      </c>
      <c r="B323" s="195" t="s">
        <v>64</v>
      </c>
      <c r="C323" s="180" t="s">
        <v>29</v>
      </c>
      <c r="D323" s="192" t="s">
        <v>49</v>
      </c>
      <c r="E323" s="194" t="s">
        <v>414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37648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114</v>
      </c>
      <c r="BG323" s="176" t="s">
        <v>115</v>
      </c>
      <c r="BH323" s="209"/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573</v>
      </c>
      <c r="BO323" s="178" t="s">
        <v>159</v>
      </c>
      <c r="BP323" s="176" t="s">
        <v>161</v>
      </c>
      <c r="BQ323" s="188" t="s">
        <v>138</v>
      </c>
    </row>
    <row r="324" spans="1:69" ht="15.75">
      <c r="A324" s="179" t="s">
        <v>100</v>
      </c>
      <c r="B324" s="195" t="s">
        <v>64</v>
      </c>
      <c r="C324" s="180" t="s">
        <v>29</v>
      </c>
      <c r="D324" s="192" t="s">
        <v>49</v>
      </c>
      <c r="E324" s="194" t="s">
        <v>414</v>
      </c>
      <c r="F324" s="196">
        <v>53</v>
      </c>
      <c r="G324" s="196">
        <v>0</v>
      </c>
      <c r="H324" s="197"/>
      <c r="I324" s="197"/>
      <c r="J324" s="197"/>
      <c r="K324" s="197"/>
      <c r="L324" s="196">
        <v>1</v>
      </c>
      <c r="M324" s="198"/>
      <c r="N324" s="188">
        <v>0</v>
      </c>
      <c r="O324" s="197"/>
      <c r="P324" s="197"/>
      <c r="Q324" s="183">
        <v>3.4388652115384613</v>
      </c>
      <c r="R324" s="197"/>
      <c r="S324" s="197"/>
      <c r="T324" s="189">
        <v>4.3999999999999995</v>
      </c>
      <c r="U324" s="197"/>
      <c r="V324" s="197"/>
      <c r="W324" s="183">
        <v>3.3086152499999999</v>
      </c>
      <c r="X324" s="197"/>
      <c r="Y324" s="197"/>
      <c r="Z324" s="189">
        <v>4.2333333333333334</v>
      </c>
      <c r="AA324" s="197"/>
      <c r="AB324" s="197"/>
      <c r="AC324" s="197"/>
      <c r="AD324" s="197"/>
      <c r="AE324" s="197"/>
      <c r="AF324" s="199">
        <v>3.8558173162432818</v>
      </c>
      <c r="AG324" s="199">
        <v>208</v>
      </c>
      <c r="AH324" s="199">
        <v>0.54946259343385206</v>
      </c>
      <c r="AI324" s="199">
        <v>5</v>
      </c>
      <c r="AJ324" s="199">
        <v>2.8</v>
      </c>
      <c r="AK324" s="199">
        <v>0.88706922847911929</v>
      </c>
      <c r="AL324" s="199">
        <v>52</v>
      </c>
      <c r="AM324" s="199">
        <v>3.8558173162432818</v>
      </c>
      <c r="AN324" s="199">
        <v>4.0517241379310347</v>
      </c>
      <c r="AO324" s="190">
        <v>0</v>
      </c>
      <c r="AP324" s="196">
        <v>0</v>
      </c>
      <c r="AQ324" s="196">
        <v>0</v>
      </c>
      <c r="AR324" s="205">
        <v>106</v>
      </c>
      <c r="AS324" s="58">
        <v>84</v>
      </c>
      <c r="AT324" s="183">
        <v>377.74</v>
      </c>
      <c r="AU324" s="183">
        <v>0</v>
      </c>
      <c r="AV324" s="198">
        <v>0</v>
      </c>
      <c r="AW324" s="53">
        <v>1</v>
      </c>
      <c r="AX324" s="58">
        <v>21</v>
      </c>
      <c r="AY324" s="200">
        <v>13</v>
      </c>
      <c r="AZ324" s="184">
        <v>37648</v>
      </c>
      <c r="BA324" s="58">
        <v>0.65384615384599998</v>
      </c>
      <c r="BB324" s="58">
        <v>6.2352941176485261</v>
      </c>
      <c r="BC324" s="198" t="s">
        <v>118</v>
      </c>
      <c r="BD324" s="178" t="s">
        <v>102</v>
      </c>
      <c r="BE324" s="176" t="s">
        <v>103</v>
      </c>
      <c r="BF324" s="176" t="s">
        <v>114</v>
      </c>
      <c r="BG324" s="176" t="s">
        <v>115</v>
      </c>
      <c r="BH324" s="209" t="s">
        <v>251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573</v>
      </c>
      <c r="BO324" s="178" t="s">
        <v>159</v>
      </c>
      <c r="BP324" s="176" t="s">
        <v>161</v>
      </c>
      <c r="BQ324" s="188" t="s">
        <v>138</v>
      </c>
    </row>
    <row r="325" spans="1:69" ht="15.75">
      <c r="A325" s="179" t="s">
        <v>100</v>
      </c>
      <c r="B325" s="195" t="s">
        <v>64</v>
      </c>
      <c r="C325" s="180" t="s">
        <v>29</v>
      </c>
      <c r="D325" s="192" t="s">
        <v>49</v>
      </c>
      <c r="E325" s="194" t="s">
        <v>414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37648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114</v>
      </c>
      <c r="BG325" s="176" t="s">
        <v>115</v>
      </c>
      <c r="BH325" s="209"/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573</v>
      </c>
      <c r="BO325" s="178" t="s">
        <v>159</v>
      </c>
      <c r="BP325" s="176" t="s">
        <v>161</v>
      </c>
      <c r="BQ325" s="188" t="s">
        <v>138</v>
      </c>
    </row>
    <row r="326" spans="1:69" ht="15.75">
      <c r="A326" s="179" t="s">
        <v>100</v>
      </c>
      <c r="B326" s="195" t="s">
        <v>64</v>
      </c>
      <c r="C326" s="180" t="s">
        <v>29</v>
      </c>
      <c r="D326" s="192" t="s">
        <v>49</v>
      </c>
      <c r="E326" s="194" t="s">
        <v>419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14959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114</v>
      </c>
      <c r="BG326" s="176" t="s">
        <v>115</v>
      </c>
      <c r="BH326" s="209"/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135</v>
      </c>
      <c r="BN326" s="79" t="s">
        <v>573</v>
      </c>
      <c r="BO326" s="178" t="s">
        <v>176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64</v>
      </c>
      <c r="C327" s="180" t="s">
        <v>29</v>
      </c>
      <c r="D327" s="192" t="s">
        <v>49</v>
      </c>
      <c r="E327" s="194" t="s">
        <v>419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14959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114</v>
      </c>
      <c r="BG327" s="176" t="s">
        <v>115</v>
      </c>
      <c r="BH327" s="209"/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135</v>
      </c>
      <c r="BN327" s="79" t="s">
        <v>573</v>
      </c>
      <c r="BO327" s="178" t="s">
        <v>176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64</v>
      </c>
      <c r="C328" s="180" t="s">
        <v>29</v>
      </c>
      <c r="D328" s="192" t="s">
        <v>49</v>
      </c>
      <c r="E328" s="194" t="s">
        <v>419</v>
      </c>
      <c r="F328" s="196">
        <v>52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3.9078459230769229</v>
      </c>
      <c r="R328" s="197"/>
      <c r="S328" s="197"/>
      <c r="T328" s="189">
        <v>5.35</v>
      </c>
      <c r="U328" s="197"/>
      <c r="V328" s="197"/>
      <c r="W328" s="183">
        <v>3.8087112499999995</v>
      </c>
      <c r="X328" s="197"/>
      <c r="Y328" s="197"/>
      <c r="Z328" s="189">
        <v>5.1999999999999993</v>
      </c>
      <c r="AA328" s="197"/>
      <c r="AB328" s="197"/>
      <c r="AC328" s="197"/>
      <c r="AD328" s="197"/>
      <c r="AE328" s="197"/>
      <c r="AF328" s="199">
        <v>3.6589102519628325</v>
      </c>
      <c r="AG328" s="199">
        <v>205</v>
      </c>
      <c r="AH328" s="199">
        <v>0.77831532743738252</v>
      </c>
      <c r="AI328" s="199">
        <v>13</v>
      </c>
      <c r="AJ328" s="199">
        <v>2.0416666666666665</v>
      </c>
      <c r="AK328" s="199">
        <v>1.768905763917316</v>
      </c>
      <c r="AL328" s="199">
        <v>51</v>
      </c>
      <c r="AM328" s="199">
        <v>3.6535947653982372</v>
      </c>
      <c r="AN328" s="199">
        <v>3.9739583333333335</v>
      </c>
      <c r="AO328" s="190">
        <v>0</v>
      </c>
      <c r="AP328" s="196">
        <v>0</v>
      </c>
      <c r="AQ328" s="196">
        <v>0</v>
      </c>
      <c r="AR328" s="205">
        <v>104</v>
      </c>
      <c r="AS328" s="58">
        <v>104</v>
      </c>
      <c r="AT328" s="183">
        <v>0</v>
      </c>
      <c r="AU328" s="183">
        <v>0</v>
      </c>
      <c r="AV328" s="198">
        <v>0</v>
      </c>
      <c r="AW328" s="53">
        <v>0</v>
      </c>
      <c r="AX328" s="58">
        <v>0</v>
      </c>
      <c r="AY328" s="200">
        <v>6.75</v>
      </c>
      <c r="AZ328" s="184">
        <v>14959</v>
      </c>
      <c r="BA328" s="58">
        <v>0.59259259259200003</v>
      </c>
      <c r="BB328" s="58">
        <v>13.000000000012999</v>
      </c>
      <c r="BC328" s="198" t="s">
        <v>118</v>
      </c>
      <c r="BD328" s="178" t="s">
        <v>102</v>
      </c>
      <c r="BE328" s="176" t="s">
        <v>103</v>
      </c>
      <c r="BF328" s="176" t="s">
        <v>114</v>
      </c>
      <c r="BG328" s="176" t="s">
        <v>115</v>
      </c>
      <c r="BH328" s="209" t="s">
        <v>160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135</v>
      </c>
      <c r="BN328" s="79" t="s">
        <v>573</v>
      </c>
      <c r="BO328" s="178" t="s">
        <v>176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64</v>
      </c>
      <c r="C329" s="180" t="s">
        <v>29</v>
      </c>
      <c r="D329" s="192" t="s">
        <v>49</v>
      </c>
      <c r="E329" s="194" t="s">
        <v>419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14959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114</v>
      </c>
      <c r="BG329" s="176" t="s">
        <v>115</v>
      </c>
      <c r="BH329" s="209"/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135</v>
      </c>
      <c r="BN329" s="79" t="s">
        <v>573</v>
      </c>
      <c r="BO329" s="178" t="s">
        <v>176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64</v>
      </c>
      <c r="C330" s="180" t="s">
        <v>29</v>
      </c>
      <c r="D330" s="192" t="s">
        <v>49</v>
      </c>
      <c r="E330" s="194" t="s">
        <v>427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61194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114</v>
      </c>
      <c r="BG330" s="176" t="s">
        <v>115</v>
      </c>
      <c r="BH330" s="209"/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135</v>
      </c>
      <c r="BN330" s="79" t="s">
        <v>573</v>
      </c>
      <c r="BO330" s="178" t="s">
        <v>169</v>
      </c>
      <c r="BP330" s="176" t="s">
        <v>144</v>
      </c>
      <c r="BQ330" s="188" t="s">
        <v>145</v>
      </c>
    </row>
    <row r="331" spans="1:69" ht="15.75">
      <c r="A331" s="179" t="s">
        <v>100</v>
      </c>
      <c r="B331" s="195" t="s">
        <v>64</v>
      </c>
      <c r="C331" s="180" t="s">
        <v>29</v>
      </c>
      <c r="D331" s="192" t="s">
        <v>49</v>
      </c>
      <c r="E331" s="194" t="s">
        <v>427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61194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114</v>
      </c>
      <c r="BG331" s="176" t="s">
        <v>115</v>
      </c>
      <c r="BH331" s="209"/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135</v>
      </c>
      <c r="BN331" s="79" t="s">
        <v>573</v>
      </c>
      <c r="BO331" s="178" t="s">
        <v>169</v>
      </c>
      <c r="BP331" s="176" t="s">
        <v>144</v>
      </c>
      <c r="BQ331" s="188" t="s">
        <v>145</v>
      </c>
    </row>
    <row r="332" spans="1:69" ht="15.75">
      <c r="A332" s="179" t="s">
        <v>100</v>
      </c>
      <c r="B332" s="195" t="s">
        <v>64</v>
      </c>
      <c r="C332" s="180" t="s">
        <v>29</v>
      </c>
      <c r="D332" s="192" t="s">
        <v>49</v>
      </c>
      <c r="E332" s="194" t="s">
        <v>427</v>
      </c>
      <c r="F332" s="196">
        <v>90</v>
      </c>
      <c r="G332" s="196">
        <v>0</v>
      </c>
      <c r="H332" s="197"/>
      <c r="I332" s="197"/>
      <c r="J332" s="197"/>
      <c r="K332" s="197"/>
      <c r="L332" s="196">
        <v>4</v>
      </c>
      <c r="M332" s="198"/>
      <c r="N332" s="188">
        <v>0</v>
      </c>
      <c r="O332" s="197"/>
      <c r="P332" s="197"/>
      <c r="Q332" s="183">
        <v>5.6799765348837212</v>
      </c>
      <c r="R332" s="197"/>
      <c r="S332" s="197"/>
      <c r="T332" s="189">
        <v>8.1750000000000007</v>
      </c>
      <c r="U332" s="197"/>
      <c r="V332" s="197"/>
      <c r="W332" s="183">
        <v>5.0074165000000006</v>
      </c>
      <c r="X332" s="197"/>
      <c r="Y332" s="197"/>
      <c r="Z332" s="189">
        <v>7.8</v>
      </c>
      <c r="AA332" s="197"/>
      <c r="AB332" s="197"/>
      <c r="AC332" s="197"/>
      <c r="AD332" s="197"/>
      <c r="AE332" s="197"/>
      <c r="AF332" s="199">
        <v>3.7816570037326147</v>
      </c>
      <c r="AG332" s="199">
        <v>344</v>
      </c>
      <c r="AH332" s="199">
        <v>0.46020854093100055</v>
      </c>
      <c r="AI332" s="199">
        <v>7</v>
      </c>
      <c r="AJ332" s="199">
        <v>3.0153846153846153</v>
      </c>
      <c r="AK332" s="199">
        <v>1.4387469121050545</v>
      </c>
      <c r="AL332" s="199">
        <v>85</v>
      </c>
      <c r="AM332" s="199">
        <v>3.8086176742525661</v>
      </c>
      <c r="AN332" s="199">
        <v>3.8703124999999998</v>
      </c>
      <c r="AO332" s="190">
        <v>0</v>
      </c>
      <c r="AP332" s="196">
        <v>0</v>
      </c>
      <c r="AQ332" s="196">
        <v>0</v>
      </c>
      <c r="AR332" s="205">
        <v>178</v>
      </c>
      <c r="AS332" s="58">
        <v>30</v>
      </c>
      <c r="AT332" s="183">
        <v>4134.5020000000004</v>
      </c>
      <c r="AU332" s="183">
        <v>50.012999999999998</v>
      </c>
      <c r="AV332" s="198">
        <v>0</v>
      </c>
      <c r="AW332" s="53">
        <v>143</v>
      </c>
      <c r="AX332" s="58">
        <v>5</v>
      </c>
      <c r="AY332" s="200">
        <v>11.5</v>
      </c>
      <c r="AZ332" s="184">
        <v>61194</v>
      </c>
      <c r="BA332" s="58">
        <v>0.73913043478199991</v>
      </c>
      <c r="BB332" s="58">
        <v>10.588235294126369</v>
      </c>
      <c r="BC332" s="198" t="s">
        <v>118</v>
      </c>
      <c r="BD332" s="178" t="s">
        <v>102</v>
      </c>
      <c r="BE332" s="176" t="s">
        <v>103</v>
      </c>
      <c r="BF332" s="176" t="s">
        <v>114</v>
      </c>
      <c r="BG332" s="176" t="s">
        <v>115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135</v>
      </c>
      <c r="BN332" s="79" t="s">
        <v>573</v>
      </c>
      <c r="BO332" s="178" t="s">
        <v>169</v>
      </c>
      <c r="BP332" s="176" t="s">
        <v>144</v>
      </c>
      <c r="BQ332" s="188" t="s">
        <v>145</v>
      </c>
    </row>
    <row r="333" spans="1:69" ht="15.75">
      <c r="A333" s="179" t="s">
        <v>100</v>
      </c>
      <c r="B333" s="195" t="s">
        <v>64</v>
      </c>
      <c r="C333" s="180" t="s">
        <v>29</v>
      </c>
      <c r="D333" s="192" t="s">
        <v>49</v>
      </c>
      <c r="E333" s="194" t="s">
        <v>427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61194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114</v>
      </c>
      <c r="BG333" s="176" t="s">
        <v>115</v>
      </c>
      <c r="BH333" s="209"/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135</v>
      </c>
      <c r="BN333" s="79" t="s">
        <v>573</v>
      </c>
      <c r="BO333" s="178" t="s">
        <v>169</v>
      </c>
      <c r="BP333" s="176" t="s">
        <v>144</v>
      </c>
      <c r="BQ333" s="188" t="s">
        <v>145</v>
      </c>
    </row>
    <row r="334" spans="1:69" ht="15.75">
      <c r="A334" s="179" t="s">
        <v>100</v>
      </c>
      <c r="B334" s="195" t="s">
        <v>64</v>
      </c>
      <c r="C334" s="180" t="s">
        <v>29</v>
      </c>
      <c r="D334" s="192" t="s">
        <v>49</v>
      </c>
      <c r="E334" s="194" t="s">
        <v>429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37712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114</v>
      </c>
      <c r="BG334" s="176" t="s">
        <v>115</v>
      </c>
      <c r="BH334" s="209"/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573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64</v>
      </c>
      <c r="C335" s="180" t="s">
        <v>29</v>
      </c>
      <c r="D335" s="192" t="s">
        <v>49</v>
      </c>
      <c r="E335" s="194" t="s">
        <v>429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37712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114</v>
      </c>
      <c r="BG335" s="176" t="s">
        <v>115</v>
      </c>
      <c r="BH335" s="209"/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573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64</v>
      </c>
      <c r="C336" s="180" t="s">
        <v>29</v>
      </c>
      <c r="D336" s="192" t="s">
        <v>49</v>
      </c>
      <c r="E336" s="194" t="s">
        <v>429</v>
      </c>
      <c r="F336" s="196">
        <v>67</v>
      </c>
      <c r="G336" s="196">
        <v>1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3.707076830769231</v>
      </c>
      <c r="R336" s="197"/>
      <c r="S336" s="197"/>
      <c r="T336" s="189">
        <v>6.4375</v>
      </c>
      <c r="U336" s="197"/>
      <c r="V336" s="197"/>
      <c r="W336" s="183">
        <v>3.5846362424242422</v>
      </c>
      <c r="X336" s="197"/>
      <c r="Y336" s="197"/>
      <c r="Z336" s="189">
        <v>6.3499999999999979</v>
      </c>
      <c r="AA336" s="197"/>
      <c r="AB336" s="197"/>
      <c r="AC336" s="197"/>
      <c r="AD336" s="197"/>
      <c r="AE336" s="197"/>
      <c r="AF336" s="199">
        <v>3.9570454607407251</v>
      </c>
      <c r="AG336" s="199">
        <v>264</v>
      </c>
      <c r="AH336" s="199">
        <v>0.49092686710613148</v>
      </c>
      <c r="AI336" s="199">
        <v>6</v>
      </c>
      <c r="AJ336" s="199">
        <v>2.86</v>
      </c>
      <c r="AK336" s="199">
        <v>0.98984924087188009</v>
      </c>
      <c r="AL336" s="199">
        <v>66</v>
      </c>
      <c r="AM336" s="199">
        <v>3.9570454607407251</v>
      </c>
      <c r="AN336" s="199">
        <v>4.1228571428571428</v>
      </c>
      <c r="AO336" s="190">
        <v>0</v>
      </c>
      <c r="AP336" s="196">
        <v>0</v>
      </c>
      <c r="AQ336" s="196">
        <v>0</v>
      </c>
      <c r="AR336" s="205">
        <v>132</v>
      </c>
      <c r="AS336" s="58">
        <v>124</v>
      </c>
      <c r="AT336" s="183">
        <v>101.82499999999999</v>
      </c>
      <c r="AU336" s="183">
        <v>0</v>
      </c>
      <c r="AV336" s="198">
        <v>0</v>
      </c>
      <c r="AW336" s="53">
        <v>1</v>
      </c>
      <c r="AX336" s="58">
        <v>7</v>
      </c>
      <c r="AY336" s="200">
        <v>7.5</v>
      </c>
      <c r="AZ336" s="184">
        <v>37712</v>
      </c>
      <c r="BA336" s="58">
        <v>0.73333333333299999</v>
      </c>
      <c r="BB336" s="58">
        <v>12.18181818182372</v>
      </c>
      <c r="BC336" s="198" t="s">
        <v>118</v>
      </c>
      <c r="BD336" s="178" t="s">
        <v>102</v>
      </c>
      <c r="BE336" s="176" t="s">
        <v>103</v>
      </c>
      <c r="BF336" s="176" t="s">
        <v>114</v>
      </c>
      <c r="BG336" s="176" t="s">
        <v>115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573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64</v>
      </c>
      <c r="C337" s="180" t="s">
        <v>29</v>
      </c>
      <c r="D337" s="192" t="s">
        <v>49</v>
      </c>
      <c r="E337" s="194" t="s">
        <v>429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37712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114</v>
      </c>
      <c r="BG337" s="176" t="s">
        <v>115</v>
      </c>
      <c r="BH337" s="209"/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573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64</v>
      </c>
      <c r="C338" s="180" t="s">
        <v>29</v>
      </c>
      <c r="D338" s="192" t="s">
        <v>49</v>
      </c>
      <c r="E338" s="194" t="s">
        <v>434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28245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114</v>
      </c>
      <c r="BG338" s="176" t="s">
        <v>115</v>
      </c>
      <c r="BH338" s="209"/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573</v>
      </c>
      <c r="BO338" s="178" t="s">
        <v>197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64</v>
      </c>
      <c r="C339" s="180" t="s">
        <v>29</v>
      </c>
      <c r="D339" s="192" t="s">
        <v>49</v>
      </c>
      <c r="E339" s="194" t="s">
        <v>434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28245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114</v>
      </c>
      <c r="BG339" s="176" t="s">
        <v>115</v>
      </c>
      <c r="BH339" s="209"/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573</v>
      </c>
      <c r="BO339" s="178" t="s">
        <v>197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64</v>
      </c>
      <c r="C340" s="180" t="s">
        <v>29</v>
      </c>
      <c r="D340" s="192" t="s">
        <v>49</v>
      </c>
      <c r="E340" s="194" t="s">
        <v>434</v>
      </c>
      <c r="F340" s="196">
        <v>115</v>
      </c>
      <c r="G340" s="196">
        <v>2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3.319132637168142</v>
      </c>
      <c r="R340" s="197"/>
      <c r="S340" s="197"/>
      <c r="T340" s="189">
        <v>6.1749999999999972</v>
      </c>
      <c r="U340" s="197"/>
      <c r="V340" s="197"/>
      <c r="W340" s="183">
        <v>3.2694454000000004</v>
      </c>
      <c r="X340" s="197"/>
      <c r="Y340" s="197"/>
      <c r="Z340" s="189">
        <v>6.25</v>
      </c>
      <c r="AA340" s="197"/>
      <c r="AB340" s="197"/>
      <c r="AC340" s="197"/>
      <c r="AD340" s="197"/>
      <c r="AE340" s="197"/>
      <c r="AF340" s="199">
        <v>4.0943952682798939</v>
      </c>
      <c r="AG340" s="199">
        <v>451</v>
      </c>
      <c r="AH340" s="199">
        <v>0.4402008545123211</v>
      </c>
      <c r="AI340" s="199">
        <v>9</v>
      </c>
      <c r="AJ340" s="199">
        <v>3.2696428571428573</v>
      </c>
      <c r="AK340" s="199">
        <v>1.3302422573790686</v>
      </c>
      <c r="AL340" s="199">
        <v>113</v>
      </c>
      <c r="AM340" s="199">
        <v>4.0943952682798939</v>
      </c>
      <c r="AN340" s="199">
        <v>4.2094072164948457</v>
      </c>
      <c r="AO340" s="190">
        <v>4</v>
      </c>
      <c r="AP340" s="196">
        <v>0</v>
      </c>
      <c r="AQ340" s="196">
        <v>0</v>
      </c>
      <c r="AR340" s="205">
        <v>219</v>
      </c>
      <c r="AS340" s="58">
        <v>206</v>
      </c>
      <c r="AT340" s="183">
        <v>378.70699999999999</v>
      </c>
      <c r="AU340" s="183">
        <v>0</v>
      </c>
      <c r="AV340" s="198">
        <v>0</v>
      </c>
      <c r="AW340" s="53">
        <v>0</v>
      </c>
      <c r="AX340" s="58">
        <v>13</v>
      </c>
      <c r="AY340" s="200">
        <v>10.75</v>
      </c>
      <c r="AZ340" s="184">
        <v>28245</v>
      </c>
      <c r="BA340" s="58">
        <v>0.79069767441799998</v>
      </c>
      <c r="BB340" s="58">
        <v>13.529411764716228</v>
      </c>
      <c r="BC340" s="198" t="s">
        <v>118</v>
      </c>
      <c r="BD340" s="178" t="s">
        <v>102</v>
      </c>
      <c r="BE340" s="176" t="s">
        <v>103</v>
      </c>
      <c r="BF340" s="176" t="s">
        <v>114</v>
      </c>
      <c r="BG340" s="176" t="s">
        <v>115</v>
      </c>
      <c r="BH340" s="209" t="s">
        <v>160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573</v>
      </c>
      <c r="BO340" s="178" t="s">
        <v>197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64</v>
      </c>
      <c r="C341" s="180" t="s">
        <v>29</v>
      </c>
      <c r="D341" s="192" t="s">
        <v>49</v>
      </c>
      <c r="E341" s="194" t="s">
        <v>434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28245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114</v>
      </c>
      <c r="BG341" s="176" t="s">
        <v>115</v>
      </c>
      <c r="BH341" s="209"/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573</v>
      </c>
      <c r="BO341" s="178" t="s">
        <v>197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64</v>
      </c>
      <c r="C342" s="180" t="s">
        <v>29</v>
      </c>
      <c r="D342" s="192" t="s">
        <v>49</v>
      </c>
      <c r="E342" s="194" t="s">
        <v>435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26517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114</v>
      </c>
      <c r="BG342" s="176" t="s">
        <v>115</v>
      </c>
      <c r="BH342" s="209"/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122</v>
      </c>
      <c r="BN342" s="79" t="s">
        <v>573</v>
      </c>
      <c r="BO342" s="178" t="s">
        <v>155</v>
      </c>
      <c r="BP342" s="176" t="s">
        <v>149</v>
      </c>
      <c r="BQ342" s="188" t="s">
        <v>150</v>
      </c>
    </row>
    <row r="343" spans="1:69" ht="15.75">
      <c r="A343" s="179" t="s">
        <v>100</v>
      </c>
      <c r="B343" s="195" t="s">
        <v>64</v>
      </c>
      <c r="C343" s="180" t="s">
        <v>29</v>
      </c>
      <c r="D343" s="192" t="s">
        <v>49</v>
      </c>
      <c r="E343" s="194" t="s">
        <v>435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26517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114</v>
      </c>
      <c r="BG343" s="176" t="s">
        <v>115</v>
      </c>
      <c r="BH343" s="209"/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122</v>
      </c>
      <c r="BN343" s="79" t="s">
        <v>573</v>
      </c>
      <c r="BO343" s="178" t="s">
        <v>155</v>
      </c>
      <c r="BP343" s="176" t="s">
        <v>149</v>
      </c>
      <c r="BQ343" s="188" t="s">
        <v>150</v>
      </c>
    </row>
    <row r="344" spans="1:69" ht="15.75">
      <c r="A344" s="179" t="s">
        <v>100</v>
      </c>
      <c r="B344" s="195" t="s">
        <v>64</v>
      </c>
      <c r="C344" s="180" t="s">
        <v>29</v>
      </c>
      <c r="D344" s="192" t="s">
        <v>49</v>
      </c>
      <c r="E344" s="194" t="s">
        <v>435</v>
      </c>
      <c r="F344" s="196">
        <v>56</v>
      </c>
      <c r="G344" s="196">
        <v>0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3.0085710357142856</v>
      </c>
      <c r="R344" s="197"/>
      <c r="S344" s="197"/>
      <c r="T344" s="189">
        <v>6.0499999999999989</v>
      </c>
      <c r="U344" s="197"/>
      <c r="V344" s="197"/>
      <c r="W344" s="183">
        <v>2.9399282142857142</v>
      </c>
      <c r="X344" s="197"/>
      <c r="Y344" s="197"/>
      <c r="Z344" s="189">
        <v>5.7999999999999989</v>
      </c>
      <c r="AA344" s="197"/>
      <c r="AB344" s="197"/>
      <c r="AC344" s="197"/>
      <c r="AD344" s="197"/>
      <c r="AE344" s="197"/>
      <c r="AF344" s="199">
        <v>4.0681696182915141</v>
      </c>
      <c r="AG344" s="199">
        <v>224</v>
      </c>
      <c r="AH344" s="199">
        <v>0.35512824645270252</v>
      </c>
      <c r="AI344" s="199">
        <v>1</v>
      </c>
      <c r="AJ344" s="199">
        <v>3.3272727272727272</v>
      </c>
      <c r="AK344" s="199">
        <v>1.1834932999419314</v>
      </c>
      <c r="AL344" s="199">
        <v>56</v>
      </c>
      <c r="AM344" s="199">
        <v>4.0681696182915141</v>
      </c>
      <c r="AN344" s="199">
        <v>4.2037037037037033</v>
      </c>
      <c r="AO344" s="190">
        <v>0</v>
      </c>
      <c r="AP344" s="196">
        <v>0</v>
      </c>
      <c r="AQ344" s="196">
        <v>0</v>
      </c>
      <c r="AR344" s="205">
        <v>112</v>
      </c>
      <c r="AS344" s="58">
        <v>112</v>
      </c>
      <c r="AT344" s="183">
        <v>0</v>
      </c>
      <c r="AU344" s="183">
        <v>0</v>
      </c>
      <c r="AV344" s="198">
        <v>0</v>
      </c>
      <c r="AW344" s="53">
        <v>0</v>
      </c>
      <c r="AX344" s="58">
        <v>0</v>
      </c>
      <c r="AY344" s="200">
        <v>3.5</v>
      </c>
      <c r="AZ344" s="184">
        <v>26517</v>
      </c>
      <c r="BA344" s="58">
        <v>0.857142857142</v>
      </c>
      <c r="BB344" s="58">
        <v>18.666666666685334</v>
      </c>
      <c r="BC344" s="198" t="s">
        <v>118</v>
      </c>
      <c r="BD344" s="178" t="s">
        <v>102</v>
      </c>
      <c r="BE344" s="176" t="s">
        <v>103</v>
      </c>
      <c r="BF344" s="176" t="s">
        <v>114</v>
      </c>
      <c r="BG344" s="176" t="s">
        <v>115</v>
      </c>
      <c r="BH344" s="209" t="s">
        <v>160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122</v>
      </c>
      <c r="BN344" s="79" t="s">
        <v>573</v>
      </c>
      <c r="BO344" s="178" t="s">
        <v>155</v>
      </c>
      <c r="BP344" s="176" t="s">
        <v>149</v>
      </c>
      <c r="BQ344" s="188" t="s">
        <v>150</v>
      </c>
    </row>
    <row r="345" spans="1:69" ht="15.75">
      <c r="A345" s="179" t="s">
        <v>100</v>
      </c>
      <c r="B345" s="195" t="s">
        <v>64</v>
      </c>
      <c r="C345" s="180" t="s">
        <v>29</v>
      </c>
      <c r="D345" s="192" t="s">
        <v>49</v>
      </c>
      <c r="E345" s="194" t="s">
        <v>435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26517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114</v>
      </c>
      <c r="BG345" s="176" t="s">
        <v>115</v>
      </c>
      <c r="BH345" s="209"/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122</v>
      </c>
      <c r="BN345" s="79" t="s">
        <v>573</v>
      </c>
      <c r="BO345" s="178" t="s">
        <v>155</v>
      </c>
      <c r="BP345" s="176" t="s">
        <v>149</v>
      </c>
      <c r="BQ345" s="188" t="s">
        <v>150</v>
      </c>
    </row>
    <row r="346" spans="1:69" ht="15.75">
      <c r="A346" s="179" t="s">
        <v>100</v>
      </c>
      <c r="B346" s="195" t="s">
        <v>64</v>
      </c>
      <c r="C346" s="180" t="s">
        <v>29</v>
      </c>
      <c r="D346" s="192" t="s">
        <v>49</v>
      </c>
      <c r="E346" s="194" t="s">
        <v>436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33443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114</v>
      </c>
      <c r="BG346" s="176" t="s">
        <v>115</v>
      </c>
      <c r="BH346" s="209"/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135</v>
      </c>
      <c r="BN346" s="79" t="s">
        <v>573</v>
      </c>
      <c r="BO346" s="178" t="s">
        <v>136</v>
      </c>
      <c r="BP346" s="176" t="s">
        <v>137</v>
      </c>
      <c r="BQ346" s="188" t="s">
        <v>138</v>
      </c>
    </row>
    <row r="347" spans="1:69" ht="15.75">
      <c r="A347" s="179" t="s">
        <v>100</v>
      </c>
      <c r="B347" s="195" t="s">
        <v>64</v>
      </c>
      <c r="C347" s="180" t="s">
        <v>29</v>
      </c>
      <c r="D347" s="192" t="s">
        <v>49</v>
      </c>
      <c r="E347" s="194" t="s">
        <v>436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33443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114</v>
      </c>
      <c r="BG347" s="176" t="s">
        <v>115</v>
      </c>
      <c r="BH347" s="209"/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135</v>
      </c>
      <c r="BN347" s="79" t="s">
        <v>573</v>
      </c>
      <c r="BO347" s="178" t="s">
        <v>136</v>
      </c>
      <c r="BP347" s="176" t="s">
        <v>137</v>
      </c>
      <c r="BQ347" s="188" t="s">
        <v>138</v>
      </c>
    </row>
    <row r="348" spans="1:69" ht="15.75">
      <c r="A348" s="179" t="s">
        <v>100</v>
      </c>
      <c r="B348" s="195" t="s">
        <v>64</v>
      </c>
      <c r="C348" s="180" t="s">
        <v>29</v>
      </c>
      <c r="D348" s="192" t="s">
        <v>49</v>
      </c>
      <c r="E348" s="194" t="s">
        <v>436</v>
      </c>
      <c r="F348" s="196">
        <v>89</v>
      </c>
      <c r="G348" s="196">
        <v>3</v>
      </c>
      <c r="H348" s="197"/>
      <c r="I348" s="197"/>
      <c r="J348" s="197"/>
      <c r="K348" s="197"/>
      <c r="L348" s="196">
        <v>2</v>
      </c>
      <c r="M348" s="198"/>
      <c r="N348" s="188">
        <v>0</v>
      </c>
      <c r="O348" s="197"/>
      <c r="P348" s="197"/>
      <c r="Q348" s="183">
        <v>4.357404571428571</v>
      </c>
      <c r="R348" s="197"/>
      <c r="S348" s="197"/>
      <c r="T348" s="189">
        <v>7.6333333333333329</v>
      </c>
      <c r="U348" s="197"/>
      <c r="V348" s="197"/>
      <c r="W348" s="183">
        <v>4.2665832142857143</v>
      </c>
      <c r="X348" s="197"/>
      <c r="Y348" s="197"/>
      <c r="Z348" s="189">
        <v>7.4499999999999993</v>
      </c>
      <c r="AA348" s="197"/>
      <c r="AB348" s="197"/>
      <c r="AC348" s="197"/>
      <c r="AD348" s="197"/>
      <c r="AE348" s="197"/>
      <c r="AF348" s="199">
        <v>3.4949698760566941</v>
      </c>
      <c r="AG348" s="199">
        <v>318</v>
      </c>
      <c r="AH348" s="199">
        <v>0.792439568062557</v>
      </c>
      <c r="AI348" s="199">
        <v>37</v>
      </c>
      <c r="AJ348" s="199">
        <v>2.0020833333333332</v>
      </c>
      <c r="AK348" s="199">
        <v>1.554630924342574</v>
      </c>
      <c r="AL348" s="199">
        <v>81</v>
      </c>
      <c r="AM348" s="199">
        <v>3.5125411495014474</v>
      </c>
      <c r="AN348" s="199">
        <v>3.7265625</v>
      </c>
      <c r="AO348" s="190">
        <v>17</v>
      </c>
      <c r="AP348" s="196">
        <v>1</v>
      </c>
      <c r="AQ348" s="196">
        <v>2</v>
      </c>
      <c r="AR348" s="205">
        <v>152</v>
      </c>
      <c r="AS348" s="58">
        <v>123</v>
      </c>
      <c r="AT348" s="183">
        <v>1258.9069999999999</v>
      </c>
      <c r="AU348" s="183">
        <v>18.094999999999999</v>
      </c>
      <c r="AV348" s="198">
        <v>0</v>
      </c>
      <c r="AW348" s="53">
        <v>2</v>
      </c>
      <c r="AX348" s="58">
        <v>27</v>
      </c>
      <c r="AY348" s="200">
        <v>18.5</v>
      </c>
      <c r="AZ348" s="184">
        <v>33443</v>
      </c>
      <c r="BA348" s="58">
        <v>0.82432432432400005</v>
      </c>
      <c r="BB348" s="58">
        <v>5.8360655737727871</v>
      </c>
      <c r="BC348" s="198" t="s">
        <v>118</v>
      </c>
      <c r="BD348" s="178" t="s">
        <v>102</v>
      </c>
      <c r="BE348" s="176" t="s">
        <v>103</v>
      </c>
      <c r="BF348" s="176" t="s">
        <v>114</v>
      </c>
      <c r="BG348" s="176" t="s">
        <v>115</v>
      </c>
      <c r="BH348" s="209" t="s">
        <v>160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135</v>
      </c>
      <c r="BN348" s="79" t="s">
        <v>573</v>
      </c>
      <c r="BO348" s="178" t="s">
        <v>136</v>
      </c>
      <c r="BP348" s="176" t="s">
        <v>137</v>
      </c>
      <c r="BQ348" s="188" t="s">
        <v>138</v>
      </c>
    </row>
    <row r="349" spans="1:69" ht="15.75">
      <c r="A349" s="179" t="s">
        <v>100</v>
      </c>
      <c r="B349" s="195" t="s">
        <v>64</v>
      </c>
      <c r="C349" s="180" t="s">
        <v>29</v>
      </c>
      <c r="D349" s="192" t="s">
        <v>49</v>
      </c>
      <c r="E349" s="194" t="s">
        <v>436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33443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114</v>
      </c>
      <c r="BG349" s="176" t="s">
        <v>115</v>
      </c>
      <c r="BH349" s="209"/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135</v>
      </c>
      <c r="BN349" s="79" t="s">
        <v>573</v>
      </c>
      <c r="BO349" s="178" t="s">
        <v>136</v>
      </c>
      <c r="BP349" s="176" t="s">
        <v>137</v>
      </c>
      <c r="BQ349" s="188" t="s">
        <v>138</v>
      </c>
    </row>
    <row r="350" spans="1:69" ht="15.75">
      <c r="A350" s="179" t="s">
        <v>100</v>
      </c>
      <c r="B350" s="195" t="s">
        <v>64</v>
      </c>
      <c r="C350" s="180" t="s">
        <v>29</v>
      </c>
      <c r="D350" s="192" t="s">
        <v>49</v>
      </c>
      <c r="E350" s="194" t="s">
        <v>438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33524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114</v>
      </c>
      <c r="BG350" s="176" t="s">
        <v>115</v>
      </c>
      <c r="BH350" s="209"/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135</v>
      </c>
      <c r="BN350" s="79" t="s">
        <v>573</v>
      </c>
      <c r="BO350" s="178" t="s">
        <v>269</v>
      </c>
      <c r="BP350" s="176" t="s">
        <v>123</v>
      </c>
      <c r="BQ350" s="188" t="s">
        <v>124</v>
      </c>
    </row>
    <row r="351" spans="1:69" ht="15.75">
      <c r="A351" s="179" t="s">
        <v>100</v>
      </c>
      <c r="B351" s="195" t="s">
        <v>64</v>
      </c>
      <c r="C351" s="180" t="s">
        <v>29</v>
      </c>
      <c r="D351" s="192" t="s">
        <v>49</v>
      </c>
      <c r="E351" s="194" t="s">
        <v>438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33524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114</v>
      </c>
      <c r="BG351" s="176" t="s">
        <v>115</v>
      </c>
      <c r="BH351" s="209"/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135</v>
      </c>
      <c r="BN351" s="79" t="s">
        <v>573</v>
      </c>
      <c r="BO351" s="178" t="s">
        <v>269</v>
      </c>
      <c r="BP351" s="176" t="s">
        <v>123</v>
      </c>
      <c r="BQ351" s="188" t="s">
        <v>124</v>
      </c>
    </row>
    <row r="352" spans="1:69" ht="15.75">
      <c r="A352" s="179" t="s">
        <v>100</v>
      </c>
      <c r="B352" s="195" t="s">
        <v>64</v>
      </c>
      <c r="C352" s="180" t="s">
        <v>29</v>
      </c>
      <c r="D352" s="192" t="s">
        <v>49</v>
      </c>
      <c r="E352" s="194" t="s">
        <v>438</v>
      </c>
      <c r="F352" s="196">
        <v>104</v>
      </c>
      <c r="G352" s="196">
        <v>1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3.5205194411764706</v>
      </c>
      <c r="R352" s="197"/>
      <c r="S352" s="197"/>
      <c r="T352" s="189">
        <v>4.4944444444444436</v>
      </c>
      <c r="U352" s="197"/>
      <c r="V352" s="197"/>
      <c r="W352" s="183">
        <v>3.4353590582524274</v>
      </c>
      <c r="X352" s="197"/>
      <c r="Y352" s="197"/>
      <c r="Z352" s="189">
        <v>4.4424999999999999</v>
      </c>
      <c r="AA352" s="197"/>
      <c r="AB352" s="197"/>
      <c r="AC352" s="197"/>
      <c r="AD352" s="197"/>
      <c r="AE352" s="197"/>
      <c r="AF352" s="199">
        <v>3.9596116502308152</v>
      </c>
      <c r="AG352" s="199">
        <v>412</v>
      </c>
      <c r="AH352" s="199">
        <v>0.39995297422766579</v>
      </c>
      <c r="AI352" s="199">
        <v>3</v>
      </c>
      <c r="AJ352" s="199">
        <v>3.1228571428571428</v>
      </c>
      <c r="AK352" s="199">
        <v>1.4094070364626179</v>
      </c>
      <c r="AL352" s="199">
        <v>103</v>
      </c>
      <c r="AM352" s="199">
        <v>3.9596116502308152</v>
      </c>
      <c r="AN352" s="199">
        <v>4.1113207547169814</v>
      </c>
      <c r="AO352" s="190">
        <v>0</v>
      </c>
      <c r="AP352" s="196">
        <v>0</v>
      </c>
      <c r="AQ352" s="196">
        <v>0</v>
      </c>
      <c r="AR352" s="205">
        <v>206</v>
      </c>
      <c r="AS352" s="58">
        <v>202</v>
      </c>
      <c r="AT352" s="183">
        <v>72.433999999999997</v>
      </c>
      <c r="AU352" s="183">
        <v>0</v>
      </c>
      <c r="AV352" s="198">
        <v>0</v>
      </c>
      <c r="AW352" s="53">
        <v>0</v>
      </c>
      <c r="AX352" s="58">
        <v>4</v>
      </c>
      <c r="AY352" s="200">
        <v>12</v>
      </c>
      <c r="AZ352" s="184">
        <v>33524</v>
      </c>
      <c r="BA352" s="58">
        <v>0.91666666666599994</v>
      </c>
      <c r="BB352" s="58">
        <v>9.4545454545523313</v>
      </c>
      <c r="BC352" s="198" t="s">
        <v>118</v>
      </c>
      <c r="BD352" s="178" t="s">
        <v>102</v>
      </c>
      <c r="BE352" s="176" t="s">
        <v>103</v>
      </c>
      <c r="BF352" s="176" t="s">
        <v>114</v>
      </c>
      <c r="BG352" s="176" t="s">
        <v>115</v>
      </c>
      <c r="BH352" s="209" t="s">
        <v>160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135</v>
      </c>
      <c r="BN352" s="79" t="s">
        <v>573</v>
      </c>
      <c r="BO352" s="178" t="s">
        <v>269</v>
      </c>
      <c r="BP352" s="176" t="s">
        <v>123</v>
      </c>
      <c r="BQ352" s="188" t="s">
        <v>124</v>
      </c>
    </row>
    <row r="353" spans="1:69" ht="15.75">
      <c r="A353" s="179" t="s">
        <v>100</v>
      </c>
      <c r="B353" s="195" t="s">
        <v>64</v>
      </c>
      <c r="C353" s="180" t="s">
        <v>29</v>
      </c>
      <c r="D353" s="192" t="s">
        <v>49</v>
      </c>
      <c r="E353" s="194" t="s">
        <v>438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33524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114</v>
      </c>
      <c r="BG353" s="176" t="s">
        <v>115</v>
      </c>
      <c r="BH353" s="209"/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135</v>
      </c>
      <c r="BN353" s="79" t="s">
        <v>573</v>
      </c>
      <c r="BO353" s="178" t="s">
        <v>269</v>
      </c>
      <c r="BP353" s="176" t="s">
        <v>123</v>
      </c>
      <c r="BQ353" s="188" t="s">
        <v>124</v>
      </c>
    </row>
    <row r="354" spans="1:69" ht="15.75">
      <c r="A354" s="179" t="s">
        <v>100</v>
      </c>
      <c r="B354" s="195" t="s">
        <v>64</v>
      </c>
      <c r="C354" s="180" t="s">
        <v>29</v>
      </c>
      <c r="D354" s="192" t="s">
        <v>49</v>
      </c>
      <c r="E354" s="194" t="s">
        <v>439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25572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114</v>
      </c>
      <c r="BG354" s="176" t="s">
        <v>115</v>
      </c>
      <c r="BH354" s="209"/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122</v>
      </c>
      <c r="BN354" s="79" t="s">
        <v>573</v>
      </c>
      <c r="BO354" s="178" t="s">
        <v>164</v>
      </c>
      <c r="BP354" s="176" t="s">
        <v>149</v>
      </c>
      <c r="BQ354" s="188" t="s">
        <v>150</v>
      </c>
    </row>
    <row r="355" spans="1:69" ht="15.75">
      <c r="A355" s="179" t="s">
        <v>100</v>
      </c>
      <c r="B355" s="195" t="s">
        <v>64</v>
      </c>
      <c r="C355" s="180" t="s">
        <v>29</v>
      </c>
      <c r="D355" s="192" t="s">
        <v>49</v>
      </c>
      <c r="E355" s="194" t="s">
        <v>439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25572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114</v>
      </c>
      <c r="BG355" s="176" t="s">
        <v>115</v>
      </c>
      <c r="BH355" s="209"/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122</v>
      </c>
      <c r="BN355" s="79" t="s">
        <v>573</v>
      </c>
      <c r="BO355" s="178" t="s">
        <v>164</v>
      </c>
      <c r="BP355" s="176" t="s">
        <v>149</v>
      </c>
      <c r="BQ355" s="188" t="s">
        <v>150</v>
      </c>
    </row>
    <row r="356" spans="1:69" ht="15.75">
      <c r="A356" s="179" t="s">
        <v>100</v>
      </c>
      <c r="B356" s="195" t="s">
        <v>64</v>
      </c>
      <c r="C356" s="180" t="s">
        <v>29</v>
      </c>
      <c r="D356" s="192" t="s">
        <v>49</v>
      </c>
      <c r="E356" s="194" t="s">
        <v>439</v>
      </c>
      <c r="F356" s="196">
        <v>70</v>
      </c>
      <c r="G356" s="196">
        <v>2</v>
      </c>
      <c r="H356" s="197"/>
      <c r="I356" s="197"/>
      <c r="J356" s="197"/>
      <c r="K356" s="197"/>
      <c r="L356" s="196">
        <v>2</v>
      </c>
      <c r="M356" s="198"/>
      <c r="N356" s="188">
        <v>0</v>
      </c>
      <c r="O356" s="197"/>
      <c r="P356" s="197"/>
      <c r="Q356" s="183">
        <v>3.6030907575757576</v>
      </c>
      <c r="R356" s="197"/>
      <c r="S356" s="197"/>
      <c r="T356" s="189">
        <v>6.1749999999999989</v>
      </c>
      <c r="U356" s="197"/>
      <c r="V356" s="197"/>
      <c r="W356" s="183">
        <v>3.592187203125</v>
      </c>
      <c r="X356" s="197"/>
      <c r="Y356" s="197"/>
      <c r="Z356" s="189">
        <v>6.1999999999999993</v>
      </c>
      <c r="AA356" s="197"/>
      <c r="AB356" s="197"/>
      <c r="AC356" s="197"/>
      <c r="AD356" s="197"/>
      <c r="AE356" s="197"/>
      <c r="AF356" s="199">
        <v>3.6033076951136951</v>
      </c>
      <c r="AG356" s="199">
        <v>244</v>
      </c>
      <c r="AH356" s="199">
        <v>0.94300579737694501</v>
      </c>
      <c r="AI356" s="199">
        <v>35</v>
      </c>
      <c r="AJ356" s="199">
        <v>1.3050000000000002</v>
      </c>
      <c r="AK356" s="199">
        <v>1.9066093049457256</v>
      </c>
      <c r="AL356" s="199">
        <v>62</v>
      </c>
      <c r="AM356" s="199">
        <v>3.6758871006388811</v>
      </c>
      <c r="AN356" s="199">
        <v>4.1378787878787877</v>
      </c>
      <c r="AO356" s="190">
        <v>9</v>
      </c>
      <c r="AP356" s="196">
        <v>0</v>
      </c>
      <c r="AQ356" s="196">
        <v>0</v>
      </c>
      <c r="AR356" s="205">
        <v>125</v>
      </c>
      <c r="AS356" s="58">
        <v>106</v>
      </c>
      <c r="AT356" s="183">
        <v>632.13699999999994</v>
      </c>
      <c r="AU356" s="183">
        <v>0</v>
      </c>
      <c r="AV356" s="198">
        <v>0</v>
      </c>
      <c r="AW356" s="53">
        <v>3</v>
      </c>
      <c r="AX356" s="58">
        <v>16</v>
      </c>
      <c r="AY356" s="200">
        <v>15</v>
      </c>
      <c r="AZ356" s="184">
        <v>25572</v>
      </c>
      <c r="BA356" s="58">
        <v>0.35</v>
      </c>
      <c r="BB356" s="58">
        <v>13.333333333333336</v>
      </c>
      <c r="BC356" s="198" t="s">
        <v>118</v>
      </c>
      <c r="BD356" s="178" t="s">
        <v>102</v>
      </c>
      <c r="BE356" s="176" t="s">
        <v>103</v>
      </c>
      <c r="BF356" s="176" t="s">
        <v>114</v>
      </c>
      <c r="BG356" s="176" t="s">
        <v>115</v>
      </c>
      <c r="BH356" s="209" t="s">
        <v>160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122</v>
      </c>
      <c r="BN356" s="79" t="s">
        <v>573</v>
      </c>
      <c r="BO356" s="178" t="s">
        <v>164</v>
      </c>
      <c r="BP356" s="176" t="s">
        <v>149</v>
      </c>
      <c r="BQ356" s="188" t="s">
        <v>150</v>
      </c>
    </row>
    <row r="357" spans="1:69" ht="15.75">
      <c r="A357" s="179" t="s">
        <v>100</v>
      </c>
      <c r="B357" s="195" t="s">
        <v>64</v>
      </c>
      <c r="C357" s="180" t="s">
        <v>29</v>
      </c>
      <c r="D357" s="192" t="s">
        <v>49</v>
      </c>
      <c r="E357" s="194" t="s">
        <v>439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25572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114</v>
      </c>
      <c r="BG357" s="176" t="s">
        <v>115</v>
      </c>
      <c r="BH357" s="209"/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122</v>
      </c>
      <c r="BN357" s="79" t="s">
        <v>573</v>
      </c>
      <c r="BO357" s="178" t="s">
        <v>164</v>
      </c>
      <c r="BP357" s="176" t="s">
        <v>149</v>
      </c>
      <c r="BQ357" s="188" t="s">
        <v>150</v>
      </c>
    </row>
    <row r="358" spans="1:69" ht="15.75">
      <c r="A358" s="179" t="s">
        <v>100</v>
      </c>
      <c r="B358" s="195" t="s">
        <v>64</v>
      </c>
      <c r="C358" s="180" t="s">
        <v>29</v>
      </c>
      <c r="D358" s="192" t="s">
        <v>49</v>
      </c>
      <c r="E358" s="194" t="s">
        <v>441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91260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114</v>
      </c>
      <c r="BG358" s="176" t="s">
        <v>115</v>
      </c>
      <c r="BH358" s="209"/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573</v>
      </c>
      <c r="BO358" s="178" t="s">
        <v>155</v>
      </c>
      <c r="BP358" s="176" t="s">
        <v>149</v>
      </c>
      <c r="BQ358" s="188" t="s">
        <v>150</v>
      </c>
    </row>
    <row r="359" spans="1:69" ht="15.75">
      <c r="A359" s="179" t="s">
        <v>100</v>
      </c>
      <c r="B359" s="195" t="s">
        <v>64</v>
      </c>
      <c r="C359" s="180" t="s">
        <v>29</v>
      </c>
      <c r="D359" s="192" t="s">
        <v>49</v>
      </c>
      <c r="E359" s="194" t="s">
        <v>441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91260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114</v>
      </c>
      <c r="BG359" s="176" t="s">
        <v>115</v>
      </c>
      <c r="BH359" s="209"/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573</v>
      </c>
      <c r="BO359" s="178" t="s">
        <v>155</v>
      </c>
      <c r="BP359" s="176" t="s">
        <v>149</v>
      </c>
      <c r="BQ359" s="188" t="s">
        <v>150</v>
      </c>
    </row>
    <row r="360" spans="1:69" ht="15.75">
      <c r="A360" s="179" t="s">
        <v>100</v>
      </c>
      <c r="B360" s="195" t="s">
        <v>64</v>
      </c>
      <c r="C360" s="180" t="s">
        <v>29</v>
      </c>
      <c r="D360" s="192" t="s">
        <v>49</v>
      </c>
      <c r="E360" s="194" t="s">
        <v>441</v>
      </c>
      <c r="F360" s="196">
        <v>73</v>
      </c>
      <c r="G360" s="196">
        <v>0</v>
      </c>
      <c r="H360" s="197"/>
      <c r="I360" s="197"/>
      <c r="J360" s="197"/>
      <c r="K360" s="197"/>
      <c r="L360" s="196">
        <v>1</v>
      </c>
      <c r="M360" s="198"/>
      <c r="N360" s="188">
        <v>1</v>
      </c>
      <c r="O360" s="197"/>
      <c r="P360" s="197"/>
      <c r="Q360" s="183">
        <v>3.4021803055555555</v>
      </c>
      <c r="R360" s="197"/>
      <c r="S360" s="197"/>
      <c r="T360" s="189">
        <v>6.2333333333333316</v>
      </c>
      <c r="U360" s="197"/>
      <c r="V360" s="197"/>
      <c r="W360" s="183">
        <v>3.3570138591549297</v>
      </c>
      <c r="X360" s="197"/>
      <c r="Y360" s="197"/>
      <c r="Z360" s="189">
        <v>6.2416666666666671</v>
      </c>
      <c r="AA360" s="197"/>
      <c r="AB360" s="197"/>
      <c r="AC360" s="197"/>
      <c r="AD360" s="197"/>
      <c r="AE360" s="197"/>
      <c r="AF360" s="199">
        <v>3.9080516465113195</v>
      </c>
      <c r="AG360" s="199">
        <v>283</v>
      </c>
      <c r="AH360" s="199">
        <v>0.69435410884439352</v>
      </c>
      <c r="AI360" s="199">
        <v>20</v>
      </c>
      <c r="AJ360" s="199">
        <v>2.0750000000000002</v>
      </c>
      <c r="AK360" s="199">
        <v>0.74058390442987898</v>
      </c>
      <c r="AL360" s="199">
        <v>70</v>
      </c>
      <c r="AM360" s="199">
        <v>3.9388809557471958</v>
      </c>
      <c r="AN360" s="199">
        <v>4.1635071090047395</v>
      </c>
      <c r="AO360" s="190">
        <v>0</v>
      </c>
      <c r="AP360" s="196">
        <v>0</v>
      </c>
      <c r="AQ360" s="196">
        <v>1</v>
      </c>
      <c r="AR360" s="205">
        <v>144</v>
      </c>
      <c r="AS360" s="58">
        <v>123</v>
      </c>
      <c r="AT360" s="183">
        <v>251.35299999999998</v>
      </c>
      <c r="AU360" s="183">
        <v>49.32</v>
      </c>
      <c r="AV360" s="198">
        <v>0</v>
      </c>
      <c r="AW360" s="53">
        <v>2</v>
      </c>
      <c r="AX360" s="58">
        <v>19</v>
      </c>
      <c r="AY360" s="200">
        <v>13.75</v>
      </c>
      <c r="AZ360" s="184">
        <v>91260</v>
      </c>
      <c r="BA360" s="58">
        <v>0.69090909090899999</v>
      </c>
      <c r="BB360" s="58">
        <v>7.684210526316801</v>
      </c>
      <c r="BC360" s="198" t="s">
        <v>118</v>
      </c>
      <c r="BD360" s="178" t="s">
        <v>102</v>
      </c>
      <c r="BE360" s="176" t="s">
        <v>103</v>
      </c>
      <c r="BF360" s="176" t="s">
        <v>114</v>
      </c>
      <c r="BG360" s="176" t="s">
        <v>115</v>
      </c>
      <c r="BH360" s="209" t="s">
        <v>251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573</v>
      </c>
      <c r="BO360" s="178" t="s">
        <v>155</v>
      </c>
      <c r="BP360" s="176" t="s">
        <v>149</v>
      </c>
      <c r="BQ360" s="188" t="s">
        <v>150</v>
      </c>
    </row>
    <row r="361" spans="1:69" ht="15.75">
      <c r="A361" s="179" t="s">
        <v>100</v>
      </c>
      <c r="B361" s="195" t="s">
        <v>64</v>
      </c>
      <c r="C361" s="180" t="s">
        <v>29</v>
      </c>
      <c r="D361" s="192" t="s">
        <v>49</v>
      </c>
      <c r="E361" s="194" t="s">
        <v>441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91260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114</v>
      </c>
      <c r="BG361" s="176" t="s">
        <v>115</v>
      </c>
      <c r="BH361" s="209"/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573</v>
      </c>
      <c r="BO361" s="178" t="s">
        <v>155</v>
      </c>
      <c r="BP361" s="176" t="s">
        <v>149</v>
      </c>
      <c r="BQ361" s="188" t="s">
        <v>150</v>
      </c>
    </row>
    <row r="362" spans="1:69" ht="15.75">
      <c r="A362" s="179" t="s">
        <v>100</v>
      </c>
      <c r="B362" s="195" t="s">
        <v>64</v>
      </c>
      <c r="C362" s="180" t="s">
        <v>29</v>
      </c>
      <c r="D362" s="192" t="s">
        <v>49</v>
      </c>
      <c r="E362" s="194" t="s">
        <v>443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107742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114</v>
      </c>
      <c r="BG362" s="176" t="s">
        <v>115</v>
      </c>
      <c r="BH362" s="209"/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135</v>
      </c>
      <c r="BN362" s="79" t="s">
        <v>573</v>
      </c>
      <c r="BO362" s="178" t="s">
        <v>444</v>
      </c>
      <c r="BP362" s="176" t="s">
        <v>137</v>
      </c>
      <c r="BQ362" s="188" t="s">
        <v>138</v>
      </c>
    </row>
    <row r="363" spans="1:69" ht="15.75">
      <c r="A363" s="179" t="s">
        <v>100</v>
      </c>
      <c r="B363" s="195" t="s">
        <v>64</v>
      </c>
      <c r="C363" s="180" t="s">
        <v>29</v>
      </c>
      <c r="D363" s="192" t="s">
        <v>49</v>
      </c>
      <c r="E363" s="194" t="s">
        <v>443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107742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114</v>
      </c>
      <c r="BG363" s="176" t="s">
        <v>115</v>
      </c>
      <c r="BH363" s="209"/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135</v>
      </c>
      <c r="BN363" s="79" t="s">
        <v>573</v>
      </c>
      <c r="BO363" s="178" t="s">
        <v>444</v>
      </c>
      <c r="BP363" s="176" t="s">
        <v>137</v>
      </c>
      <c r="BQ363" s="188" t="s">
        <v>138</v>
      </c>
    </row>
    <row r="364" spans="1:69" ht="15.75">
      <c r="A364" s="179" t="s">
        <v>100</v>
      </c>
      <c r="B364" s="195" t="s">
        <v>64</v>
      </c>
      <c r="C364" s="180" t="s">
        <v>29</v>
      </c>
      <c r="D364" s="192" t="s">
        <v>49</v>
      </c>
      <c r="E364" s="194" t="s">
        <v>443</v>
      </c>
      <c r="F364" s="196">
        <v>146</v>
      </c>
      <c r="G364" s="196">
        <v>0</v>
      </c>
      <c r="H364" s="197"/>
      <c r="I364" s="197"/>
      <c r="J364" s="197"/>
      <c r="K364" s="197"/>
      <c r="L364" s="196">
        <v>1</v>
      </c>
      <c r="M364" s="198"/>
      <c r="N364" s="188">
        <v>0</v>
      </c>
      <c r="O364" s="197"/>
      <c r="P364" s="197"/>
      <c r="Q364" s="183">
        <v>4.9298756758620694</v>
      </c>
      <c r="R364" s="197"/>
      <c r="S364" s="197"/>
      <c r="T364" s="189">
        <v>7.6875</v>
      </c>
      <c r="U364" s="197"/>
      <c r="V364" s="197"/>
      <c r="W364" s="183">
        <v>4.9400549517241386</v>
      </c>
      <c r="X364" s="197"/>
      <c r="Y364" s="197"/>
      <c r="Z364" s="189">
        <v>7.875</v>
      </c>
      <c r="AA364" s="197"/>
      <c r="AB364" s="197"/>
      <c r="AC364" s="197"/>
      <c r="AD364" s="197"/>
      <c r="AE364" s="197"/>
      <c r="AF364" s="199">
        <v>3.7235574723660272</v>
      </c>
      <c r="AG364" s="199">
        <v>574</v>
      </c>
      <c r="AH364" s="199">
        <v>0.62149651060268907</v>
      </c>
      <c r="AI364" s="199">
        <v>29</v>
      </c>
      <c r="AJ364" s="199">
        <v>2.4916666666666667</v>
      </c>
      <c r="AK364" s="199">
        <v>1.3811442903979905</v>
      </c>
      <c r="AL364" s="199">
        <v>141</v>
      </c>
      <c r="AM364" s="199">
        <v>3.7327777794066894</v>
      </c>
      <c r="AN364" s="199">
        <v>3.8979885057471266</v>
      </c>
      <c r="AO364" s="190">
        <v>1</v>
      </c>
      <c r="AP364" s="196">
        <v>0</v>
      </c>
      <c r="AQ364" s="196">
        <v>0</v>
      </c>
      <c r="AR364" s="205">
        <v>291</v>
      </c>
      <c r="AS364" s="58">
        <v>185</v>
      </c>
      <c r="AT364" s="183">
        <v>2130.3180000000002</v>
      </c>
      <c r="AU364" s="183">
        <v>89.263999999999996</v>
      </c>
      <c r="AV364" s="198">
        <v>1</v>
      </c>
      <c r="AW364" s="53">
        <v>101</v>
      </c>
      <c r="AX364" s="58">
        <v>4</v>
      </c>
      <c r="AY364" s="200">
        <v>13</v>
      </c>
      <c r="AZ364" s="184">
        <v>107742</v>
      </c>
      <c r="BA364" s="58">
        <v>0.94230769230700007</v>
      </c>
      <c r="BB364" s="58">
        <v>11.91836734694753</v>
      </c>
      <c r="BC364" s="198" t="s">
        <v>118</v>
      </c>
      <c r="BD364" s="178" t="s">
        <v>102</v>
      </c>
      <c r="BE364" s="176" t="s">
        <v>103</v>
      </c>
      <c r="BF364" s="176" t="s">
        <v>114</v>
      </c>
      <c r="BG364" s="176" t="s">
        <v>115</v>
      </c>
      <c r="BH364" s="209" t="s">
        <v>160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135</v>
      </c>
      <c r="BN364" s="79" t="s">
        <v>573</v>
      </c>
      <c r="BO364" s="178" t="s">
        <v>444</v>
      </c>
      <c r="BP364" s="176" t="s">
        <v>137</v>
      </c>
      <c r="BQ364" s="188" t="s">
        <v>138</v>
      </c>
    </row>
    <row r="365" spans="1:69" ht="15.75">
      <c r="A365" s="179" t="s">
        <v>100</v>
      </c>
      <c r="B365" s="195" t="s">
        <v>64</v>
      </c>
      <c r="C365" s="180" t="s">
        <v>29</v>
      </c>
      <c r="D365" s="192" t="s">
        <v>49</v>
      </c>
      <c r="E365" s="194" t="s">
        <v>443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107742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114</v>
      </c>
      <c r="BG365" s="176" t="s">
        <v>115</v>
      </c>
      <c r="BH365" s="209"/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135</v>
      </c>
      <c r="BN365" s="79" t="s">
        <v>573</v>
      </c>
      <c r="BO365" s="178" t="s">
        <v>444</v>
      </c>
      <c r="BP365" s="176" t="s">
        <v>137</v>
      </c>
      <c r="BQ365" s="188" t="s">
        <v>138</v>
      </c>
    </row>
    <row r="366" spans="1:69" ht="15.75">
      <c r="A366" s="179" t="s">
        <v>100</v>
      </c>
      <c r="B366" s="195" t="s">
        <v>64</v>
      </c>
      <c r="C366" s="180" t="s">
        <v>29</v>
      </c>
      <c r="D366" s="192" t="s">
        <v>49</v>
      </c>
      <c r="E366" s="194" t="s">
        <v>447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82651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114</v>
      </c>
      <c r="BG366" s="176" t="s">
        <v>115</v>
      </c>
      <c r="BH366" s="209"/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135</v>
      </c>
      <c r="BN366" s="79" t="s">
        <v>573</v>
      </c>
      <c r="BO366" s="178" t="s">
        <v>447</v>
      </c>
      <c r="BP366" s="176" t="s">
        <v>161</v>
      </c>
      <c r="BQ366" s="188" t="s">
        <v>138</v>
      </c>
    </row>
    <row r="367" spans="1:69" ht="15.75">
      <c r="A367" s="179" t="s">
        <v>100</v>
      </c>
      <c r="B367" s="195" t="s">
        <v>64</v>
      </c>
      <c r="C367" s="180" t="s">
        <v>29</v>
      </c>
      <c r="D367" s="192" t="s">
        <v>49</v>
      </c>
      <c r="E367" s="194" t="s">
        <v>447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82651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114</v>
      </c>
      <c r="BG367" s="176" t="s">
        <v>115</v>
      </c>
      <c r="BH367" s="209"/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135</v>
      </c>
      <c r="BN367" s="79" t="s">
        <v>573</v>
      </c>
      <c r="BO367" s="178" t="s">
        <v>447</v>
      </c>
      <c r="BP367" s="176" t="s">
        <v>161</v>
      </c>
      <c r="BQ367" s="188" t="s">
        <v>138</v>
      </c>
    </row>
    <row r="368" spans="1:69" ht="15.75">
      <c r="A368" s="179" t="s">
        <v>100</v>
      </c>
      <c r="B368" s="195" t="s">
        <v>64</v>
      </c>
      <c r="C368" s="180" t="s">
        <v>29</v>
      </c>
      <c r="D368" s="192" t="s">
        <v>49</v>
      </c>
      <c r="E368" s="194" t="s">
        <v>447</v>
      </c>
      <c r="F368" s="196">
        <v>72</v>
      </c>
      <c r="G368" s="196">
        <v>0</v>
      </c>
      <c r="H368" s="197"/>
      <c r="I368" s="197"/>
      <c r="J368" s="197"/>
      <c r="K368" s="197"/>
      <c r="L368" s="196">
        <v>0</v>
      </c>
      <c r="M368" s="198"/>
      <c r="N368" s="188">
        <v>0</v>
      </c>
      <c r="O368" s="197"/>
      <c r="P368" s="197"/>
      <c r="Q368" s="183">
        <v>3.7045350140845068</v>
      </c>
      <c r="R368" s="197"/>
      <c r="S368" s="197"/>
      <c r="T368" s="189">
        <v>5.2250000000000014</v>
      </c>
      <c r="U368" s="197"/>
      <c r="V368" s="197"/>
      <c r="W368" s="183">
        <v>3.7579401940298509</v>
      </c>
      <c r="X368" s="197"/>
      <c r="Y368" s="197"/>
      <c r="Z368" s="189">
        <v>6.8249999999999993</v>
      </c>
      <c r="AA368" s="197"/>
      <c r="AB368" s="197"/>
      <c r="AC368" s="197"/>
      <c r="AD368" s="197"/>
      <c r="AE368" s="197"/>
      <c r="AF368" s="199">
        <v>3.8672685067134873</v>
      </c>
      <c r="AG368" s="199">
        <v>287</v>
      </c>
      <c r="AH368" s="199">
        <v>0.54915424139186386</v>
      </c>
      <c r="AI368" s="199">
        <v>8</v>
      </c>
      <c r="AJ368" s="199">
        <v>2.6984374999999998</v>
      </c>
      <c r="AK368" s="199">
        <v>1.0614048586277123</v>
      </c>
      <c r="AL368" s="199">
        <v>72</v>
      </c>
      <c r="AM368" s="199">
        <v>3.8672685067134873</v>
      </c>
      <c r="AN368" s="199">
        <v>4.0852601156069364</v>
      </c>
      <c r="AO368" s="190">
        <v>3</v>
      </c>
      <c r="AP368" s="196">
        <v>0</v>
      </c>
      <c r="AQ368" s="196">
        <v>0</v>
      </c>
      <c r="AR368" s="205">
        <v>136</v>
      </c>
      <c r="AS368" s="58">
        <v>115</v>
      </c>
      <c r="AT368" s="183">
        <v>438.39600000000002</v>
      </c>
      <c r="AU368" s="183">
        <v>0</v>
      </c>
      <c r="AV368" s="198">
        <v>0</v>
      </c>
      <c r="AW368" s="53">
        <v>1</v>
      </c>
      <c r="AX368" s="58">
        <v>20</v>
      </c>
      <c r="AY368" s="200">
        <v>14</v>
      </c>
      <c r="AZ368" s="184">
        <v>82651</v>
      </c>
      <c r="BA368" s="58">
        <v>0.7142857142850001</v>
      </c>
      <c r="BB368" s="58">
        <v>7.2000000000071998</v>
      </c>
      <c r="BC368" s="198" t="s">
        <v>118</v>
      </c>
      <c r="BD368" s="178" t="s">
        <v>102</v>
      </c>
      <c r="BE368" s="176" t="s">
        <v>103</v>
      </c>
      <c r="BF368" s="176" t="s">
        <v>114</v>
      </c>
      <c r="BG368" s="176" t="s">
        <v>115</v>
      </c>
      <c r="BH368" s="209" t="s">
        <v>160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135</v>
      </c>
      <c r="BN368" s="79" t="s">
        <v>573</v>
      </c>
      <c r="BO368" s="178" t="s">
        <v>447</v>
      </c>
      <c r="BP368" s="176" t="s">
        <v>161</v>
      </c>
      <c r="BQ368" s="188" t="s">
        <v>138</v>
      </c>
    </row>
    <row r="369" spans="1:69" ht="15.75">
      <c r="A369" s="179" t="s">
        <v>100</v>
      </c>
      <c r="B369" s="195" t="s">
        <v>64</v>
      </c>
      <c r="C369" s="180" t="s">
        <v>29</v>
      </c>
      <c r="D369" s="192" t="s">
        <v>49</v>
      </c>
      <c r="E369" s="194" t="s">
        <v>447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82651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114</v>
      </c>
      <c r="BG369" s="176" t="s">
        <v>115</v>
      </c>
      <c r="BH369" s="209"/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135</v>
      </c>
      <c r="BN369" s="79" t="s">
        <v>573</v>
      </c>
      <c r="BO369" s="178" t="s">
        <v>447</v>
      </c>
      <c r="BP369" s="176" t="s">
        <v>161</v>
      </c>
      <c r="BQ369" s="188" t="s">
        <v>138</v>
      </c>
    </row>
    <row r="370" spans="1:69" ht="15.75">
      <c r="A370" s="179" t="s">
        <v>100</v>
      </c>
      <c r="B370" s="195" t="s">
        <v>64</v>
      </c>
      <c r="C370" s="180" t="s">
        <v>29</v>
      </c>
      <c r="D370" s="192" t="s">
        <v>49</v>
      </c>
      <c r="E370" s="194" t="s">
        <v>454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5578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114</v>
      </c>
      <c r="BG370" s="176" t="s">
        <v>115</v>
      </c>
      <c r="BH370" s="209"/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573</v>
      </c>
      <c r="BO370" s="178" t="s">
        <v>191</v>
      </c>
      <c r="BP370" s="176" t="s">
        <v>161</v>
      </c>
      <c r="BQ370" s="188" t="s">
        <v>138</v>
      </c>
    </row>
    <row r="371" spans="1:69" ht="15.75">
      <c r="A371" s="179" t="s">
        <v>100</v>
      </c>
      <c r="B371" s="195" t="s">
        <v>64</v>
      </c>
      <c r="C371" s="180" t="s">
        <v>29</v>
      </c>
      <c r="D371" s="192" t="s">
        <v>49</v>
      </c>
      <c r="E371" s="194" t="s">
        <v>454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5578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114</v>
      </c>
      <c r="BG371" s="176" t="s">
        <v>115</v>
      </c>
      <c r="BH371" s="209"/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573</v>
      </c>
      <c r="BO371" s="178" t="s">
        <v>191</v>
      </c>
      <c r="BP371" s="176" t="s">
        <v>161</v>
      </c>
      <c r="BQ371" s="188" t="s">
        <v>138</v>
      </c>
    </row>
    <row r="372" spans="1:69" ht="15.75">
      <c r="A372" s="179" t="s">
        <v>100</v>
      </c>
      <c r="B372" s="195" t="s">
        <v>64</v>
      </c>
      <c r="C372" s="180" t="s">
        <v>29</v>
      </c>
      <c r="D372" s="192" t="s">
        <v>49</v>
      </c>
      <c r="E372" s="194" t="s">
        <v>454</v>
      </c>
      <c r="F372" s="196">
        <v>54</v>
      </c>
      <c r="G372" s="196">
        <v>5</v>
      </c>
      <c r="H372" s="197"/>
      <c r="I372" s="197"/>
      <c r="J372" s="197"/>
      <c r="K372" s="197"/>
      <c r="L372" s="196">
        <v>0</v>
      </c>
      <c r="M372" s="198"/>
      <c r="N372" s="188">
        <v>0</v>
      </c>
      <c r="O372" s="197"/>
      <c r="P372" s="197"/>
      <c r="Q372" s="183">
        <v>3.5983058979591833</v>
      </c>
      <c r="R372" s="197"/>
      <c r="S372" s="197"/>
      <c r="T372" s="189">
        <v>4.4775</v>
      </c>
      <c r="U372" s="197"/>
      <c r="V372" s="197"/>
      <c r="W372" s="183">
        <v>3.5058682894736841</v>
      </c>
      <c r="X372" s="197"/>
      <c r="Y372" s="197"/>
      <c r="Z372" s="189">
        <v>4.41</v>
      </c>
      <c r="AA372" s="197"/>
      <c r="AB372" s="197"/>
      <c r="AC372" s="197"/>
      <c r="AD372" s="197"/>
      <c r="AE372" s="197"/>
      <c r="AF372" s="199">
        <v>4.0018367329422304</v>
      </c>
      <c r="AG372" s="199">
        <v>196</v>
      </c>
      <c r="AH372" s="199">
        <v>0.45642113357884079</v>
      </c>
      <c r="AI372" s="199">
        <v>4</v>
      </c>
      <c r="AJ372" s="199">
        <v>3.0285714285714285</v>
      </c>
      <c r="AK372" s="199">
        <v>1.3322719370005462</v>
      </c>
      <c r="AL372" s="199">
        <v>49</v>
      </c>
      <c r="AM372" s="199">
        <v>4.0018367329422304</v>
      </c>
      <c r="AN372" s="199">
        <v>4.1620689655172409</v>
      </c>
      <c r="AO372" s="190">
        <v>1</v>
      </c>
      <c r="AP372" s="196">
        <v>0</v>
      </c>
      <c r="AQ372" s="196">
        <v>0</v>
      </c>
      <c r="AR372" s="205">
        <v>89</v>
      </c>
      <c r="AS372" s="58">
        <v>81</v>
      </c>
      <c r="AT372" s="183">
        <v>305.71899999999999</v>
      </c>
      <c r="AU372" s="183">
        <v>0</v>
      </c>
      <c r="AV372" s="198">
        <v>0</v>
      </c>
      <c r="AW372" s="53">
        <v>0</v>
      </c>
      <c r="AX372" s="58">
        <v>8</v>
      </c>
      <c r="AY372" s="200">
        <v>5</v>
      </c>
      <c r="AZ372" s="184">
        <v>5578</v>
      </c>
      <c r="BA372" s="58">
        <v>0.85</v>
      </c>
      <c r="BB372" s="58">
        <v>12.705882352941178</v>
      </c>
      <c r="BC372" s="198" t="s">
        <v>118</v>
      </c>
      <c r="BD372" s="178" t="s">
        <v>102</v>
      </c>
      <c r="BE372" s="176" t="s">
        <v>103</v>
      </c>
      <c r="BF372" s="176" t="s">
        <v>114</v>
      </c>
      <c r="BG372" s="176" t="s">
        <v>115</v>
      </c>
      <c r="BH372" s="209" t="s">
        <v>160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573</v>
      </c>
      <c r="BO372" s="178" t="s">
        <v>191</v>
      </c>
      <c r="BP372" s="176" t="s">
        <v>161</v>
      </c>
      <c r="BQ372" s="188" t="s">
        <v>138</v>
      </c>
    </row>
    <row r="373" spans="1:69" ht="15.75">
      <c r="A373" s="179" t="s">
        <v>100</v>
      </c>
      <c r="B373" s="195" t="s">
        <v>64</v>
      </c>
      <c r="C373" s="180" t="s">
        <v>29</v>
      </c>
      <c r="D373" s="192" t="s">
        <v>49</v>
      </c>
      <c r="E373" s="194" t="s">
        <v>454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5578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114</v>
      </c>
      <c r="BG373" s="176" t="s">
        <v>115</v>
      </c>
      <c r="BH373" s="209"/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573</v>
      </c>
      <c r="BO373" s="178" t="s">
        <v>191</v>
      </c>
      <c r="BP373" s="176" t="s">
        <v>161</v>
      </c>
      <c r="BQ373" s="188" t="s">
        <v>138</v>
      </c>
    </row>
    <row r="374" spans="1:69" ht="15.75">
      <c r="A374" s="179" t="s">
        <v>100</v>
      </c>
      <c r="B374" s="195" t="s">
        <v>64</v>
      </c>
      <c r="C374" s="180" t="s">
        <v>29</v>
      </c>
      <c r="D374" s="192" t="s">
        <v>49</v>
      </c>
      <c r="E374" s="194" t="s">
        <v>455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34757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114</v>
      </c>
      <c r="BG374" s="176" t="s">
        <v>115</v>
      </c>
      <c r="BH374" s="209"/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573</v>
      </c>
      <c r="BO374" s="178" t="s">
        <v>155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64</v>
      </c>
      <c r="C375" s="180" t="s">
        <v>29</v>
      </c>
      <c r="D375" s="192" t="s">
        <v>49</v>
      </c>
      <c r="E375" s="194" t="s">
        <v>455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34757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114</v>
      </c>
      <c r="BG375" s="176" t="s">
        <v>115</v>
      </c>
      <c r="BH375" s="209"/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573</v>
      </c>
      <c r="BO375" s="178" t="s">
        <v>155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64</v>
      </c>
      <c r="C376" s="180" t="s">
        <v>29</v>
      </c>
      <c r="D376" s="192" t="s">
        <v>49</v>
      </c>
      <c r="E376" s="194" t="s">
        <v>455</v>
      </c>
      <c r="F376" s="196">
        <v>72</v>
      </c>
      <c r="G376" s="196">
        <v>5</v>
      </c>
      <c r="H376" s="197"/>
      <c r="I376" s="197"/>
      <c r="J376" s="197"/>
      <c r="K376" s="197"/>
      <c r="L376" s="196">
        <v>1</v>
      </c>
      <c r="M376" s="198"/>
      <c r="N376" s="188">
        <v>0</v>
      </c>
      <c r="O376" s="197"/>
      <c r="P376" s="197"/>
      <c r="Q376" s="183">
        <v>3.6487423484848489</v>
      </c>
      <c r="R376" s="197"/>
      <c r="S376" s="197"/>
      <c r="T376" s="189">
        <v>6.2833333333333323</v>
      </c>
      <c r="U376" s="197"/>
      <c r="V376" s="197"/>
      <c r="W376" s="183">
        <v>3.6609505573770487</v>
      </c>
      <c r="X376" s="197"/>
      <c r="Y376" s="197"/>
      <c r="Z376" s="189">
        <v>6.3687499999999995</v>
      </c>
      <c r="AA376" s="197"/>
      <c r="AB376" s="197"/>
      <c r="AC376" s="197"/>
      <c r="AD376" s="197"/>
      <c r="AE376" s="197"/>
      <c r="AF376" s="199">
        <v>3.5374615302452677</v>
      </c>
      <c r="AG376" s="199">
        <v>242</v>
      </c>
      <c r="AH376" s="199">
        <v>0.9779731771729272</v>
      </c>
      <c r="AI376" s="199">
        <v>30</v>
      </c>
      <c r="AJ376" s="199">
        <v>1.2240740740740741</v>
      </c>
      <c r="AK376" s="199">
        <v>1.4498220839195455</v>
      </c>
      <c r="AL376" s="199">
        <v>61</v>
      </c>
      <c r="AM376" s="199">
        <v>3.5349180235888791</v>
      </c>
      <c r="AN376" s="199">
        <v>4.0675182481751824</v>
      </c>
      <c r="AO376" s="190">
        <v>7</v>
      </c>
      <c r="AP376" s="196">
        <v>0</v>
      </c>
      <c r="AQ376" s="196">
        <v>0</v>
      </c>
      <c r="AR376" s="205">
        <v>123</v>
      </c>
      <c r="AS376" s="58">
        <v>107</v>
      </c>
      <c r="AT376" s="183">
        <v>622.79</v>
      </c>
      <c r="AU376" s="183">
        <v>0</v>
      </c>
      <c r="AV376" s="198">
        <v>0</v>
      </c>
      <c r="AW376" s="53">
        <v>3</v>
      </c>
      <c r="AX376" s="58">
        <v>13</v>
      </c>
      <c r="AY376" s="200">
        <v>8.25</v>
      </c>
      <c r="AZ376" s="184">
        <v>34757</v>
      </c>
      <c r="BA376" s="58">
        <v>0.84848484848400008</v>
      </c>
      <c r="BB376" s="58">
        <v>10.28571428572457</v>
      </c>
      <c r="BC376" s="198" t="s">
        <v>118</v>
      </c>
      <c r="BD376" s="178" t="s">
        <v>102</v>
      </c>
      <c r="BE376" s="176" t="s">
        <v>103</v>
      </c>
      <c r="BF376" s="176" t="s">
        <v>114</v>
      </c>
      <c r="BG376" s="176" t="s">
        <v>115</v>
      </c>
      <c r="BH376" s="209" t="s">
        <v>160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573</v>
      </c>
      <c r="BO376" s="178" t="s">
        <v>155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64</v>
      </c>
      <c r="C377" s="180" t="s">
        <v>29</v>
      </c>
      <c r="D377" s="192" t="s">
        <v>49</v>
      </c>
      <c r="E377" s="194" t="s">
        <v>455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34757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114</v>
      </c>
      <c r="BG377" s="176" t="s">
        <v>115</v>
      </c>
      <c r="BH377" s="209"/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573</v>
      </c>
      <c r="BO377" s="178" t="s">
        <v>155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64</v>
      </c>
      <c r="C378" s="180" t="s">
        <v>29</v>
      </c>
      <c r="D378" s="192" t="s">
        <v>49</v>
      </c>
      <c r="E378" s="194" t="s">
        <v>459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41047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114</v>
      </c>
      <c r="BG378" s="176" t="s">
        <v>115</v>
      </c>
      <c r="BH378" s="209"/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135</v>
      </c>
      <c r="BN378" s="79" t="s">
        <v>573</v>
      </c>
      <c r="BO378" s="178" t="s">
        <v>276</v>
      </c>
      <c r="BP378" s="176" t="s">
        <v>158</v>
      </c>
      <c r="BQ378" s="188" t="s">
        <v>145</v>
      </c>
    </row>
    <row r="379" spans="1:69" ht="15.75">
      <c r="A379" s="179" t="s">
        <v>100</v>
      </c>
      <c r="B379" s="195" t="s">
        <v>64</v>
      </c>
      <c r="C379" s="180" t="s">
        <v>29</v>
      </c>
      <c r="D379" s="192" t="s">
        <v>49</v>
      </c>
      <c r="E379" s="194" t="s">
        <v>459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41047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114</v>
      </c>
      <c r="BG379" s="176" t="s">
        <v>115</v>
      </c>
      <c r="BH379" s="209"/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135</v>
      </c>
      <c r="BN379" s="79" t="s">
        <v>573</v>
      </c>
      <c r="BO379" s="178" t="s">
        <v>276</v>
      </c>
      <c r="BP379" s="176" t="s">
        <v>158</v>
      </c>
      <c r="BQ379" s="188" t="s">
        <v>145</v>
      </c>
    </row>
    <row r="380" spans="1:69" ht="15.75">
      <c r="A380" s="179" t="s">
        <v>100</v>
      </c>
      <c r="B380" s="195" t="s">
        <v>64</v>
      </c>
      <c r="C380" s="180" t="s">
        <v>29</v>
      </c>
      <c r="D380" s="192" t="s">
        <v>49</v>
      </c>
      <c r="E380" s="194" t="s">
        <v>459</v>
      </c>
      <c r="F380" s="196">
        <v>103</v>
      </c>
      <c r="G380" s="196">
        <v>0</v>
      </c>
      <c r="H380" s="197"/>
      <c r="I380" s="197"/>
      <c r="J380" s="197"/>
      <c r="K380" s="197"/>
      <c r="L380" s="196">
        <v>2</v>
      </c>
      <c r="M380" s="198"/>
      <c r="N380" s="188">
        <v>0</v>
      </c>
      <c r="O380" s="197"/>
      <c r="P380" s="197"/>
      <c r="Q380" s="183">
        <v>2.9131187623762376</v>
      </c>
      <c r="R380" s="197"/>
      <c r="S380" s="197"/>
      <c r="T380" s="189">
        <v>3.9124999999999992</v>
      </c>
      <c r="U380" s="197"/>
      <c r="V380" s="197"/>
      <c r="W380" s="183">
        <v>2.8770420631578952</v>
      </c>
      <c r="X380" s="197"/>
      <c r="Y380" s="197"/>
      <c r="Z380" s="189">
        <v>3.8250000000000002</v>
      </c>
      <c r="AA380" s="197"/>
      <c r="AB380" s="197"/>
      <c r="AC380" s="197"/>
      <c r="AD380" s="197"/>
      <c r="AE380" s="197"/>
      <c r="AF380" s="199">
        <v>4.0549257223558897</v>
      </c>
      <c r="AG380" s="199">
        <v>404</v>
      </c>
      <c r="AH380" s="199">
        <v>0.36708169973056448</v>
      </c>
      <c r="AI380" s="199">
        <v>5</v>
      </c>
      <c r="AJ380" s="199">
        <v>3.2904761904761903</v>
      </c>
      <c r="AK380" s="199">
        <v>1.41340801370945</v>
      </c>
      <c r="AL380" s="199">
        <v>101</v>
      </c>
      <c r="AM380" s="199">
        <v>4.0549257223558897</v>
      </c>
      <c r="AN380" s="199">
        <v>4.1783439490445859</v>
      </c>
      <c r="AO380" s="190">
        <v>0</v>
      </c>
      <c r="AP380" s="196">
        <v>0</v>
      </c>
      <c r="AQ380" s="196">
        <v>0</v>
      </c>
      <c r="AR380" s="205">
        <v>200</v>
      </c>
      <c r="AS380" s="58">
        <v>191</v>
      </c>
      <c r="AT380" s="183">
        <v>49.878</v>
      </c>
      <c r="AU380" s="183">
        <v>0</v>
      </c>
      <c r="AV380" s="198">
        <v>0</v>
      </c>
      <c r="AW380" s="53">
        <v>0</v>
      </c>
      <c r="AX380" s="58">
        <v>9</v>
      </c>
      <c r="AY380" s="200">
        <v>14.25</v>
      </c>
      <c r="AZ380" s="184">
        <v>41047</v>
      </c>
      <c r="BA380" s="58">
        <v>0.84210526315699996</v>
      </c>
      <c r="BB380" s="58">
        <v>8.5833333333424537</v>
      </c>
      <c r="BC380" s="198" t="s">
        <v>118</v>
      </c>
      <c r="BD380" s="178" t="s">
        <v>102</v>
      </c>
      <c r="BE380" s="176" t="s">
        <v>103</v>
      </c>
      <c r="BF380" s="176" t="s">
        <v>114</v>
      </c>
      <c r="BG380" s="176" t="s">
        <v>115</v>
      </c>
      <c r="BH380" s="209" t="s">
        <v>160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135</v>
      </c>
      <c r="BN380" s="79" t="s">
        <v>573</v>
      </c>
      <c r="BO380" s="178" t="s">
        <v>276</v>
      </c>
      <c r="BP380" s="176" t="s">
        <v>158</v>
      </c>
      <c r="BQ380" s="188" t="s">
        <v>145</v>
      </c>
    </row>
    <row r="381" spans="1:69" ht="15.75">
      <c r="A381" s="179" t="s">
        <v>100</v>
      </c>
      <c r="B381" s="195" t="s">
        <v>64</v>
      </c>
      <c r="C381" s="180" t="s">
        <v>29</v>
      </c>
      <c r="D381" s="192" t="s">
        <v>49</v>
      </c>
      <c r="E381" s="194" t="s">
        <v>459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41047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114</v>
      </c>
      <c r="BG381" s="176" t="s">
        <v>115</v>
      </c>
      <c r="BH381" s="209"/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135</v>
      </c>
      <c r="BN381" s="79" t="s">
        <v>573</v>
      </c>
      <c r="BO381" s="178" t="s">
        <v>276</v>
      </c>
      <c r="BP381" s="176" t="s">
        <v>158</v>
      </c>
      <c r="BQ381" s="188" t="s">
        <v>145</v>
      </c>
    </row>
    <row r="382" spans="1:69" ht="15.75">
      <c r="A382" s="179" t="s">
        <v>100</v>
      </c>
      <c r="B382" s="195" t="s">
        <v>64</v>
      </c>
      <c r="C382" s="180" t="s">
        <v>29</v>
      </c>
      <c r="D382" s="192" t="s">
        <v>49</v>
      </c>
      <c r="E382" s="194" t="s">
        <v>460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68736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114</v>
      </c>
      <c r="BG382" s="176" t="s">
        <v>115</v>
      </c>
      <c r="BH382" s="209"/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135</v>
      </c>
      <c r="BN382" s="79" t="s">
        <v>573</v>
      </c>
      <c r="BO382" s="178" t="s">
        <v>264</v>
      </c>
      <c r="BP382" s="176" t="s">
        <v>161</v>
      </c>
      <c r="BQ382" s="188" t="s">
        <v>138</v>
      </c>
    </row>
    <row r="383" spans="1:69" ht="15.75">
      <c r="A383" s="179" t="s">
        <v>100</v>
      </c>
      <c r="B383" s="195" t="s">
        <v>64</v>
      </c>
      <c r="C383" s="180" t="s">
        <v>29</v>
      </c>
      <c r="D383" s="192" t="s">
        <v>49</v>
      </c>
      <c r="E383" s="194" t="s">
        <v>460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68736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114</v>
      </c>
      <c r="BG383" s="176" t="s">
        <v>115</v>
      </c>
      <c r="BH383" s="209"/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135</v>
      </c>
      <c r="BN383" s="79" t="s">
        <v>573</v>
      </c>
      <c r="BO383" s="178" t="s">
        <v>264</v>
      </c>
      <c r="BP383" s="176" t="s">
        <v>161</v>
      </c>
      <c r="BQ383" s="188" t="s">
        <v>138</v>
      </c>
    </row>
    <row r="384" spans="1:69" ht="15.75">
      <c r="A384" s="179" t="s">
        <v>100</v>
      </c>
      <c r="B384" s="195" t="s">
        <v>64</v>
      </c>
      <c r="C384" s="180" t="s">
        <v>29</v>
      </c>
      <c r="D384" s="192" t="s">
        <v>49</v>
      </c>
      <c r="E384" s="194" t="s">
        <v>460</v>
      </c>
      <c r="F384" s="196">
        <v>90</v>
      </c>
      <c r="G384" s="196">
        <v>4</v>
      </c>
      <c r="H384" s="197"/>
      <c r="I384" s="197"/>
      <c r="J384" s="197"/>
      <c r="K384" s="197"/>
      <c r="L384" s="196">
        <v>1</v>
      </c>
      <c r="M384" s="198"/>
      <c r="N384" s="188">
        <v>0</v>
      </c>
      <c r="O384" s="197"/>
      <c r="P384" s="197"/>
      <c r="Q384" s="183">
        <v>4.1713410823529413</v>
      </c>
      <c r="R384" s="197"/>
      <c r="S384" s="197"/>
      <c r="T384" s="189">
        <v>7.34375</v>
      </c>
      <c r="U384" s="197"/>
      <c r="V384" s="197"/>
      <c r="W384" s="183">
        <v>4.0969511585365854</v>
      </c>
      <c r="X384" s="197"/>
      <c r="Y384" s="197"/>
      <c r="Z384" s="189">
        <v>7.3624999999999989</v>
      </c>
      <c r="AA384" s="197"/>
      <c r="AB384" s="197"/>
      <c r="AC384" s="197"/>
      <c r="AD384" s="197"/>
      <c r="AE384" s="197"/>
      <c r="AF384" s="199">
        <v>3.7175392023488589</v>
      </c>
      <c r="AG384" s="199">
        <v>327</v>
      </c>
      <c r="AH384" s="199">
        <v>0.75276766808692941</v>
      </c>
      <c r="AI384" s="199">
        <v>25</v>
      </c>
      <c r="AJ384" s="199">
        <v>2.0194444444444444</v>
      </c>
      <c r="AK384" s="199">
        <v>1.4428809291451175</v>
      </c>
      <c r="AL384" s="199">
        <v>82</v>
      </c>
      <c r="AM384" s="199">
        <v>3.7176727491423369</v>
      </c>
      <c r="AN384" s="199">
        <v>4.0359195402298846</v>
      </c>
      <c r="AO384" s="190">
        <v>10</v>
      </c>
      <c r="AP384" s="196">
        <v>0</v>
      </c>
      <c r="AQ384" s="196">
        <v>0</v>
      </c>
      <c r="AR384" s="205">
        <v>162</v>
      </c>
      <c r="AS384" s="58">
        <v>129</v>
      </c>
      <c r="AT384" s="183">
        <v>1173.1559999999999</v>
      </c>
      <c r="AU384" s="183">
        <v>0</v>
      </c>
      <c r="AV384" s="198">
        <v>0</v>
      </c>
      <c r="AW384" s="53">
        <v>3</v>
      </c>
      <c r="AX384" s="58">
        <v>30</v>
      </c>
      <c r="AY384" s="200">
        <v>20</v>
      </c>
      <c r="AZ384" s="184">
        <v>68736</v>
      </c>
      <c r="BA384" s="58">
        <v>0.65</v>
      </c>
      <c r="BB384" s="58">
        <v>6.9230769230769225</v>
      </c>
      <c r="BC384" s="198" t="s">
        <v>118</v>
      </c>
      <c r="BD384" s="178" t="s">
        <v>102</v>
      </c>
      <c r="BE384" s="176" t="s">
        <v>103</v>
      </c>
      <c r="BF384" s="176" t="s">
        <v>114</v>
      </c>
      <c r="BG384" s="176" t="s">
        <v>115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135</v>
      </c>
      <c r="BN384" s="79" t="s">
        <v>573</v>
      </c>
      <c r="BO384" s="178" t="s">
        <v>264</v>
      </c>
      <c r="BP384" s="176" t="s">
        <v>161</v>
      </c>
      <c r="BQ384" s="188" t="s">
        <v>138</v>
      </c>
    </row>
    <row r="385" spans="1:69" ht="15.75">
      <c r="A385" s="179" t="s">
        <v>100</v>
      </c>
      <c r="B385" s="195" t="s">
        <v>64</v>
      </c>
      <c r="C385" s="180" t="s">
        <v>29</v>
      </c>
      <c r="D385" s="192" t="s">
        <v>49</v>
      </c>
      <c r="E385" s="194" t="s">
        <v>460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68736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114</v>
      </c>
      <c r="BG385" s="176" t="s">
        <v>115</v>
      </c>
      <c r="BH385" s="209"/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135</v>
      </c>
      <c r="BN385" s="79" t="s">
        <v>573</v>
      </c>
      <c r="BO385" s="178" t="s">
        <v>264</v>
      </c>
      <c r="BP385" s="176" t="s">
        <v>161</v>
      </c>
      <c r="BQ385" s="188" t="s">
        <v>138</v>
      </c>
    </row>
    <row r="386" spans="1:69" ht="15.75">
      <c r="A386" s="179" t="s">
        <v>100</v>
      </c>
      <c r="B386" s="195" t="s">
        <v>64</v>
      </c>
      <c r="C386" s="180" t="s">
        <v>29</v>
      </c>
      <c r="D386" s="192" t="s">
        <v>49</v>
      </c>
      <c r="E386" s="194" t="s">
        <v>193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81576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114</v>
      </c>
      <c r="BG386" s="176" t="s">
        <v>115</v>
      </c>
      <c r="BH386" s="209"/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135</v>
      </c>
      <c r="BN386" s="79" t="s">
        <v>573</v>
      </c>
      <c r="BO386" s="178" t="s">
        <v>193</v>
      </c>
      <c r="BP386" s="176" t="s">
        <v>137</v>
      </c>
      <c r="BQ386" s="188" t="s">
        <v>138</v>
      </c>
    </row>
    <row r="387" spans="1:69" ht="15.75">
      <c r="A387" s="179" t="s">
        <v>100</v>
      </c>
      <c r="B387" s="195" t="s">
        <v>64</v>
      </c>
      <c r="C387" s="180" t="s">
        <v>29</v>
      </c>
      <c r="D387" s="192" t="s">
        <v>49</v>
      </c>
      <c r="E387" s="194" t="s">
        <v>193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81576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114</v>
      </c>
      <c r="BG387" s="176" t="s">
        <v>115</v>
      </c>
      <c r="BH387" s="209"/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135</v>
      </c>
      <c r="BN387" s="79" t="s">
        <v>573</v>
      </c>
      <c r="BO387" s="178" t="s">
        <v>193</v>
      </c>
      <c r="BP387" s="176" t="s">
        <v>137</v>
      </c>
      <c r="BQ387" s="188" t="s">
        <v>138</v>
      </c>
    </row>
    <row r="388" spans="1:69" ht="15.75">
      <c r="A388" s="179" t="s">
        <v>100</v>
      </c>
      <c r="B388" s="195" t="s">
        <v>64</v>
      </c>
      <c r="C388" s="180" t="s">
        <v>29</v>
      </c>
      <c r="D388" s="192" t="s">
        <v>49</v>
      </c>
      <c r="E388" s="194" t="s">
        <v>193</v>
      </c>
      <c r="F388" s="196">
        <v>125</v>
      </c>
      <c r="G388" s="196">
        <v>2</v>
      </c>
      <c r="H388" s="197"/>
      <c r="I388" s="197"/>
      <c r="J388" s="197"/>
      <c r="K388" s="197"/>
      <c r="L388" s="196">
        <v>4</v>
      </c>
      <c r="M388" s="198"/>
      <c r="N388" s="188">
        <v>0</v>
      </c>
      <c r="O388" s="197"/>
      <c r="P388" s="197"/>
      <c r="Q388" s="183">
        <v>3.5114614786324787</v>
      </c>
      <c r="R388" s="197"/>
      <c r="S388" s="197"/>
      <c r="T388" s="189">
        <v>5.5749999999999957</v>
      </c>
      <c r="U388" s="197"/>
      <c r="V388" s="197"/>
      <c r="W388" s="183">
        <v>3.3857142016806723</v>
      </c>
      <c r="X388" s="197"/>
      <c r="Y388" s="197"/>
      <c r="Z388" s="189">
        <v>4.5249999999999986</v>
      </c>
      <c r="AA388" s="197"/>
      <c r="AB388" s="197"/>
      <c r="AC388" s="197"/>
      <c r="AD388" s="197"/>
      <c r="AE388" s="197"/>
      <c r="AF388" s="199">
        <v>3.8465756225485759</v>
      </c>
      <c r="AG388" s="199">
        <v>475</v>
      </c>
      <c r="AH388" s="199">
        <v>0.57674028661577015</v>
      </c>
      <c r="AI388" s="199">
        <v>19</v>
      </c>
      <c r="AJ388" s="199">
        <v>2.6079545454545454</v>
      </c>
      <c r="AK388" s="199">
        <v>0.84579965240959099</v>
      </c>
      <c r="AL388" s="199">
        <v>118</v>
      </c>
      <c r="AM388" s="199">
        <v>3.8575070544993135</v>
      </c>
      <c r="AN388" s="199">
        <v>4.0812720848056534</v>
      </c>
      <c r="AO388" s="190">
        <v>0</v>
      </c>
      <c r="AP388" s="196">
        <v>0</v>
      </c>
      <c r="AQ388" s="196">
        <v>0</v>
      </c>
      <c r="AR388" s="205">
        <v>246</v>
      </c>
      <c r="AS388" s="58">
        <v>236</v>
      </c>
      <c r="AT388" s="183">
        <v>225.745</v>
      </c>
      <c r="AU388" s="183">
        <v>18.411000000000001</v>
      </c>
      <c r="AV388" s="198">
        <v>0</v>
      </c>
      <c r="AW388" s="53">
        <v>1</v>
      </c>
      <c r="AX388" s="58">
        <v>9</v>
      </c>
      <c r="AY388" s="200">
        <v>11.75</v>
      </c>
      <c r="AZ388" s="184">
        <v>81576</v>
      </c>
      <c r="BA388" s="58">
        <v>0.95744680850999997</v>
      </c>
      <c r="BB388" s="58">
        <v>11.111111111118518</v>
      </c>
      <c r="BC388" s="198" t="s">
        <v>118</v>
      </c>
      <c r="BD388" s="178" t="s">
        <v>102</v>
      </c>
      <c r="BE388" s="176" t="s">
        <v>103</v>
      </c>
      <c r="BF388" s="176" t="s">
        <v>114</v>
      </c>
      <c r="BG388" s="176" t="s">
        <v>115</v>
      </c>
      <c r="BH388" s="209" t="s">
        <v>251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135</v>
      </c>
      <c r="BN388" s="79" t="s">
        <v>573</v>
      </c>
      <c r="BO388" s="178" t="s">
        <v>193</v>
      </c>
      <c r="BP388" s="176" t="s">
        <v>137</v>
      </c>
      <c r="BQ388" s="188" t="s">
        <v>138</v>
      </c>
    </row>
    <row r="389" spans="1:69" ht="15.75">
      <c r="A389" s="179" t="s">
        <v>100</v>
      </c>
      <c r="B389" s="195" t="s">
        <v>64</v>
      </c>
      <c r="C389" s="180" t="s">
        <v>29</v>
      </c>
      <c r="D389" s="192" t="s">
        <v>49</v>
      </c>
      <c r="E389" s="194" t="s">
        <v>193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81576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114</v>
      </c>
      <c r="BG389" s="176" t="s">
        <v>115</v>
      </c>
      <c r="BH389" s="209"/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135</v>
      </c>
      <c r="BN389" s="79" t="s">
        <v>573</v>
      </c>
      <c r="BO389" s="178" t="s">
        <v>193</v>
      </c>
      <c r="BP389" s="176" t="s">
        <v>137</v>
      </c>
      <c r="BQ389" s="188" t="s">
        <v>138</v>
      </c>
    </row>
    <row r="390" spans="1:69" ht="15.75">
      <c r="A390" s="179" t="s">
        <v>100</v>
      </c>
      <c r="B390" s="195" t="s">
        <v>64</v>
      </c>
      <c r="C390" s="180" t="s">
        <v>29</v>
      </c>
      <c r="D390" s="192" t="s">
        <v>49</v>
      </c>
      <c r="E390" s="194" t="s">
        <v>461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47233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114</v>
      </c>
      <c r="BG390" s="176" t="s">
        <v>115</v>
      </c>
      <c r="BH390" s="209"/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573</v>
      </c>
      <c r="BO390" s="178" t="s">
        <v>132</v>
      </c>
      <c r="BP390" s="176" t="s">
        <v>133</v>
      </c>
      <c r="BQ390" s="188" t="s">
        <v>124</v>
      </c>
    </row>
    <row r="391" spans="1:69" ht="15.75">
      <c r="A391" s="179" t="s">
        <v>100</v>
      </c>
      <c r="B391" s="195" t="s">
        <v>64</v>
      </c>
      <c r="C391" s="180" t="s">
        <v>29</v>
      </c>
      <c r="D391" s="192" t="s">
        <v>49</v>
      </c>
      <c r="E391" s="194" t="s">
        <v>461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47233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114</v>
      </c>
      <c r="BG391" s="176" t="s">
        <v>115</v>
      </c>
      <c r="BH391" s="209"/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573</v>
      </c>
      <c r="BO391" s="178" t="s">
        <v>132</v>
      </c>
      <c r="BP391" s="176" t="s">
        <v>133</v>
      </c>
      <c r="BQ391" s="188" t="s">
        <v>124</v>
      </c>
    </row>
    <row r="392" spans="1:69" ht="15.75">
      <c r="A392" s="179" t="s">
        <v>100</v>
      </c>
      <c r="B392" s="195" t="s">
        <v>64</v>
      </c>
      <c r="C392" s="180" t="s">
        <v>29</v>
      </c>
      <c r="D392" s="192" t="s">
        <v>49</v>
      </c>
      <c r="E392" s="194" t="s">
        <v>461</v>
      </c>
      <c r="F392" s="196">
        <v>55</v>
      </c>
      <c r="G392" s="196">
        <v>0</v>
      </c>
      <c r="H392" s="197"/>
      <c r="I392" s="197"/>
      <c r="J392" s="197"/>
      <c r="K392" s="197"/>
      <c r="L392" s="196">
        <v>1</v>
      </c>
      <c r="M392" s="198"/>
      <c r="N392" s="188">
        <v>0</v>
      </c>
      <c r="O392" s="197"/>
      <c r="P392" s="197"/>
      <c r="Q392" s="183">
        <v>3.8295552222222224</v>
      </c>
      <c r="R392" s="197"/>
      <c r="S392" s="197"/>
      <c r="T392" s="189">
        <v>6.5749999999999993</v>
      </c>
      <c r="U392" s="197"/>
      <c r="V392" s="197"/>
      <c r="W392" s="183">
        <v>3.7279995925925928</v>
      </c>
      <c r="X392" s="197"/>
      <c r="Y392" s="197"/>
      <c r="Z392" s="189">
        <v>6.5749999999999993</v>
      </c>
      <c r="AA392" s="197"/>
      <c r="AB392" s="197"/>
      <c r="AC392" s="197"/>
      <c r="AD392" s="197"/>
      <c r="AE392" s="197"/>
      <c r="AF392" s="199">
        <v>3.8499999940395355</v>
      </c>
      <c r="AG392" s="199">
        <v>216</v>
      </c>
      <c r="AH392" s="199">
        <v>0.52327399719578804</v>
      </c>
      <c r="AI392" s="199">
        <v>6</v>
      </c>
      <c r="AJ392" s="199">
        <v>2.9</v>
      </c>
      <c r="AK392" s="199">
        <v>1.5343989367335751</v>
      </c>
      <c r="AL392" s="199">
        <v>54</v>
      </c>
      <c r="AM392" s="199">
        <v>3.8499999940395355</v>
      </c>
      <c r="AN392" s="199">
        <v>4.0344827586206895</v>
      </c>
      <c r="AO392" s="190">
        <v>0</v>
      </c>
      <c r="AP392" s="196">
        <v>0</v>
      </c>
      <c r="AQ392" s="196">
        <v>0</v>
      </c>
      <c r="AR392" s="205">
        <v>110</v>
      </c>
      <c r="AS392" s="58">
        <v>108</v>
      </c>
      <c r="AT392" s="183">
        <v>6.0119999999999996</v>
      </c>
      <c r="AU392" s="183">
        <v>0</v>
      </c>
      <c r="AV392" s="198">
        <v>0</v>
      </c>
      <c r="AW392" s="53">
        <v>1</v>
      </c>
      <c r="AX392" s="58">
        <v>1</v>
      </c>
      <c r="AY392" s="200">
        <v>4.25</v>
      </c>
      <c r="AZ392" s="184">
        <v>47233</v>
      </c>
      <c r="BA392" s="58">
        <v>1</v>
      </c>
      <c r="BB392" s="58">
        <v>12.941176470588236</v>
      </c>
      <c r="BC392" s="198" t="s">
        <v>118</v>
      </c>
      <c r="BD392" s="178" t="s">
        <v>102</v>
      </c>
      <c r="BE392" s="176" t="s">
        <v>103</v>
      </c>
      <c r="BF392" s="176" t="s">
        <v>114</v>
      </c>
      <c r="BG392" s="176" t="s">
        <v>115</v>
      </c>
      <c r="BH392" s="209" t="s">
        <v>251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573</v>
      </c>
      <c r="BO392" s="178" t="s">
        <v>132</v>
      </c>
      <c r="BP392" s="176" t="s">
        <v>133</v>
      </c>
      <c r="BQ392" s="188" t="s">
        <v>124</v>
      </c>
    </row>
    <row r="393" spans="1:69" ht="15.75">
      <c r="A393" s="179" t="s">
        <v>100</v>
      </c>
      <c r="B393" s="195" t="s">
        <v>64</v>
      </c>
      <c r="C393" s="180" t="s">
        <v>29</v>
      </c>
      <c r="D393" s="192" t="s">
        <v>49</v>
      </c>
      <c r="E393" s="194" t="s">
        <v>461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47233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114</v>
      </c>
      <c r="BG393" s="176" t="s">
        <v>115</v>
      </c>
      <c r="BH393" s="209"/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573</v>
      </c>
      <c r="BO393" s="178" t="s">
        <v>132</v>
      </c>
      <c r="BP393" s="176" t="s">
        <v>133</v>
      </c>
      <c r="BQ393" s="188" t="s">
        <v>124</v>
      </c>
    </row>
    <row r="394" spans="1:69" ht="15.75">
      <c r="A394" s="179" t="s">
        <v>100</v>
      </c>
      <c r="B394" s="195" t="s">
        <v>64</v>
      </c>
      <c r="C394" s="180" t="s">
        <v>29</v>
      </c>
      <c r="D394" s="192" t="s">
        <v>49</v>
      </c>
      <c r="E394" s="194" t="s">
        <v>465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30244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114</v>
      </c>
      <c r="BG394" s="176" t="s">
        <v>115</v>
      </c>
      <c r="BH394" s="209"/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573</v>
      </c>
      <c r="BO394" s="178" t="s">
        <v>165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64</v>
      </c>
      <c r="C395" s="180" t="s">
        <v>29</v>
      </c>
      <c r="D395" s="192" t="s">
        <v>49</v>
      </c>
      <c r="E395" s="194" t="s">
        <v>465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30244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114</v>
      </c>
      <c r="BG395" s="176" t="s">
        <v>115</v>
      </c>
      <c r="BH395" s="209"/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573</v>
      </c>
      <c r="BO395" s="178" t="s">
        <v>165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64</v>
      </c>
      <c r="C396" s="180" t="s">
        <v>29</v>
      </c>
      <c r="D396" s="192" t="s">
        <v>49</v>
      </c>
      <c r="E396" s="194" t="s">
        <v>465</v>
      </c>
      <c r="F396" s="196">
        <v>76</v>
      </c>
      <c r="G396" s="196">
        <v>10</v>
      </c>
      <c r="H396" s="197"/>
      <c r="I396" s="197"/>
      <c r="J396" s="197"/>
      <c r="K396" s="197"/>
      <c r="L396" s="196">
        <v>1</v>
      </c>
      <c r="M396" s="198"/>
      <c r="N396" s="188">
        <v>0</v>
      </c>
      <c r="O396" s="197"/>
      <c r="P396" s="197"/>
      <c r="Q396" s="183">
        <v>3.4446405000000002</v>
      </c>
      <c r="R396" s="197"/>
      <c r="S396" s="197"/>
      <c r="T396" s="189">
        <v>6.3999999999999986</v>
      </c>
      <c r="U396" s="197"/>
      <c r="V396" s="197"/>
      <c r="W396" s="183">
        <v>3.4398887619047622</v>
      </c>
      <c r="X396" s="197"/>
      <c r="Y396" s="197"/>
      <c r="Z396" s="189">
        <v>6.4249999999999972</v>
      </c>
      <c r="AA396" s="197"/>
      <c r="AB396" s="197"/>
      <c r="AC396" s="197"/>
      <c r="AD396" s="197"/>
      <c r="AE396" s="197"/>
      <c r="AF396" s="199">
        <v>3.7921923024532123</v>
      </c>
      <c r="AG396" s="199">
        <v>252</v>
      </c>
      <c r="AH396" s="199">
        <v>0.76192847620085702</v>
      </c>
      <c r="AI396" s="199">
        <v>25</v>
      </c>
      <c r="AJ396" s="199">
        <v>2.0571428571428574</v>
      </c>
      <c r="AK396" s="199">
        <v>1.3762585905271103</v>
      </c>
      <c r="AL396" s="199">
        <v>65</v>
      </c>
      <c r="AM396" s="199">
        <v>3.7921923024532123</v>
      </c>
      <c r="AN396" s="199">
        <v>4.1358381502890174</v>
      </c>
      <c r="AO396" s="190">
        <v>1</v>
      </c>
      <c r="AP396" s="196">
        <v>0</v>
      </c>
      <c r="AQ396" s="196">
        <v>0</v>
      </c>
      <c r="AR396" s="205">
        <v>129</v>
      </c>
      <c r="AS396" s="58">
        <v>113</v>
      </c>
      <c r="AT396" s="183">
        <v>160.43700000000001</v>
      </c>
      <c r="AU396" s="183">
        <v>0</v>
      </c>
      <c r="AV396" s="198">
        <v>0</v>
      </c>
      <c r="AW396" s="53">
        <v>3</v>
      </c>
      <c r="AX396" s="58">
        <v>13</v>
      </c>
      <c r="AY396" s="200">
        <v>9.25</v>
      </c>
      <c r="AZ396" s="184">
        <v>30244</v>
      </c>
      <c r="BA396" s="58">
        <v>0.75675675675600007</v>
      </c>
      <c r="BB396" s="58">
        <v>10.857142857153713</v>
      </c>
      <c r="BC396" s="198" t="s">
        <v>118</v>
      </c>
      <c r="BD396" s="178" t="s">
        <v>102</v>
      </c>
      <c r="BE396" s="176" t="s">
        <v>103</v>
      </c>
      <c r="BF396" s="176" t="s">
        <v>114</v>
      </c>
      <c r="BG396" s="176" t="s">
        <v>115</v>
      </c>
      <c r="BH396" s="209" t="s">
        <v>171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573</v>
      </c>
      <c r="BO396" s="178" t="s">
        <v>165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64</v>
      </c>
      <c r="C397" s="180" t="s">
        <v>29</v>
      </c>
      <c r="D397" s="192" t="s">
        <v>49</v>
      </c>
      <c r="E397" s="194" t="s">
        <v>465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30244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114</v>
      </c>
      <c r="BG397" s="176" t="s">
        <v>115</v>
      </c>
      <c r="BH397" s="209"/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573</v>
      </c>
      <c r="BO397" s="178" t="s">
        <v>165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64</v>
      </c>
      <c r="C398" s="180" t="s">
        <v>29</v>
      </c>
      <c r="D398" s="192" t="s">
        <v>49</v>
      </c>
      <c r="E398" s="194" t="s">
        <v>467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41537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114</v>
      </c>
      <c r="BG398" s="176" t="s">
        <v>115</v>
      </c>
      <c r="BH398" s="209"/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135</v>
      </c>
      <c r="BN398" s="79" t="s">
        <v>573</v>
      </c>
      <c r="BO398" s="178" t="s">
        <v>172</v>
      </c>
      <c r="BP398" s="176" t="s">
        <v>144</v>
      </c>
      <c r="BQ398" s="188" t="s">
        <v>145</v>
      </c>
    </row>
    <row r="399" spans="1:69" ht="15.75">
      <c r="A399" s="179" t="s">
        <v>100</v>
      </c>
      <c r="B399" s="195" t="s">
        <v>64</v>
      </c>
      <c r="C399" s="180" t="s">
        <v>29</v>
      </c>
      <c r="D399" s="192" t="s">
        <v>49</v>
      </c>
      <c r="E399" s="194" t="s">
        <v>467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41537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114</v>
      </c>
      <c r="BG399" s="176" t="s">
        <v>115</v>
      </c>
      <c r="BH399" s="209"/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135</v>
      </c>
      <c r="BN399" s="79" t="s">
        <v>573</v>
      </c>
      <c r="BO399" s="178" t="s">
        <v>172</v>
      </c>
      <c r="BP399" s="176" t="s">
        <v>144</v>
      </c>
      <c r="BQ399" s="188" t="s">
        <v>145</v>
      </c>
    </row>
    <row r="400" spans="1:69" ht="15.75">
      <c r="A400" s="179" t="s">
        <v>100</v>
      </c>
      <c r="B400" s="195" t="s">
        <v>64</v>
      </c>
      <c r="C400" s="180" t="s">
        <v>29</v>
      </c>
      <c r="D400" s="192" t="s">
        <v>49</v>
      </c>
      <c r="E400" s="194" t="s">
        <v>467</v>
      </c>
      <c r="F400" s="196">
        <v>120</v>
      </c>
      <c r="G400" s="196">
        <v>3</v>
      </c>
      <c r="H400" s="197"/>
      <c r="I400" s="197"/>
      <c r="J400" s="197"/>
      <c r="K400" s="197"/>
      <c r="L400" s="196">
        <v>2</v>
      </c>
      <c r="M400" s="198"/>
      <c r="N400" s="188">
        <v>0</v>
      </c>
      <c r="O400" s="197"/>
      <c r="P400" s="197"/>
      <c r="Q400" s="183">
        <v>3.4794868000000001</v>
      </c>
      <c r="R400" s="197"/>
      <c r="S400" s="197"/>
      <c r="T400" s="189">
        <v>10.125</v>
      </c>
      <c r="U400" s="197"/>
      <c r="V400" s="197"/>
      <c r="W400" s="183">
        <v>3.5206093523809523</v>
      </c>
      <c r="X400" s="197"/>
      <c r="Y400" s="197"/>
      <c r="Z400" s="189">
        <v>9.875</v>
      </c>
      <c r="AA400" s="197"/>
      <c r="AB400" s="197"/>
      <c r="AC400" s="197"/>
      <c r="AD400" s="197"/>
      <c r="AE400" s="197"/>
      <c r="AF400" s="199">
        <v>3.9695651931175284</v>
      </c>
      <c r="AG400" s="199">
        <v>456</v>
      </c>
      <c r="AH400" s="199">
        <v>0.48377247821734087</v>
      </c>
      <c r="AI400" s="199">
        <v>8</v>
      </c>
      <c r="AJ400" s="199">
        <v>2.87</v>
      </c>
      <c r="AK400" s="199">
        <v>1.41917136913118</v>
      </c>
      <c r="AL400" s="199">
        <v>115</v>
      </c>
      <c r="AM400" s="199">
        <v>3.9695651931175284</v>
      </c>
      <c r="AN400" s="199">
        <v>4.1566265060240966</v>
      </c>
      <c r="AO400" s="190">
        <v>2</v>
      </c>
      <c r="AP400" s="196">
        <v>0</v>
      </c>
      <c r="AQ400" s="196">
        <v>0</v>
      </c>
      <c r="AR400" s="205">
        <v>222</v>
      </c>
      <c r="AS400" s="58">
        <v>195</v>
      </c>
      <c r="AT400" s="183">
        <v>830.75199999999995</v>
      </c>
      <c r="AU400" s="183">
        <v>0</v>
      </c>
      <c r="AV400" s="198">
        <v>0</v>
      </c>
      <c r="AW400" s="53">
        <v>6</v>
      </c>
      <c r="AX400" s="58">
        <v>21</v>
      </c>
      <c r="AY400" s="200">
        <v>16.75</v>
      </c>
      <c r="AZ400" s="184">
        <v>41537</v>
      </c>
      <c r="BA400" s="58">
        <v>0.67164179104400001</v>
      </c>
      <c r="BB400" s="58">
        <v>10.666666666678992</v>
      </c>
      <c r="BC400" s="198" t="s">
        <v>118</v>
      </c>
      <c r="BD400" s="178" t="s">
        <v>102</v>
      </c>
      <c r="BE400" s="176" t="s">
        <v>103</v>
      </c>
      <c r="BF400" s="176" t="s">
        <v>114</v>
      </c>
      <c r="BG400" s="176" t="s">
        <v>115</v>
      </c>
      <c r="BH400" s="209" t="s">
        <v>171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135</v>
      </c>
      <c r="BN400" s="79" t="s">
        <v>573</v>
      </c>
      <c r="BO400" s="178" t="s">
        <v>172</v>
      </c>
      <c r="BP400" s="176" t="s">
        <v>144</v>
      </c>
      <c r="BQ400" s="188" t="s">
        <v>145</v>
      </c>
    </row>
    <row r="401" spans="1:69" ht="15.75">
      <c r="A401" s="179" t="s">
        <v>100</v>
      </c>
      <c r="B401" s="195" t="s">
        <v>64</v>
      </c>
      <c r="C401" s="180" t="s">
        <v>29</v>
      </c>
      <c r="D401" s="192" t="s">
        <v>49</v>
      </c>
      <c r="E401" s="194" t="s">
        <v>467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41537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114</v>
      </c>
      <c r="BG401" s="176" t="s">
        <v>115</v>
      </c>
      <c r="BH401" s="209"/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135</v>
      </c>
      <c r="BN401" s="79" t="s">
        <v>573</v>
      </c>
      <c r="BO401" s="178" t="s">
        <v>172</v>
      </c>
      <c r="BP401" s="176" t="s">
        <v>144</v>
      </c>
      <c r="BQ401" s="188" t="s">
        <v>145</v>
      </c>
    </row>
    <row r="402" spans="1:69" ht="15.75">
      <c r="A402" s="179" t="s">
        <v>100</v>
      </c>
      <c r="B402" s="195" t="s">
        <v>64</v>
      </c>
      <c r="C402" s="180" t="s">
        <v>29</v>
      </c>
      <c r="D402" s="192" t="s">
        <v>49</v>
      </c>
      <c r="E402" s="194" t="s">
        <v>468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51550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114</v>
      </c>
      <c r="BG402" s="176" t="s">
        <v>115</v>
      </c>
      <c r="BH402" s="209"/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573</v>
      </c>
      <c r="BO402" s="178" t="s">
        <v>210</v>
      </c>
      <c r="BP402" s="176" t="s">
        <v>154</v>
      </c>
      <c r="BQ402" s="188" t="s">
        <v>141</v>
      </c>
    </row>
    <row r="403" spans="1:69" ht="15.75">
      <c r="A403" s="179" t="s">
        <v>100</v>
      </c>
      <c r="B403" s="195" t="s">
        <v>64</v>
      </c>
      <c r="C403" s="180" t="s">
        <v>29</v>
      </c>
      <c r="D403" s="192" t="s">
        <v>49</v>
      </c>
      <c r="E403" s="194" t="s">
        <v>468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51550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114</v>
      </c>
      <c r="BG403" s="176" t="s">
        <v>115</v>
      </c>
      <c r="BH403" s="209"/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573</v>
      </c>
      <c r="BO403" s="178" t="s">
        <v>210</v>
      </c>
      <c r="BP403" s="176" t="s">
        <v>154</v>
      </c>
      <c r="BQ403" s="188" t="s">
        <v>141</v>
      </c>
    </row>
    <row r="404" spans="1:69" ht="15.75">
      <c r="A404" s="179" t="s">
        <v>100</v>
      </c>
      <c r="B404" s="195" t="s">
        <v>64</v>
      </c>
      <c r="C404" s="180" t="s">
        <v>29</v>
      </c>
      <c r="D404" s="192" t="s">
        <v>49</v>
      </c>
      <c r="E404" s="194" t="s">
        <v>468</v>
      </c>
      <c r="F404" s="196">
        <v>150</v>
      </c>
      <c r="G404" s="196">
        <v>4</v>
      </c>
      <c r="H404" s="197"/>
      <c r="I404" s="197"/>
      <c r="J404" s="197"/>
      <c r="K404" s="197"/>
      <c r="L404" s="196">
        <v>0</v>
      </c>
      <c r="M404" s="198"/>
      <c r="N404" s="188">
        <v>24</v>
      </c>
      <c r="O404" s="197"/>
      <c r="P404" s="197"/>
      <c r="Q404" s="183">
        <v>3.6140203287671233</v>
      </c>
      <c r="R404" s="197"/>
      <c r="S404" s="197"/>
      <c r="T404" s="189">
        <v>4.8499999999999943</v>
      </c>
      <c r="U404" s="197"/>
      <c r="V404" s="197"/>
      <c r="W404" s="183">
        <v>3.5461116853146852</v>
      </c>
      <c r="X404" s="197"/>
      <c r="Y404" s="197"/>
      <c r="Z404" s="189">
        <v>5.2124999999999986</v>
      </c>
      <c r="AA404" s="197"/>
      <c r="AB404" s="197"/>
      <c r="AC404" s="197"/>
      <c r="AD404" s="197"/>
      <c r="AE404" s="197"/>
      <c r="AF404" s="199">
        <v>2.8607989571143673</v>
      </c>
      <c r="AG404" s="199">
        <v>306</v>
      </c>
      <c r="AH404" s="199">
        <v>1.3917300494297717</v>
      </c>
      <c r="AI404" s="199">
        <v>69</v>
      </c>
      <c r="AJ404" s="199">
        <v>1.0641447368421053</v>
      </c>
      <c r="AK404" s="199">
        <v>1.5168079064571751</v>
      </c>
      <c r="AL404" s="199">
        <v>67</v>
      </c>
      <c r="AM404" s="199">
        <v>3.6883208836192516</v>
      </c>
      <c r="AN404" s="199">
        <v>4.0207100591715976</v>
      </c>
      <c r="AO404" s="190">
        <v>3</v>
      </c>
      <c r="AP404" s="196">
        <v>0</v>
      </c>
      <c r="AQ404" s="196">
        <v>0</v>
      </c>
      <c r="AR404" s="205">
        <v>286</v>
      </c>
      <c r="AS404" s="58">
        <v>274</v>
      </c>
      <c r="AT404" s="183">
        <v>265.35300000000001</v>
      </c>
      <c r="AU404" s="183">
        <v>0</v>
      </c>
      <c r="AV404" s="198">
        <v>0</v>
      </c>
      <c r="AW404" s="53">
        <v>2</v>
      </c>
      <c r="AX404" s="58">
        <v>10</v>
      </c>
      <c r="AY404" s="200">
        <v>9.75</v>
      </c>
      <c r="AZ404" s="184">
        <v>51550</v>
      </c>
      <c r="BA404" s="58">
        <v>0.92307692307600009</v>
      </c>
      <c r="BB404" s="58">
        <v>16.666666666683334</v>
      </c>
      <c r="BC404" s="198" t="s">
        <v>118</v>
      </c>
      <c r="BD404" s="178" t="s">
        <v>102</v>
      </c>
      <c r="BE404" s="176" t="s">
        <v>103</v>
      </c>
      <c r="BF404" s="176" t="s">
        <v>114</v>
      </c>
      <c r="BG404" s="176" t="s">
        <v>115</v>
      </c>
      <c r="BH404" s="209" t="s">
        <v>171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573</v>
      </c>
      <c r="BO404" s="178" t="s">
        <v>210</v>
      </c>
      <c r="BP404" s="176" t="s">
        <v>154</v>
      </c>
      <c r="BQ404" s="188" t="s">
        <v>141</v>
      </c>
    </row>
    <row r="405" spans="1:69" ht="15.75">
      <c r="A405" s="179" t="s">
        <v>100</v>
      </c>
      <c r="B405" s="195" t="s">
        <v>64</v>
      </c>
      <c r="C405" s="180" t="s">
        <v>29</v>
      </c>
      <c r="D405" s="192" t="s">
        <v>49</v>
      </c>
      <c r="E405" s="194" t="s">
        <v>468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51550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114</v>
      </c>
      <c r="BG405" s="176" t="s">
        <v>115</v>
      </c>
      <c r="BH405" s="209"/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573</v>
      </c>
      <c r="BO405" s="178" t="s">
        <v>210</v>
      </c>
      <c r="BP405" s="176" t="s">
        <v>154</v>
      </c>
      <c r="BQ405" s="188" t="s">
        <v>141</v>
      </c>
    </row>
    <row r="406" spans="1:69" ht="15.75">
      <c r="A406" s="179" t="s">
        <v>100</v>
      </c>
      <c r="B406" s="195" t="s">
        <v>64</v>
      </c>
      <c r="C406" s="180" t="s">
        <v>29</v>
      </c>
      <c r="D406" s="192" t="s">
        <v>49</v>
      </c>
      <c r="E406" s="194" t="s">
        <v>470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30001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114</v>
      </c>
      <c r="BG406" s="176" t="s">
        <v>115</v>
      </c>
      <c r="BH406" s="209"/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573</v>
      </c>
      <c r="BO406" s="178" t="s">
        <v>193</v>
      </c>
      <c r="BP406" s="176" t="s">
        <v>137</v>
      </c>
      <c r="BQ406" s="188" t="s">
        <v>138</v>
      </c>
    </row>
    <row r="407" spans="1:69" ht="15.75">
      <c r="A407" s="179" t="s">
        <v>100</v>
      </c>
      <c r="B407" s="195" t="s">
        <v>64</v>
      </c>
      <c r="C407" s="180" t="s">
        <v>29</v>
      </c>
      <c r="D407" s="192" t="s">
        <v>49</v>
      </c>
      <c r="E407" s="194" t="s">
        <v>470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30001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114</v>
      </c>
      <c r="BG407" s="176" t="s">
        <v>115</v>
      </c>
      <c r="BH407" s="209"/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573</v>
      </c>
      <c r="BO407" s="178" t="s">
        <v>193</v>
      </c>
      <c r="BP407" s="176" t="s">
        <v>137</v>
      </c>
      <c r="BQ407" s="188" t="s">
        <v>138</v>
      </c>
    </row>
    <row r="408" spans="1:69" ht="15.75">
      <c r="A408" s="179" t="s">
        <v>100</v>
      </c>
      <c r="B408" s="195" t="s">
        <v>64</v>
      </c>
      <c r="C408" s="180" t="s">
        <v>29</v>
      </c>
      <c r="D408" s="192" t="s">
        <v>49</v>
      </c>
      <c r="E408" s="194" t="s">
        <v>470</v>
      </c>
      <c r="F408" s="196">
        <v>72</v>
      </c>
      <c r="G408" s="196">
        <v>0</v>
      </c>
      <c r="H408" s="197"/>
      <c r="I408" s="197"/>
      <c r="J408" s="197"/>
      <c r="K408" s="197"/>
      <c r="L408" s="196">
        <v>0</v>
      </c>
      <c r="M408" s="198"/>
      <c r="N408" s="188">
        <v>6</v>
      </c>
      <c r="O408" s="197"/>
      <c r="P408" s="197"/>
      <c r="Q408" s="183">
        <v>8.6397776250000007</v>
      </c>
      <c r="R408" s="197"/>
      <c r="S408" s="197"/>
      <c r="T408" s="189">
        <v>12.066666666666665</v>
      </c>
      <c r="U408" s="197"/>
      <c r="V408" s="197"/>
      <c r="W408" s="183">
        <v>8.864555277777777</v>
      </c>
      <c r="X408" s="197"/>
      <c r="Y408" s="197"/>
      <c r="Z408" s="189">
        <v>12.099999999999998</v>
      </c>
      <c r="AA408" s="197"/>
      <c r="AB408" s="197"/>
      <c r="AC408" s="197"/>
      <c r="AD408" s="197"/>
      <c r="AE408" s="197"/>
      <c r="AF408" s="199">
        <v>1.7838135590661044</v>
      </c>
      <c r="AG408" s="199">
        <v>115</v>
      </c>
      <c r="AH408" s="199">
        <v>1.0778014201839585</v>
      </c>
      <c r="AI408" s="199">
        <v>75</v>
      </c>
      <c r="AJ408" s="199">
        <v>1.0419871794871796</v>
      </c>
      <c r="AK408" s="199">
        <v>1.8024385175430562</v>
      </c>
      <c r="AL408" s="199">
        <v>41</v>
      </c>
      <c r="AM408" s="199">
        <v>1.835975606751636</v>
      </c>
      <c r="AN408" s="199">
        <v>1.4824561403508771</v>
      </c>
      <c r="AO408" s="190">
        <v>1</v>
      </c>
      <c r="AP408" s="196">
        <v>0</v>
      </c>
      <c r="AQ408" s="196">
        <v>0</v>
      </c>
      <c r="AR408" s="205">
        <v>143</v>
      </c>
      <c r="AS408" s="58">
        <v>0</v>
      </c>
      <c r="AT408" s="183">
        <v>4171.701</v>
      </c>
      <c r="AU408" s="183">
        <v>25.527999999999999</v>
      </c>
      <c r="AV408" s="198">
        <v>0</v>
      </c>
      <c r="AW408" s="53">
        <v>143</v>
      </c>
      <c r="AX408" s="58">
        <v>0</v>
      </c>
      <c r="AY408" s="200">
        <v>8.25</v>
      </c>
      <c r="AZ408" s="184">
        <v>30001</v>
      </c>
      <c r="BA408" s="58">
        <v>0.78787878787799992</v>
      </c>
      <c r="BB408" s="58">
        <v>11.076923076934154</v>
      </c>
      <c r="BC408" s="198" t="s">
        <v>118</v>
      </c>
      <c r="BD408" s="178" t="s">
        <v>102</v>
      </c>
      <c r="BE408" s="176" t="s">
        <v>103</v>
      </c>
      <c r="BF408" s="176" t="s">
        <v>114</v>
      </c>
      <c r="BG408" s="176" t="s">
        <v>115</v>
      </c>
      <c r="BH408" s="209" t="s">
        <v>160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573</v>
      </c>
      <c r="BO408" s="178" t="s">
        <v>193</v>
      </c>
      <c r="BP408" s="176" t="s">
        <v>137</v>
      </c>
      <c r="BQ408" s="188" t="s">
        <v>138</v>
      </c>
    </row>
    <row r="409" spans="1:69" ht="15.75">
      <c r="A409" s="179" t="s">
        <v>100</v>
      </c>
      <c r="B409" s="195" t="s">
        <v>64</v>
      </c>
      <c r="C409" s="180" t="s">
        <v>29</v>
      </c>
      <c r="D409" s="192" t="s">
        <v>49</v>
      </c>
      <c r="E409" s="194" t="s">
        <v>470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30001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114</v>
      </c>
      <c r="BG409" s="176" t="s">
        <v>115</v>
      </c>
      <c r="BH409" s="209"/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573</v>
      </c>
      <c r="BO409" s="178" t="s">
        <v>193</v>
      </c>
      <c r="BP409" s="176" t="s">
        <v>137</v>
      </c>
      <c r="BQ409" s="188" t="s">
        <v>138</v>
      </c>
    </row>
    <row r="410" spans="1:69" ht="15.75">
      <c r="A410" s="179" t="s">
        <v>100</v>
      </c>
      <c r="B410" s="195" t="s">
        <v>64</v>
      </c>
      <c r="C410" s="180" t="s">
        <v>29</v>
      </c>
      <c r="D410" s="192" t="s">
        <v>49</v>
      </c>
      <c r="E410" s="194" t="s">
        <v>471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106790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114</v>
      </c>
      <c r="BG410" s="176" t="s">
        <v>115</v>
      </c>
      <c r="BH410" s="209"/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135</v>
      </c>
      <c r="BN410" s="79" t="s">
        <v>573</v>
      </c>
      <c r="BO410" s="178" t="s">
        <v>234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64</v>
      </c>
      <c r="C411" s="180" t="s">
        <v>29</v>
      </c>
      <c r="D411" s="192" t="s">
        <v>49</v>
      </c>
      <c r="E411" s="194" t="s">
        <v>471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106790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114</v>
      </c>
      <c r="BG411" s="176" t="s">
        <v>115</v>
      </c>
      <c r="BH411" s="209"/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135</v>
      </c>
      <c r="BN411" s="79" t="s">
        <v>573</v>
      </c>
      <c r="BO411" s="178" t="s">
        <v>234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64</v>
      </c>
      <c r="C412" s="180" t="s">
        <v>29</v>
      </c>
      <c r="D412" s="192" t="s">
        <v>49</v>
      </c>
      <c r="E412" s="194" t="s">
        <v>471</v>
      </c>
      <c r="F412" s="196">
        <v>155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3.7567318039215682</v>
      </c>
      <c r="R412" s="197"/>
      <c r="S412" s="197"/>
      <c r="T412" s="189">
        <v>4.5874999999999986</v>
      </c>
      <c r="U412" s="197"/>
      <c r="V412" s="197"/>
      <c r="W412" s="183">
        <v>3.7121915068493152</v>
      </c>
      <c r="X412" s="197"/>
      <c r="Y412" s="197"/>
      <c r="Z412" s="189">
        <v>4.4657894736842101</v>
      </c>
      <c r="AA412" s="197"/>
      <c r="AB412" s="197"/>
      <c r="AC412" s="197"/>
      <c r="AD412" s="197"/>
      <c r="AE412" s="197"/>
      <c r="AF412" s="199">
        <v>3.8468064425453061</v>
      </c>
      <c r="AG412" s="199">
        <v>620</v>
      </c>
      <c r="AH412" s="199">
        <v>0.51263162451050337</v>
      </c>
      <c r="AI412" s="199">
        <v>10</v>
      </c>
      <c r="AJ412" s="199">
        <v>2.7692307692307692</v>
      </c>
      <c r="AK412" s="199">
        <v>1.5406582815502521</v>
      </c>
      <c r="AL412" s="199">
        <v>155</v>
      </c>
      <c r="AM412" s="199">
        <v>3.8468064425453061</v>
      </c>
      <c r="AN412" s="199">
        <v>4.0274390243902438</v>
      </c>
      <c r="AO412" s="190">
        <v>0</v>
      </c>
      <c r="AP412" s="196">
        <v>0</v>
      </c>
      <c r="AQ412" s="196">
        <v>0</v>
      </c>
      <c r="AR412" s="205">
        <v>301</v>
      </c>
      <c r="AS412" s="58">
        <v>300</v>
      </c>
      <c r="AT412" s="183">
        <v>54.372</v>
      </c>
      <c r="AU412" s="183">
        <v>0</v>
      </c>
      <c r="AV412" s="198">
        <v>0</v>
      </c>
      <c r="AW412" s="53">
        <v>1</v>
      </c>
      <c r="AX412" s="58">
        <v>0</v>
      </c>
      <c r="AY412" s="200">
        <v>19.25</v>
      </c>
      <c r="AZ412" s="184">
        <v>106790</v>
      </c>
      <c r="BA412" s="58">
        <v>0.75324675324599999</v>
      </c>
      <c r="BB412" s="58">
        <v>10.689655172424484</v>
      </c>
      <c r="BC412" s="198" t="s">
        <v>118</v>
      </c>
      <c r="BD412" s="178" t="s">
        <v>102</v>
      </c>
      <c r="BE412" s="176" t="s">
        <v>103</v>
      </c>
      <c r="BF412" s="176" t="s">
        <v>114</v>
      </c>
      <c r="BG412" s="176" t="s">
        <v>115</v>
      </c>
      <c r="BH412" s="209" t="s">
        <v>160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135</v>
      </c>
      <c r="BN412" s="79" t="s">
        <v>573</v>
      </c>
      <c r="BO412" s="178" t="s">
        <v>234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64</v>
      </c>
      <c r="C413" s="180" t="s">
        <v>29</v>
      </c>
      <c r="D413" s="192" t="s">
        <v>49</v>
      </c>
      <c r="E413" s="194" t="s">
        <v>471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106790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114</v>
      </c>
      <c r="BG413" s="176" t="s">
        <v>115</v>
      </c>
      <c r="BH413" s="209"/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135</v>
      </c>
      <c r="BN413" s="79" t="s">
        <v>573</v>
      </c>
      <c r="BO413" s="178" t="s">
        <v>234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64</v>
      </c>
      <c r="C414" s="180" t="s">
        <v>29</v>
      </c>
      <c r="D414" s="192" t="s">
        <v>49</v>
      </c>
      <c r="E414" s="194" t="s">
        <v>473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27518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114</v>
      </c>
      <c r="BG414" s="176" t="s">
        <v>115</v>
      </c>
      <c r="BH414" s="209"/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135</v>
      </c>
      <c r="BN414" s="79" t="s">
        <v>573</v>
      </c>
      <c r="BO414" s="178" t="s">
        <v>136</v>
      </c>
      <c r="BP414" s="176" t="s">
        <v>137</v>
      </c>
      <c r="BQ414" s="188" t="s">
        <v>138</v>
      </c>
    </row>
    <row r="415" spans="1:69" ht="15.75">
      <c r="A415" s="179" t="s">
        <v>100</v>
      </c>
      <c r="B415" s="195" t="s">
        <v>64</v>
      </c>
      <c r="C415" s="180" t="s">
        <v>29</v>
      </c>
      <c r="D415" s="192" t="s">
        <v>49</v>
      </c>
      <c r="E415" s="194" t="s">
        <v>473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27518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114</v>
      </c>
      <c r="BG415" s="176" t="s">
        <v>115</v>
      </c>
      <c r="BH415" s="209"/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135</v>
      </c>
      <c r="BN415" s="79" t="s">
        <v>573</v>
      </c>
      <c r="BO415" s="178" t="s">
        <v>136</v>
      </c>
      <c r="BP415" s="176" t="s">
        <v>137</v>
      </c>
      <c r="BQ415" s="188" t="s">
        <v>138</v>
      </c>
    </row>
    <row r="416" spans="1:69" ht="15.75">
      <c r="A416" s="179" t="s">
        <v>100</v>
      </c>
      <c r="B416" s="195" t="s">
        <v>64</v>
      </c>
      <c r="C416" s="180" t="s">
        <v>29</v>
      </c>
      <c r="D416" s="192" t="s">
        <v>49</v>
      </c>
      <c r="E416" s="194" t="s">
        <v>473</v>
      </c>
      <c r="F416" s="196">
        <v>61</v>
      </c>
      <c r="G416" s="196">
        <v>0</v>
      </c>
      <c r="H416" s="197"/>
      <c r="I416" s="197"/>
      <c r="J416" s="197"/>
      <c r="K416" s="197"/>
      <c r="L416" s="196">
        <v>1</v>
      </c>
      <c r="M416" s="198"/>
      <c r="N416" s="188">
        <v>1</v>
      </c>
      <c r="O416" s="197"/>
      <c r="P416" s="197"/>
      <c r="Q416" s="183">
        <v>3.7980497666666668</v>
      </c>
      <c r="R416" s="197"/>
      <c r="S416" s="197"/>
      <c r="T416" s="189">
        <v>6.875</v>
      </c>
      <c r="U416" s="197"/>
      <c r="V416" s="197"/>
      <c r="W416" s="183">
        <v>3.6991330666666662</v>
      </c>
      <c r="X416" s="197"/>
      <c r="Y416" s="197"/>
      <c r="Z416" s="189">
        <v>6.875</v>
      </c>
      <c r="AA416" s="197"/>
      <c r="AB416" s="197"/>
      <c r="AC416" s="197"/>
      <c r="AD416" s="197"/>
      <c r="AE416" s="197"/>
      <c r="AF416" s="199">
        <v>3.775988692280936</v>
      </c>
      <c r="AG416" s="199">
        <v>235</v>
      </c>
      <c r="AH416" s="199">
        <v>0.67979008004982278</v>
      </c>
      <c r="AI416" s="199">
        <v>13</v>
      </c>
      <c r="AJ416" s="199">
        <v>2.2974999999999999</v>
      </c>
      <c r="AK416" s="199">
        <v>1.4266040992782809</v>
      </c>
      <c r="AL416" s="199">
        <v>59</v>
      </c>
      <c r="AM416" s="199">
        <v>3.775988692280936</v>
      </c>
      <c r="AN416" s="199">
        <v>4.0368217054263562</v>
      </c>
      <c r="AO416" s="190">
        <v>5</v>
      </c>
      <c r="AP416" s="196">
        <v>0</v>
      </c>
      <c r="AQ416" s="196">
        <v>0</v>
      </c>
      <c r="AR416" s="205">
        <v>117</v>
      </c>
      <c r="AS416" s="58">
        <v>108</v>
      </c>
      <c r="AT416" s="183">
        <v>549.678</v>
      </c>
      <c r="AU416" s="183">
        <v>0</v>
      </c>
      <c r="AV416" s="198">
        <v>0</v>
      </c>
      <c r="AW416" s="53">
        <v>0</v>
      </c>
      <c r="AX416" s="58">
        <v>9</v>
      </c>
      <c r="AY416" s="200">
        <v>5.25</v>
      </c>
      <c r="AZ416" s="184">
        <v>27518</v>
      </c>
      <c r="BA416" s="58">
        <v>0.95238095237999998</v>
      </c>
      <c r="BB416" s="58">
        <v>12.200000000012199</v>
      </c>
      <c r="BC416" s="198" t="s">
        <v>118</v>
      </c>
      <c r="BD416" s="178" t="s">
        <v>102</v>
      </c>
      <c r="BE416" s="176" t="s">
        <v>103</v>
      </c>
      <c r="BF416" s="176" t="s">
        <v>114</v>
      </c>
      <c r="BG416" s="176" t="s">
        <v>115</v>
      </c>
      <c r="BH416" s="209" t="s">
        <v>160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135</v>
      </c>
      <c r="BN416" s="79" t="s">
        <v>573</v>
      </c>
      <c r="BO416" s="178" t="s">
        <v>136</v>
      </c>
      <c r="BP416" s="176" t="s">
        <v>137</v>
      </c>
      <c r="BQ416" s="188" t="s">
        <v>138</v>
      </c>
    </row>
    <row r="417" spans="1:69" ht="15.75">
      <c r="A417" s="179" t="s">
        <v>100</v>
      </c>
      <c r="B417" s="195" t="s">
        <v>64</v>
      </c>
      <c r="C417" s="180" t="s">
        <v>29</v>
      </c>
      <c r="D417" s="192" t="s">
        <v>49</v>
      </c>
      <c r="E417" s="194" t="s">
        <v>473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27518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114</v>
      </c>
      <c r="BG417" s="176" t="s">
        <v>115</v>
      </c>
      <c r="BH417" s="209"/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135</v>
      </c>
      <c r="BN417" s="79" t="s">
        <v>573</v>
      </c>
      <c r="BO417" s="178" t="s">
        <v>136</v>
      </c>
      <c r="BP417" s="176" t="s">
        <v>137</v>
      </c>
      <c r="BQ417" s="188" t="s">
        <v>138</v>
      </c>
    </row>
    <row r="418" spans="1:69" ht="15.75">
      <c r="A418" s="179" t="s">
        <v>100</v>
      </c>
      <c r="B418" s="195" t="s">
        <v>64</v>
      </c>
      <c r="C418" s="180" t="s">
        <v>29</v>
      </c>
      <c r="D418" s="192" t="s">
        <v>49</v>
      </c>
      <c r="E418" s="194" t="s">
        <v>478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28516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114</v>
      </c>
      <c r="BG418" s="176" t="s">
        <v>115</v>
      </c>
      <c r="BH418" s="209"/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135</v>
      </c>
      <c r="BN418" s="79" t="s">
        <v>573</v>
      </c>
      <c r="BO418" s="178" t="s">
        <v>172</v>
      </c>
      <c r="BP418" s="176" t="s">
        <v>144</v>
      </c>
      <c r="BQ418" s="188" t="s">
        <v>145</v>
      </c>
    </row>
    <row r="419" spans="1:69" ht="15.75">
      <c r="A419" s="179" t="s">
        <v>100</v>
      </c>
      <c r="B419" s="195" t="s">
        <v>64</v>
      </c>
      <c r="C419" s="180" t="s">
        <v>29</v>
      </c>
      <c r="D419" s="192" t="s">
        <v>49</v>
      </c>
      <c r="E419" s="194" t="s">
        <v>478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28516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114</v>
      </c>
      <c r="BG419" s="176" t="s">
        <v>115</v>
      </c>
      <c r="BH419" s="209"/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135</v>
      </c>
      <c r="BN419" s="79" t="s">
        <v>573</v>
      </c>
      <c r="BO419" s="178" t="s">
        <v>172</v>
      </c>
      <c r="BP419" s="176" t="s">
        <v>144</v>
      </c>
      <c r="BQ419" s="188" t="s">
        <v>145</v>
      </c>
    </row>
    <row r="420" spans="1:69" ht="15.75">
      <c r="A420" s="179" t="s">
        <v>100</v>
      </c>
      <c r="B420" s="195" t="s">
        <v>64</v>
      </c>
      <c r="C420" s="180" t="s">
        <v>29</v>
      </c>
      <c r="D420" s="192" t="s">
        <v>49</v>
      </c>
      <c r="E420" s="194" t="s">
        <v>478</v>
      </c>
      <c r="F420" s="196">
        <v>94</v>
      </c>
      <c r="G420" s="196">
        <v>2</v>
      </c>
      <c r="H420" s="197"/>
      <c r="I420" s="197"/>
      <c r="J420" s="197"/>
      <c r="K420" s="197"/>
      <c r="L420" s="196">
        <v>1</v>
      </c>
      <c r="M420" s="198"/>
      <c r="N420" s="188">
        <v>0</v>
      </c>
      <c r="O420" s="197"/>
      <c r="P420" s="197"/>
      <c r="Q420" s="183">
        <v>3.4806665555555552</v>
      </c>
      <c r="R420" s="197"/>
      <c r="S420" s="197"/>
      <c r="T420" s="189">
        <v>6.583333333333333</v>
      </c>
      <c r="U420" s="197"/>
      <c r="V420" s="197"/>
      <c r="W420" s="183">
        <v>3.3819089431818186</v>
      </c>
      <c r="X420" s="197"/>
      <c r="Y420" s="197"/>
      <c r="Z420" s="189">
        <v>6.2666666666666657</v>
      </c>
      <c r="AA420" s="197"/>
      <c r="AB420" s="197"/>
      <c r="AC420" s="197"/>
      <c r="AD420" s="197"/>
      <c r="AE420" s="197"/>
      <c r="AF420" s="199">
        <v>3.992499977022737</v>
      </c>
      <c r="AG420" s="199">
        <v>364</v>
      </c>
      <c r="AH420" s="199">
        <v>0.46291004988627577</v>
      </c>
      <c r="AI420" s="199">
        <v>7</v>
      </c>
      <c r="AJ420" s="199">
        <v>3.0031249999999998</v>
      </c>
      <c r="AK420" s="199">
        <v>1.3420524424158351</v>
      </c>
      <c r="AL420" s="199">
        <v>91</v>
      </c>
      <c r="AM420" s="199">
        <v>3.992499977022737</v>
      </c>
      <c r="AN420" s="199">
        <v>4.179577464788732</v>
      </c>
      <c r="AO420" s="190">
        <v>0</v>
      </c>
      <c r="AP420" s="196">
        <v>0</v>
      </c>
      <c r="AQ420" s="196">
        <v>0</v>
      </c>
      <c r="AR420" s="205">
        <v>182</v>
      </c>
      <c r="AS420" s="58">
        <v>175</v>
      </c>
      <c r="AT420" s="183">
        <v>192.779</v>
      </c>
      <c r="AU420" s="183">
        <v>0</v>
      </c>
      <c r="AV420" s="198">
        <v>0</v>
      </c>
      <c r="AW420" s="53">
        <v>1</v>
      </c>
      <c r="AX420" s="58">
        <v>6</v>
      </c>
      <c r="AY420" s="200">
        <v>13.75</v>
      </c>
      <c r="AZ420" s="184">
        <v>28516</v>
      </c>
      <c r="BA420" s="58">
        <v>0.67272727272699995</v>
      </c>
      <c r="BB420" s="58">
        <v>10.162162162166283</v>
      </c>
      <c r="BC420" s="198" t="s">
        <v>118</v>
      </c>
      <c r="BD420" s="178" t="s">
        <v>102</v>
      </c>
      <c r="BE420" s="176" t="s">
        <v>103</v>
      </c>
      <c r="BF420" s="176" t="s">
        <v>114</v>
      </c>
      <c r="BG420" s="176" t="s">
        <v>115</v>
      </c>
      <c r="BH420" s="209" t="s">
        <v>171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135</v>
      </c>
      <c r="BN420" s="79" t="s">
        <v>573</v>
      </c>
      <c r="BO420" s="178" t="s">
        <v>172</v>
      </c>
      <c r="BP420" s="176" t="s">
        <v>144</v>
      </c>
      <c r="BQ420" s="188" t="s">
        <v>145</v>
      </c>
    </row>
    <row r="421" spans="1:69" ht="15.75">
      <c r="A421" s="179" t="s">
        <v>100</v>
      </c>
      <c r="B421" s="195" t="s">
        <v>64</v>
      </c>
      <c r="C421" s="180" t="s">
        <v>29</v>
      </c>
      <c r="D421" s="192" t="s">
        <v>49</v>
      </c>
      <c r="E421" s="194" t="s">
        <v>478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28516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114</v>
      </c>
      <c r="BG421" s="176" t="s">
        <v>115</v>
      </c>
      <c r="BH421" s="209"/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135</v>
      </c>
      <c r="BN421" s="79" t="s">
        <v>573</v>
      </c>
      <c r="BO421" s="178" t="s">
        <v>172</v>
      </c>
      <c r="BP421" s="176" t="s">
        <v>144</v>
      </c>
      <c r="BQ421" s="188" t="s">
        <v>145</v>
      </c>
    </row>
    <row r="422" spans="1:69" ht="15.75">
      <c r="A422" s="179" t="s">
        <v>100</v>
      </c>
      <c r="B422" s="195" t="s">
        <v>64</v>
      </c>
      <c r="C422" s="180" t="s">
        <v>29</v>
      </c>
      <c r="D422" s="192" t="s">
        <v>49</v>
      </c>
      <c r="E422" s="194" t="s">
        <v>482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2791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114</v>
      </c>
      <c r="BG422" s="176" t="s">
        <v>115</v>
      </c>
      <c r="BH422" s="209"/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135</v>
      </c>
      <c r="BN422" s="79" t="s">
        <v>573</v>
      </c>
      <c r="BO422" s="178" t="s">
        <v>264</v>
      </c>
      <c r="BP422" s="176" t="s">
        <v>161</v>
      </c>
      <c r="BQ422" s="188" t="s">
        <v>138</v>
      </c>
    </row>
    <row r="423" spans="1:69" ht="15.75">
      <c r="A423" s="179" t="s">
        <v>100</v>
      </c>
      <c r="B423" s="195" t="s">
        <v>64</v>
      </c>
      <c r="C423" s="180" t="s">
        <v>29</v>
      </c>
      <c r="D423" s="192" t="s">
        <v>49</v>
      </c>
      <c r="E423" s="194" t="s">
        <v>482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2791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114</v>
      </c>
      <c r="BG423" s="176" t="s">
        <v>115</v>
      </c>
      <c r="BH423" s="209"/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135</v>
      </c>
      <c r="BN423" s="79" t="s">
        <v>573</v>
      </c>
      <c r="BO423" s="178" t="s">
        <v>264</v>
      </c>
      <c r="BP423" s="176" t="s">
        <v>161</v>
      </c>
      <c r="BQ423" s="188" t="s">
        <v>138</v>
      </c>
    </row>
    <row r="424" spans="1:69" ht="15.75">
      <c r="A424" s="179" t="s">
        <v>100</v>
      </c>
      <c r="B424" s="195" t="s">
        <v>64</v>
      </c>
      <c r="C424" s="180" t="s">
        <v>29</v>
      </c>
      <c r="D424" s="192" t="s">
        <v>49</v>
      </c>
      <c r="E424" s="194" t="s">
        <v>482</v>
      </c>
      <c r="F424" s="196">
        <v>21</v>
      </c>
      <c r="G424" s="196">
        <v>0</v>
      </c>
      <c r="H424" s="197"/>
      <c r="I424" s="197"/>
      <c r="J424" s="197"/>
      <c r="K424" s="197"/>
      <c r="L424" s="196">
        <v>1</v>
      </c>
      <c r="M424" s="198"/>
      <c r="N424" s="188">
        <v>0</v>
      </c>
      <c r="O424" s="197"/>
      <c r="P424" s="197"/>
      <c r="Q424" s="183">
        <v>4.2168000000000001</v>
      </c>
      <c r="R424" s="197"/>
      <c r="S424" s="197"/>
      <c r="T424" s="189">
        <v>7</v>
      </c>
      <c r="U424" s="197"/>
      <c r="V424" s="197"/>
      <c r="W424" s="183">
        <v>4.1843884444444441</v>
      </c>
      <c r="X424" s="197"/>
      <c r="Y424" s="197"/>
      <c r="Z424" s="189">
        <v>9.0499999999999989</v>
      </c>
      <c r="AA424" s="197"/>
      <c r="AB424" s="197"/>
      <c r="AC424" s="197"/>
      <c r="AD424" s="197"/>
      <c r="AE424" s="197"/>
      <c r="AF424" s="199">
        <v>2.358750003576279</v>
      </c>
      <c r="AG424" s="199">
        <v>54</v>
      </c>
      <c r="AH424" s="199">
        <v>1.311835336345814</v>
      </c>
      <c r="AI424" s="199">
        <v>25</v>
      </c>
      <c r="AJ424" s="199">
        <v>1.0642857142857143</v>
      </c>
      <c r="AK424" s="199">
        <v>1.4584704663248285</v>
      </c>
      <c r="AL424" s="199">
        <v>19</v>
      </c>
      <c r="AM424" s="199">
        <v>2.4302631616592412</v>
      </c>
      <c r="AN424" s="199">
        <v>2.9166666666666665</v>
      </c>
      <c r="AO424" s="190">
        <v>0</v>
      </c>
      <c r="AP424" s="196">
        <v>0</v>
      </c>
      <c r="AQ424" s="196">
        <v>0</v>
      </c>
      <c r="AR424" s="205">
        <v>40</v>
      </c>
      <c r="AS424" s="58">
        <v>40</v>
      </c>
      <c r="AT424" s="183">
        <v>0</v>
      </c>
      <c r="AU424" s="183">
        <v>0</v>
      </c>
      <c r="AV424" s="198">
        <v>0</v>
      </c>
      <c r="AW424" s="53">
        <v>0</v>
      </c>
      <c r="AX424" s="58">
        <v>0</v>
      </c>
      <c r="AY424" s="200">
        <v>3.5</v>
      </c>
      <c r="AZ424" s="184">
        <v>2791</v>
      </c>
      <c r="BA424" s="58">
        <v>0.5</v>
      </c>
      <c r="BB424" s="58">
        <v>12</v>
      </c>
      <c r="BC424" s="198" t="s">
        <v>118</v>
      </c>
      <c r="BD424" s="178" t="s">
        <v>102</v>
      </c>
      <c r="BE424" s="176" t="s">
        <v>103</v>
      </c>
      <c r="BF424" s="176" t="s">
        <v>114</v>
      </c>
      <c r="BG424" s="176" t="s">
        <v>115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135</v>
      </c>
      <c r="BN424" s="79" t="s">
        <v>573</v>
      </c>
      <c r="BO424" s="178" t="s">
        <v>264</v>
      </c>
      <c r="BP424" s="176" t="s">
        <v>161</v>
      </c>
      <c r="BQ424" s="188" t="s">
        <v>138</v>
      </c>
    </row>
    <row r="425" spans="1:69" ht="15.75">
      <c r="A425" s="179" t="s">
        <v>100</v>
      </c>
      <c r="B425" s="195" t="s">
        <v>64</v>
      </c>
      <c r="C425" s="180" t="s">
        <v>29</v>
      </c>
      <c r="D425" s="192" t="s">
        <v>49</v>
      </c>
      <c r="E425" s="194" t="s">
        <v>482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2791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114</v>
      </c>
      <c r="BG425" s="176" t="s">
        <v>115</v>
      </c>
      <c r="BH425" s="209"/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135</v>
      </c>
      <c r="BN425" s="79" t="s">
        <v>573</v>
      </c>
      <c r="BO425" s="178" t="s">
        <v>264</v>
      </c>
      <c r="BP425" s="176" t="s">
        <v>161</v>
      </c>
      <c r="BQ425" s="188" t="s">
        <v>138</v>
      </c>
    </row>
    <row r="426" spans="1:69" ht="15.75">
      <c r="A426" s="179" t="s">
        <v>100</v>
      </c>
      <c r="B426" s="195" t="s">
        <v>64</v>
      </c>
      <c r="C426" s="180" t="s">
        <v>29</v>
      </c>
      <c r="D426" s="192" t="s">
        <v>49</v>
      </c>
      <c r="E426" s="194" t="s">
        <v>483</v>
      </c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AZ426" s="184">
        <v>149528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114</v>
      </c>
      <c r="BG426" s="176" t="s">
        <v>115</v>
      </c>
      <c r="BH426" s="209"/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573</v>
      </c>
      <c r="BO426" s="178" t="s">
        <v>483</v>
      </c>
      <c r="BP426" s="176" t="s">
        <v>161</v>
      </c>
      <c r="BQ426" s="188" t="s">
        <v>141</v>
      </c>
    </row>
    <row r="427" spans="1:69" ht="15.75">
      <c r="A427" s="179" t="s">
        <v>100</v>
      </c>
      <c r="B427" s="195" t="s">
        <v>64</v>
      </c>
      <c r="C427" s="180" t="s">
        <v>29</v>
      </c>
      <c r="D427" s="192" t="s">
        <v>49</v>
      </c>
      <c r="E427" s="194" t="s">
        <v>483</v>
      </c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AZ427" s="184">
        <v>149528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114</v>
      </c>
      <c r="BG427" s="176" t="s">
        <v>115</v>
      </c>
      <c r="BH427" s="209"/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573</v>
      </c>
      <c r="BO427" s="178" t="s">
        <v>483</v>
      </c>
      <c r="BP427" s="176" t="s">
        <v>161</v>
      </c>
      <c r="BQ427" s="188" t="s">
        <v>141</v>
      </c>
    </row>
    <row r="428" spans="1:69" ht="15.75">
      <c r="A428" s="179" t="s">
        <v>100</v>
      </c>
      <c r="B428" s="195" t="s">
        <v>64</v>
      </c>
      <c r="C428" s="180" t="s">
        <v>29</v>
      </c>
      <c r="D428" s="192" t="s">
        <v>49</v>
      </c>
      <c r="E428" s="194" t="s">
        <v>483</v>
      </c>
      <c r="F428" s="196">
        <v>262</v>
      </c>
      <c r="G428" s="196">
        <v>1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3.8205016872586874</v>
      </c>
      <c r="R428" s="197"/>
      <c r="S428" s="197"/>
      <c r="T428" s="189">
        <v>6.9406249999999989</v>
      </c>
      <c r="U428" s="197"/>
      <c r="V428" s="197"/>
      <c r="W428" s="183">
        <v>3.7441375196850393</v>
      </c>
      <c r="X428" s="197"/>
      <c r="Y428" s="197"/>
      <c r="Z428" s="189">
        <v>6.7749999999999986</v>
      </c>
      <c r="AA428" s="197"/>
      <c r="AB428" s="197"/>
      <c r="AC428" s="197"/>
      <c r="AD428" s="197"/>
      <c r="AE428" s="197"/>
      <c r="AF428" s="199">
        <v>3.8950993509628837</v>
      </c>
      <c r="AG428" s="199">
        <v>1030</v>
      </c>
      <c r="AH428" s="199">
        <v>0.55738239115419652</v>
      </c>
      <c r="AI428" s="199">
        <v>33</v>
      </c>
      <c r="AJ428" s="199">
        <v>2.7102272727272729</v>
      </c>
      <c r="AK428" s="199">
        <v>1.0789752222851021</v>
      </c>
      <c r="AL428" s="199">
        <v>260</v>
      </c>
      <c r="AM428" s="199">
        <v>3.8950993509628837</v>
      </c>
      <c r="AN428" s="199">
        <v>4.1020092735703244</v>
      </c>
      <c r="AO428" s="190">
        <v>1</v>
      </c>
      <c r="AP428" s="196">
        <v>0</v>
      </c>
      <c r="AQ428" s="196">
        <v>0</v>
      </c>
      <c r="AR428" s="205">
        <v>515</v>
      </c>
      <c r="AS428" s="58">
        <v>497</v>
      </c>
      <c r="AT428" s="183">
        <v>219.36699999999999</v>
      </c>
      <c r="AU428" s="183">
        <v>0</v>
      </c>
      <c r="AV428" s="198">
        <v>0</v>
      </c>
      <c r="AW428" s="53">
        <v>7</v>
      </c>
      <c r="AX428" s="58">
        <v>11</v>
      </c>
      <c r="AY428" s="200">
        <v>23.75</v>
      </c>
      <c r="AZ428" s="184">
        <v>149528</v>
      </c>
      <c r="BA428" s="58">
        <v>0.85263157894700004</v>
      </c>
      <c r="BB428" s="58">
        <v>12.938271604943862</v>
      </c>
      <c r="BC428" s="198" t="s">
        <v>118</v>
      </c>
      <c r="BD428" s="178" t="s">
        <v>102</v>
      </c>
      <c r="BE428" s="176" t="s">
        <v>103</v>
      </c>
      <c r="BF428" s="176" t="s">
        <v>114</v>
      </c>
      <c r="BG428" s="176" t="s">
        <v>115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573</v>
      </c>
      <c r="BO428" s="178" t="s">
        <v>483</v>
      </c>
      <c r="BP428" s="176" t="s">
        <v>161</v>
      </c>
      <c r="BQ428" s="188" t="s">
        <v>141</v>
      </c>
    </row>
    <row r="429" spans="1:69" ht="15.75">
      <c r="A429" s="179" t="s">
        <v>100</v>
      </c>
      <c r="B429" s="195" t="s">
        <v>64</v>
      </c>
      <c r="C429" s="180" t="s">
        <v>29</v>
      </c>
      <c r="D429" s="192" t="s">
        <v>49</v>
      </c>
      <c r="E429" s="194" t="s">
        <v>483</v>
      </c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AZ429" s="184">
        <v>149528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114</v>
      </c>
      <c r="BG429" s="176" t="s">
        <v>115</v>
      </c>
      <c r="BH429" s="209"/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573</v>
      </c>
      <c r="BO429" s="178" t="s">
        <v>483</v>
      </c>
      <c r="BP429" s="176" t="s">
        <v>161</v>
      </c>
      <c r="BQ429" s="188" t="s">
        <v>141</v>
      </c>
    </row>
    <row r="430" spans="1:69" ht="15.75">
      <c r="A430" s="179" t="s">
        <v>100</v>
      </c>
      <c r="B430" s="195" t="s">
        <v>64</v>
      </c>
      <c r="C430" s="180" t="s">
        <v>29</v>
      </c>
      <c r="D430" s="192" t="s">
        <v>49</v>
      </c>
      <c r="E430" s="194" t="s">
        <v>484</v>
      </c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AZ430" s="184">
        <v>30247</v>
      </c>
      <c r="BA430" s="58"/>
      <c r="BB430" s="58"/>
      <c r="BC430" s="198" t="s">
        <v>118</v>
      </c>
      <c r="BD430" s="178" t="s">
        <v>102</v>
      </c>
      <c r="BE430" s="176" t="s">
        <v>103</v>
      </c>
      <c r="BF430" s="176" t="s">
        <v>114</v>
      </c>
      <c r="BG430" s="176" t="s">
        <v>115</v>
      </c>
      <c r="BH430" s="209"/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135</v>
      </c>
      <c r="BN430" s="79" t="s">
        <v>573</v>
      </c>
      <c r="BO430" s="178" t="s">
        <v>269</v>
      </c>
      <c r="BP430" s="176" t="s">
        <v>123</v>
      </c>
      <c r="BQ430" s="188" t="s">
        <v>124</v>
      </c>
    </row>
    <row r="431" spans="1:69" ht="15.75">
      <c r="A431" s="179" t="s">
        <v>100</v>
      </c>
      <c r="B431" s="195" t="s">
        <v>64</v>
      </c>
      <c r="C431" s="180" t="s">
        <v>29</v>
      </c>
      <c r="D431" s="192" t="s">
        <v>49</v>
      </c>
      <c r="E431" s="194" t="s">
        <v>484</v>
      </c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AZ431" s="184">
        <v>30247</v>
      </c>
      <c r="BA431" s="58"/>
      <c r="BB431" s="58"/>
      <c r="BC431" s="198" t="s">
        <v>118</v>
      </c>
      <c r="BD431" s="178" t="s">
        <v>102</v>
      </c>
      <c r="BE431" s="176" t="s">
        <v>103</v>
      </c>
      <c r="BF431" s="176" t="s">
        <v>114</v>
      </c>
      <c r="BG431" s="176" t="s">
        <v>115</v>
      </c>
      <c r="BH431" s="209"/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135</v>
      </c>
      <c r="BN431" s="79" t="s">
        <v>573</v>
      </c>
      <c r="BO431" s="178" t="s">
        <v>269</v>
      </c>
      <c r="BP431" s="176" t="s">
        <v>123</v>
      </c>
      <c r="BQ431" s="188" t="s">
        <v>124</v>
      </c>
    </row>
    <row r="432" spans="1:69" ht="15.75">
      <c r="A432" s="179" t="s">
        <v>100</v>
      </c>
      <c r="B432" s="195" t="s">
        <v>64</v>
      </c>
      <c r="C432" s="180" t="s">
        <v>29</v>
      </c>
      <c r="D432" s="192" t="s">
        <v>49</v>
      </c>
      <c r="E432" s="194" t="s">
        <v>484</v>
      </c>
      <c r="F432" s="196">
        <v>46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3.2972173043478263</v>
      </c>
      <c r="R432" s="197"/>
      <c r="S432" s="197"/>
      <c r="T432" s="189">
        <v>3.9849999999999999</v>
      </c>
      <c r="U432" s="197"/>
      <c r="V432" s="197"/>
      <c r="W432" s="183">
        <v>3.1962171086956523</v>
      </c>
      <c r="X432" s="197"/>
      <c r="Y432" s="197"/>
      <c r="Z432" s="189">
        <v>3.9749999999999996</v>
      </c>
      <c r="AA432" s="197"/>
      <c r="AB432" s="197"/>
      <c r="AC432" s="197"/>
      <c r="AD432" s="197"/>
      <c r="AE432" s="197"/>
      <c r="AF432" s="199">
        <v>3.9616847699103146</v>
      </c>
      <c r="AG432" s="199">
        <v>184</v>
      </c>
      <c r="AH432" s="199">
        <v>0.40474143989344979</v>
      </c>
      <c r="AI432" s="199">
        <v>0</v>
      </c>
      <c r="AJ432" s="199">
        <v>3.1040000000000001</v>
      </c>
      <c r="AK432" s="199">
        <v>1.2853135894022316</v>
      </c>
      <c r="AL432" s="199">
        <v>46</v>
      </c>
      <c r="AM432" s="199">
        <v>3.9616847699103146</v>
      </c>
      <c r="AN432" s="199">
        <v>4.1198347107438016</v>
      </c>
      <c r="AO432" s="190">
        <v>0</v>
      </c>
      <c r="AP432" s="196">
        <v>0</v>
      </c>
      <c r="AQ432" s="196">
        <v>0</v>
      </c>
      <c r="AR432" s="205">
        <v>92</v>
      </c>
      <c r="AS432" s="58">
        <v>92</v>
      </c>
      <c r="AT432" s="183">
        <v>0</v>
      </c>
      <c r="AU432" s="183">
        <v>0</v>
      </c>
      <c r="AV432" s="198">
        <v>0</v>
      </c>
      <c r="AW432" s="53">
        <v>0</v>
      </c>
      <c r="AX432" s="58">
        <v>0</v>
      </c>
      <c r="AY432" s="200">
        <v>5</v>
      </c>
      <c r="AZ432" s="184">
        <v>30247</v>
      </c>
      <c r="BA432" s="58">
        <v>0.75</v>
      </c>
      <c r="BB432" s="58">
        <v>12.266666666666666</v>
      </c>
      <c r="BC432" s="198" t="s">
        <v>118</v>
      </c>
      <c r="BD432" s="178" t="s">
        <v>102</v>
      </c>
      <c r="BE432" s="176" t="s">
        <v>103</v>
      </c>
      <c r="BF432" s="176" t="s">
        <v>114</v>
      </c>
      <c r="BG432" s="176" t="s">
        <v>115</v>
      </c>
      <c r="BH432" s="209" t="s">
        <v>160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135</v>
      </c>
      <c r="BN432" s="79" t="s">
        <v>573</v>
      </c>
      <c r="BO432" s="178" t="s">
        <v>269</v>
      </c>
      <c r="BP432" s="176" t="s">
        <v>123</v>
      </c>
      <c r="BQ432" s="188" t="s">
        <v>124</v>
      </c>
    </row>
    <row r="433" spans="1:69" ht="15.75">
      <c r="A433" s="179" t="s">
        <v>100</v>
      </c>
      <c r="B433" s="195" t="s">
        <v>64</v>
      </c>
      <c r="C433" s="180" t="s">
        <v>29</v>
      </c>
      <c r="D433" s="192" t="s">
        <v>49</v>
      </c>
      <c r="E433" s="194" t="s">
        <v>484</v>
      </c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AZ433" s="184">
        <v>30247</v>
      </c>
      <c r="BA433" s="58"/>
      <c r="BB433" s="58"/>
      <c r="BC433" s="198" t="s">
        <v>118</v>
      </c>
      <c r="BD433" s="178" t="s">
        <v>102</v>
      </c>
      <c r="BE433" s="176" t="s">
        <v>103</v>
      </c>
      <c r="BF433" s="176" t="s">
        <v>114</v>
      </c>
      <c r="BG433" s="176" t="s">
        <v>115</v>
      </c>
      <c r="BH433" s="209"/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135</v>
      </c>
      <c r="BN433" s="79" t="s">
        <v>573</v>
      </c>
      <c r="BO433" s="178" t="s">
        <v>269</v>
      </c>
      <c r="BP433" s="176" t="s">
        <v>123</v>
      </c>
      <c r="BQ433" s="188" t="s">
        <v>124</v>
      </c>
    </row>
    <row r="434" spans="1:69" ht="15.75">
      <c r="A434" s="179" t="s">
        <v>100</v>
      </c>
      <c r="B434" s="195" t="s">
        <v>64</v>
      </c>
      <c r="C434" s="180" t="s">
        <v>29</v>
      </c>
      <c r="D434" s="192" t="s">
        <v>49</v>
      </c>
      <c r="E434" s="194" t="s">
        <v>485</v>
      </c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AZ434" s="184">
        <v>31862</v>
      </c>
      <c r="BA434" s="58"/>
      <c r="BB434" s="58"/>
      <c r="BC434" s="198" t="s">
        <v>118</v>
      </c>
      <c r="BD434" s="178" t="s">
        <v>102</v>
      </c>
      <c r="BE434" s="176" t="s">
        <v>103</v>
      </c>
      <c r="BF434" s="176" t="s">
        <v>114</v>
      </c>
      <c r="BG434" s="176" t="s">
        <v>115</v>
      </c>
      <c r="BH434" s="209"/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135</v>
      </c>
      <c r="BN434" s="79" t="s">
        <v>573</v>
      </c>
      <c r="BO434" s="178" t="s">
        <v>264</v>
      </c>
      <c r="BP434" s="176" t="s">
        <v>161</v>
      </c>
      <c r="BQ434" s="188" t="s">
        <v>138</v>
      </c>
    </row>
    <row r="435" spans="1:69" ht="15.75">
      <c r="A435" s="179" t="s">
        <v>100</v>
      </c>
      <c r="B435" s="195" t="s">
        <v>64</v>
      </c>
      <c r="C435" s="180" t="s">
        <v>29</v>
      </c>
      <c r="D435" s="192" t="s">
        <v>49</v>
      </c>
      <c r="E435" s="194" t="s">
        <v>485</v>
      </c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AZ435" s="184">
        <v>31862</v>
      </c>
      <c r="BA435" s="58"/>
      <c r="BB435" s="58"/>
      <c r="BC435" s="198" t="s">
        <v>118</v>
      </c>
      <c r="BD435" s="178" t="s">
        <v>102</v>
      </c>
      <c r="BE435" s="176" t="s">
        <v>103</v>
      </c>
      <c r="BF435" s="176" t="s">
        <v>114</v>
      </c>
      <c r="BG435" s="176" t="s">
        <v>115</v>
      </c>
      <c r="BH435" s="209"/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135</v>
      </c>
      <c r="BN435" s="79" t="s">
        <v>573</v>
      </c>
      <c r="BO435" s="178" t="s">
        <v>264</v>
      </c>
      <c r="BP435" s="176" t="s">
        <v>161</v>
      </c>
      <c r="BQ435" s="188" t="s">
        <v>138</v>
      </c>
    </row>
    <row r="436" spans="1:69" ht="15.75">
      <c r="A436" s="179" t="s">
        <v>100</v>
      </c>
      <c r="B436" s="195" t="s">
        <v>64</v>
      </c>
      <c r="C436" s="180" t="s">
        <v>29</v>
      </c>
      <c r="D436" s="192" t="s">
        <v>49</v>
      </c>
      <c r="E436" s="194" t="s">
        <v>485</v>
      </c>
      <c r="F436" s="196">
        <v>91</v>
      </c>
      <c r="G436" s="196">
        <v>4</v>
      </c>
      <c r="H436" s="197"/>
      <c r="I436" s="197"/>
      <c r="J436" s="197"/>
      <c r="K436" s="197"/>
      <c r="L436" s="196">
        <v>0</v>
      </c>
      <c r="M436" s="198"/>
      <c r="N436" s="188">
        <v>0</v>
      </c>
      <c r="O436" s="197"/>
      <c r="P436" s="197"/>
      <c r="Q436" s="183">
        <v>4.9644366666666659</v>
      </c>
      <c r="R436" s="197"/>
      <c r="S436" s="197"/>
      <c r="T436" s="189">
        <v>9.8249999999999957</v>
      </c>
      <c r="U436" s="197"/>
      <c r="V436" s="197"/>
      <c r="W436" s="183">
        <v>4.9198715897435896</v>
      </c>
      <c r="X436" s="197"/>
      <c r="Y436" s="197"/>
      <c r="Z436" s="189">
        <v>10.549999999999997</v>
      </c>
      <c r="AA436" s="197"/>
      <c r="AB436" s="197"/>
      <c r="AC436" s="197"/>
      <c r="AD436" s="197"/>
      <c r="AE436" s="197"/>
      <c r="AF436" s="199">
        <v>3.3708812235872405</v>
      </c>
      <c r="AG436" s="199">
        <v>310</v>
      </c>
      <c r="AH436" s="199">
        <v>0.83650273838540912</v>
      </c>
      <c r="AI436" s="199">
        <v>33</v>
      </c>
      <c r="AJ436" s="199">
        <v>1.3726190476190476</v>
      </c>
      <c r="AK436" s="199">
        <v>1.4974640924875142</v>
      </c>
      <c r="AL436" s="199">
        <v>83</v>
      </c>
      <c r="AM436" s="199">
        <v>3.4415060229090799</v>
      </c>
      <c r="AN436" s="199">
        <v>3.7789473684210524</v>
      </c>
      <c r="AO436" s="190">
        <v>64</v>
      </c>
      <c r="AP436" s="196">
        <v>1</v>
      </c>
      <c r="AQ436" s="196">
        <v>0</v>
      </c>
      <c r="AR436" s="205">
        <v>109</v>
      </c>
      <c r="AS436" s="58">
        <v>60</v>
      </c>
      <c r="AT436" s="183">
        <v>3083.5659999999998</v>
      </c>
      <c r="AU436" s="183">
        <v>62.704000000000001</v>
      </c>
      <c r="AV436" s="198">
        <v>0</v>
      </c>
      <c r="AW436" s="53">
        <v>5</v>
      </c>
      <c r="AX436" s="58">
        <v>44</v>
      </c>
      <c r="AY436" s="200">
        <v>5.75</v>
      </c>
      <c r="AZ436" s="184">
        <v>31862</v>
      </c>
      <c r="BA436" s="58">
        <v>0.86956521739100001</v>
      </c>
      <c r="BB436" s="58">
        <v>18.200000000006369</v>
      </c>
      <c r="BC436" s="198" t="s">
        <v>118</v>
      </c>
      <c r="BD436" s="178" t="s">
        <v>102</v>
      </c>
      <c r="BE436" s="176" t="s">
        <v>103</v>
      </c>
      <c r="BF436" s="176" t="s">
        <v>114</v>
      </c>
      <c r="BG436" s="176" t="s">
        <v>115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135</v>
      </c>
      <c r="BN436" s="79" t="s">
        <v>573</v>
      </c>
      <c r="BO436" s="178" t="s">
        <v>264</v>
      </c>
      <c r="BP436" s="176" t="s">
        <v>161</v>
      </c>
      <c r="BQ436" s="188" t="s">
        <v>138</v>
      </c>
    </row>
    <row r="437" spans="1:69" ht="15.75">
      <c r="A437" s="179" t="s">
        <v>100</v>
      </c>
      <c r="B437" s="195" t="s">
        <v>64</v>
      </c>
      <c r="C437" s="180" t="s">
        <v>29</v>
      </c>
      <c r="D437" s="192" t="s">
        <v>49</v>
      </c>
      <c r="E437" s="194" t="s">
        <v>485</v>
      </c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AZ437" s="184">
        <v>31862</v>
      </c>
      <c r="BA437" s="58"/>
      <c r="BB437" s="58"/>
      <c r="BC437" s="198" t="s">
        <v>118</v>
      </c>
      <c r="BD437" s="178" t="s">
        <v>102</v>
      </c>
      <c r="BE437" s="176" t="s">
        <v>103</v>
      </c>
      <c r="BF437" s="176" t="s">
        <v>114</v>
      </c>
      <c r="BG437" s="176" t="s">
        <v>115</v>
      </c>
      <c r="BH437" s="209"/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135</v>
      </c>
      <c r="BN437" s="79" t="s">
        <v>573</v>
      </c>
      <c r="BO437" s="178" t="s">
        <v>264</v>
      </c>
      <c r="BP437" s="176" t="s">
        <v>161</v>
      </c>
      <c r="BQ437" s="188" t="s">
        <v>138</v>
      </c>
    </row>
    <row r="438" spans="1:69" ht="15.75">
      <c r="A438" s="179" t="s">
        <v>100</v>
      </c>
      <c r="B438" s="195" t="s">
        <v>64</v>
      </c>
      <c r="C438" s="180" t="s">
        <v>29</v>
      </c>
      <c r="D438" s="192" t="s">
        <v>49</v>
      </c>
      <c r="E438" s="194" t="s">
        <v>489</v>
      </c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AZ438" s="184">
        <v>96361</v>
      </c>
      <c r="BA438" s="58"/>
      <c r="BB438" s="58"/>
      <c r="BC438" s="198" t="s">
        <v>118</v>
      </c>
      <c r="BD438" s="178" t="s">
        <v>102</v>
      </c>
      <c r="BE438" s="176" t="s">
        <v>103</v>
      </c>
      <c r="BF438" s="176" t="s">
        <v>114</v>
      </c>
      <c r="BG438" s="176" t="s">
        <v>115</v>
      </c>
      <c r="BH438" s="209"/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573</v>
      </c>
      <c r="BO438" s="178" t="s">
        <v>172</v>
      </c>
      <c r="BP438" s="176" t="s">
        <v>144</v>
      </c>
      <c r="BQ438" s="188" t="s">
        <v>145</v>
      </c>
    </row>
    <row r="439" spans="1:69" ht="15.75">
      <c r="A439" s="179" t="s">
        <v>100</v>
      </c>
      <c r="B439" s="195" t="s">
        <v>64</v>
      </c>
      <c r="C439" s="180" t="s">
        <v>29</v>
      </c>
      <c r="D439" s="192" t="s">
        <v>49</v>
      </c>
      <c r="E439" s="194" t="s">
        <v>489</v>
      </c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AZ439" s="184">
        <v>96361</v>
      </c>
      <c r="BA439" s="58"/>
      <c r="BB439" s="58"/>
      <c r="BC439" s="198" t="s">
        <v>118</v>
      </c>
      <c r="BD439" s="178" t="s">
        <v>102</v>
      </c>
      <c r="BE439" s="176" t="s">
        <v>103</v>
      </c>
      <c r="BF439" s="176" t="s">
        <v>114</v>
      </c>
      <c r="BG439" s="176" t="s">
        <v>115</v>
      </c>
      <c r="BH439" s="209"/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573</v>
      </c>
      <c r="BO439" s="178" t="s">
        <v>172</v>
      </c>
      <c r="BP439" s="176" t="s">
        <v>144</v>
      </c>
      <c r="BQ439" s="188" t="s">
        <v>145</v>
      </c>
    </row>
    <row r="440" spans="1:69" ht="15.75">
      <c r="A440" s="179" t="s">
        <v>100</v>
      </c>
      <c r="B440" s="195" t="s">
        <v>64</v>
      </c>
      <c r="C440" s="180" t="s">
        <v>29</v>
      </c>
      <c r="D440" s="192" t="s">
        <v>49</v>
      </c>
      <c r="E440" s="194" t="s">
        <v>489</v>
      </c>
      <c r="F440" s="196">
        <v>171</v>
      </c>
      <c r="G440" s="196">
        <v>4</v>
      </c>
      <c r="H440" s="197"/>
      <c r="I440" s="197"/>
      <c r="J440" s="197"/>
      <c r="K440" s="197"/>
      <c r="L440" s="196">
        <v>2</v>
      </c>
      <c r="M440" s="198"/>
      <c r="N440" s="188">
        <v>1</v>
      </c>
      <c r="O440" s="197"/>
      <c r="P440" s="197"/>
      <c r="Q440" s="183">
        <v>3.419314915151515</v>
      </c>
      <c r="R440" s="197"/>
      <c r="S440" s="197"/>
      <c r="T440" s="189">
        <v>6.291666666666667</v>
      </c>
      <c r="U440" s="197"/>
      <c r="V440" s="197"/>
      <c r="W440" s="183">
        <v>3.3506622331288347</v>
      </c>
      <c r="X440" s="197"/>
      <c r="Y440" s="197"/>
      <c r="Z440" s="189">
        <v>6.3083333333333327</v>
      </c>
      <c r="AA440" s="197"/>
      <c r="AB440" s="197"/>
      <c r="AC440" s="197"/>
      <c r="AD440" s="197"/>
      <c r="AE440" s="197"/>
      <c r="AF440" s="199">
        <v>3.9348415076001291</v>
      </c>
      <c r="AG440" s="199">
        <v>635</v>
      </c>
      <c r="AH440" s="199">
        <v>0.65762407551629531</v>
      </c>
      <c r="AI440" s="199">
        <v>26</v>
      </c>
      <c r="AJ440" s="199">
        <v>2.6039473684210526</v>
      </c>
      <c r="AK440" s="199">
        <v>1.2843488407665338</v>
      </c>
      <c r="AL440" s="199">
        <v>157</v>
      </c>
      <c r="AM440" s="199">
        <v>4.0060774883267225</v>
      </c>
      <c r="AN440" s="199">
        <v>4.1901960784313728</v>
      </c>
      <c r="AO440" s="190">
        <v>1</v>
      </c>
      <c r="AP440" s="196">
        <v>0</v>
      </c>
      <c r="AQ440" s="196">
        <v>0</v>
      </c>
      <c r="AR440" s="205">
        <v>332</v>
      </c>
      <c r="AS440" s="58">
        <v>314</v>
      </c>
      <c r="AT440" s="183">
        <v>457.209</v>
      </c>
      <c r="AU440" s="183">
        <v>23.152000000000001</v>
      </c>
      <c r="AV440" s="198">
        <v>0</v>
      </c>
      <c r="AW440" s="53">
        <v>2</v>
      </c>
      <c r="AX440" s="58">
        <v>16</v>
      </c>
      <c r="AY440" s="200">
        <v>12</v>
      </c>
      <c r="AZ440" s="184">
        <v>96361</v>
      </c>
      <c r="BA440" s="58">
        <v>0.8125</v>
      </c>
      <c r="BB440" s="58">
        <v>17.53846153846154</v>
      </c>
      <c r="BC440" s="198" t="s">
        <v>118</v>
      </c>
      <c r="BD440" s="178" t="s">
        <v>102</v>
      </c>
      <c r="BE440" s="176" t="s">
        <v>103</v>
      </c>
      <c r="BF440" s="176" t="s">
        <v>114</v>
      </c>
      <c r="BG440" s="176" t="s">
        <v>115</v>
      </c>
      <c r="BH440" s="209" t="s">
        <v>171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573</v>
      </c>
      <c r="BO440" s="178" t="s">
        <v>172</v>
      </c>
      <c r="BP440" s="176" t="s">
        <v>144</v>
      </c>
      <c r="BQ440" s="188" t="s">
        <v>145</v>
      </c>
    </row>
    <row r="441" spans="1:69" ht="15.75">
      <c r="A441" s="179" t="s">
        <v>100</v>
      </c>
      <c r="B441" s="195" t="s">
        <v>64</v>
      </c>
      <c r="C441" s="180" t="s">
        <v>29</v>
      </c>
      <c r="D441" s="192" t="s">
        <v>49</v>
      </c>
      <c r="E441" s="194" t="s">
        <v>489</v>
      </c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AZ441" s="184">
        <v>96361</v>
      </c>
      <c r="BA441" s="58"/>
      <c r="BB441" s="58"/>
      <c r="BC441" s="198" t="s">
        <v>118</v>
      </c>
      <c r="BD441" s="178" t="s">
        <v>102</v>
      </c>
      <c r="BE441" s="176" t="s">
        <v>103</v>
      </c>
      <c r="BF441" s="176" t="s">
        <v>114</v>
      </c>
      <c r="BG441" s="176" t="s">
        <v>115</v>
      </c>
      <c r="BH441" s="209"/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573</v>
      </c>
      <c r="BO441" s="178" t="s">
        <v>172</v>
      </c>
      <c r="BP441" s="176" t="s">
        <v>144</v>
      </c>
      <c r="BQ441" s="188" t="s">
        <v>145</v>
      </c>
    </row>
    <row r="442" spans="1:69" ht="15.75">
      <c r="A442" s="179" t="s">
        <v>100</v>
      </c>
      <c r="B442" s="195" t="s">
        <v>64</v>
      </c>
      <c r="C442" s="180" t="s">
        <v>29</v>
      </c>
      <c r="D442" s="192" t="s">
        <v>49</v>
      </c>
      <c r="E442" s="194" t="s">
        <v>491</v>
      </c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AZ442" s="184">
        <v>32786</v>
      </c>
      <c r="BA442" s="58"/>
      <c r="BB442" s="58"/>
      <c r="BC442" s="198" t="s">
        <v>118</v>
      </c>
      <c r="BD442" s="178" t="s">
        <v>102</v>
      </c>
      <c r="BE442" s="176" t="s">
        <v>103</v>
      </c>
      <c r="BF442" s="176" t="s">
        <v>114</v>
      </c>
      <c r="BG442" s="176" t="s">
        <v>115</v>
      </c>
      <c r="BH442" s="209"/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122</v>
      </c>
      <c r="BN442" s="79" t="s">
        <v>573</v>
      </c>
      <c r="BO442" s="178" t="s">
        <v>163</v>
      </c>
      <c r="BP442" s="176" t="s">
        <v>163</v>
      </c>
      <c r="BQ442" s="188" t="s">
        <v>150</v>
      </c>
    </row>
    <row r="443" spans="1:69" ht="15.75">
      <c r="A443" s="179" t="s">
        <v>100</v>
      </c>
      <c r="B443" s="195" t="s">
        <v>64</v>
      </c>
      <c r="C443" s="180" t="s">
        <v>29</v>
      </c>
      <c r="D443" s="192" t="s">
        <v>49</v>
      </c>
      <c r="E443" s="194" t="s">
        <v>491</v>
      </c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AZ443" s="184">
        <v>32786</v>
      </c>
      <c r="BA443" s="58"/>
      <c r="BB443" s="58"/>
      <c r="BC443" s="198" t="s">
        <v>118</v>
      </c>
      <c r="BD443" s="178" t="s">
        <v>102</v>
      </c>
      <c r="BE443" s="176" t="s">
        <v>103</v>
      </c>
      <c r="BF443" s="176" t="s">
        <v>114</v>
      </c>
      <c r="BG443" s="176" t="s">
        <v>115</v>
      </c>
      <c r="BH443" s="209"/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122</v>
      </c>
      <c r="BN443" s="79" t="s">
        <v>573</v>
      </c>
      <c r="BO443" s="178" t="s">
        <v>163</v>
      </c>
      <c r="BP443" s="176" t="s">
        <v>163</v>
      </c>
      <c r="BQ443" s="188" t="s">
        <v>150</v>
      </c>
    </row>
    <row r="444" spans="1:69" ht="15.75">
      <c r="A444" s="179" t="s">
        <v>100</v>
      </c>
      <c r="B444" s="195" t="s">
        <v>64</v>
      </c>
      <c r="C444" s="180" t="s">
        <v>29</v>
      </c>
      <c r="D444" s="192" t="s">
        <v>49</v>
      </c>
      <c r="E444" s="194" t="s">
        <v>491</v>
      </c>
      <c r="F444" s="196">
        <v>116</v>
      </c>
      <c r="G444" s="196">
        <v>6</v>
      </c>
      <c r="H444" s="197"/>
      <c r="I444" s="197"/>
      <c r="J444" s="197"/>
      <c r="K444" s="197"/>
      <c r="L444" s="196">
        <v>3</v>
      </c>
      <c r="M444" s="198"/>
      <c r="N444" s="188">
        <v>0</v>
      </c>
      <c r="O444" s="197"/>
      <c r="P444" s="197"/>
      <c r="Q444" s="183">
        <v>3.2528189333333337</v>
      </c>
      <c r="R444" s="197"/>
      <c r="S444" s="197"/>
      <c r="T444" s="189">
        <v>6.1875</v>
      </c>
      <c r="U444" s="197"/>
      <c r="V444" s="197"/>
      <c r="W444" s="183">
        <v>3.1581959901960786</v>
      </c>
      <c r="X444" s="197"/>
      <c r="Y444" s="197"/>
      <c r="Z444" s="189">
        <v>5.9749999999999979</v>
      </c>
      <c r="AA444" s="197"/>
      <c r="AB444" s="197"/>
      <c r="AC444" s="197"/>
      <c r="AD444" s="197"/>
      <c r="AE444" s="197"/>
      <c r="AF444" s="199">
        <v>3.9709034269658203</v>
      </c>
      <c r="AG444" s="199">
        <v>424</v>
      </c>
      <c r="AH444" s="199">
        <v>0.58802902531929324</v>
      </c>
      <c r="AI444" s="199">
        <v>18</v>
      </c>
      <c r="AJ444" s="199">
        <v>2.6066666666666669</v>
      </c>
      <c r="AK444" s="199">
        <v>0.98808792095691167</v>
      </c>
      <c r="AL444" s="199">
        <v>107</v>
      </c>
      <c r="AM444" s="199">
        <v>3.9709034269658203</v>
      </c>
      <c r="AN444" s="199">
        <v>4.1624203821656049</v>
      </c>
      <c r="AO444" s="190">
        <v>1</v>
      </c>
      <c r="AP444" s="196">
        <v>0</v>
      </c>
      <c r="AQ444" s="196">
        <v>0</v>
      </c>
      <c r="AR444" s="205">
        <v>217</v>
      </c>
      <c r="AS444" s="58">
        <v>172</v>
      </c>
      <c r="AT444" s="183">
        <v>941.04600000000005</v>
      </c>
      <c r="AU444" s="183">
        <v>0</v>
      </c>
      <c r="AV444" s="198">
        <v>0</v>
      </c>
      <c r="AW444" s="53">
        <v>1</v>
      </c>
      <c r="AX444" s="58">
        <v>44</v>
      </c>
      <c r="AY444" s="200">
        <v>13</v>
      </c>
      <c r="AZ444" s="184">
        <v>32786</v>
      </c>
      <c r="BA444" s="58">
        <v>0.73076923076900002</v>
      </c>
      <c r="BB444" s="58">
        <v>12.210526315793329</v>
      </c>
      <c r="BC444" s="198" t="s">
        <v>118</v>
      </c>
      <c r="BD444" s="178" t="s">
        <v>102</v>
      </c>
      <c r="BE444" s="176" t="s">
        <v>103</v>
      </c>
      <c r="BF444" s="176" t="s">
        <v>114</v>
      </c>
      <c r="BG444" s="176" t="s">
        <v>115</v>
      </c>
      <c r="BH444" s="209" t="s">
        <v>251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122</v>
      </c>
      <c r="BN444" s="79" t="s">
        <v>573</v>
      </c>
      <c r="BO444" s="178" t="s">
        <v>163</v>
      </c>
      <c r="BP444" s="176" t="s">
        <v>163</v>
      </c>
      <c r="BQ444" s="188" t="s">
        <v>150</v>
      </c>
    </row>
    <row r="445" spans="1:69" ht="15.75">
      <c r="A445" s="179" t="s">
        <v>100</v>
      </c>
      <c r="B445" s="195" t="s">
        <v>64</v>
      </c>
      <c r="C445" s="180" t="s">
        <v>29</v>
      </c>
      <c r="D445" s="192" t="s">
        <v>49</v>
      </c>
      <c r="E445" s="194" t="s">
        <v>491</v>
      </c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AZ445" s="184">
        <v>32786</v>
      </c>
      <c r="BA445" s="58"/>
      <c r="BB445" s="58"/>
      <c r="BC445" s="198" t="s">
        <v>118</v>
      </c>
      <c r="BD445" s="178" t="s">
        <v>102</v>
      </c>
      <c r="BE445" s="176" t="s">
        <v>103</v>
      </c>
      <c r="BF445" s="176" t="s">
        <v>114</v>
      </c>
      <c r="BG445" s="176" t="s">
        <v>115</v>
      </c>
      <c r="BH445" s="209"/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122</v>
      </c>
      <c r="BN445" s="79" t="s">
        <v>573</v>
      </c>
      <c r="BO445" s="178" t="s">
        <v>163</v>
      </c>
      <c r="BP445" s="176" t="s">
        <v>163</v>
      </c>
      <c r="BQ445" s="188" t="s">
        <v>150</v>
      </c>
    </row>
    <row r="446" spans="1:69" ht="15.75">
      <c r="A446" s="179" t="s">
        <v>100</v>
      </c>
      <c r="B446" s="195" t="s">
        <v>64</v>
      </c>
      <c r="C446" s="180" t="s">
        <v>29</v>
      </c>
      <c r="D446" s="192" t="s">
        <v>49</v>
      </c>
      <c r="E446" s="194" t="s">
        <v>493</v>
      </c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AZ446" s="184">
        <v>65805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114</v>
      </c>
      <c r="BG446" s="176" t="s">
        <v>115</v>
      </c>
      <c r="BH446" s="209"/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135</v>
      </c>
      <c r="BN446" s="79" t="s">
        <v>573</v>
      </c>
      <c r="BO446" s="178" t="s">
        <v>172</v>
      </c>
      <c r="BP446" s="176" t="s">
        <v>144</v>
      </c>
      <c r="BQ446" s="188" t="s">
        <v>145</v>
      </c>
    </row>
    <row r="447" spans="1:69" ht="15.75">
      <c r="A447" s="179" t="s">
        <v>100</v>
      </c>
      <c r="B447" s="195" t="s">
        <v>64</v>
      </c>
      <c r="C447" s="180" t="s">
        <v>29</v>
      </c>
      <c r="D447" s="192" t="s">
        <v>49</v>
      </c>
      <c r="E447" s="194" t="s">
        <v>493</v>
      </c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AZ447" s="184">
        <v>65805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114</v>
      </c>
      <c r="BG447" s="176" t="s">
        <v>115</v>
      </c>
      <c r="BH447" s="209"/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135</v>
      </c>
      <c r="BN447" s="79" t="s">
        <v>573</v>
      </c>
      <c r="BO447" s="178" t="s">
        <v>172</v>
      </c>
      <c r="BP447" s="176" t="s">
        <v>144</v>
      </c>
      <c r="BQ447" s="188" t="s">
        <v>145</v>
      </c>
    </row>
    <row r="448" spans="1:69" ht="15.75">
      <c r="A448" s="179" t="s">
        <v>100</v>
      </c>
      <c r="B448" s="195" t="s">
        <v>64</v>
      </c>
      <c r="C448" s="180" t="s">
        <v>29</v>
      </c>
      <c r="D448" s="192" t="s">
        <v>49</v>
      </c>
      <c r="E448" s="194" t="s">
        <v>493</v>
      </c>
      <c r="F448" s="196">
        <v>170</v>
      </c>
      <c r="G448" s="196">
        <v>11</v>
      </c>
      <c r="H448" s="197"/>
      <c r="I448" s="197"/>
      <c r="J448" s="197"/>
      <c r="K448" s="197"/>
      <c r="L448" s="196">
        <v>0</v>
      </c>
      <c r="M448" s="198"/>
      <c r="N448" s="188">
        <v>13</v>
      </c>
      <c r="O448" s="197"/>
      <c r="P448" s="197"/>
      <c r="Q448" s="183">
        <v>3.3185344654088049</v>
      </c>
      <c r="R448" s="197"/>
      <c r="S448" s="197"/>
      <c r="T448" s="189">
        <v>6.3812499999999979</v>
      </c>
      <c r="U448" s="197"/>
      <c r="V448" s="197"/>
      <c r="W448" s="183">
        <v>3.3219644397163122</v>
      </c>
      <c r="X448" s="197"/>
      <c r="Y448" s="197"/>
      <c r="Z448" s="189">
        <v>6.1583333333333314</v>
      </c>
      <c r="AA448" s="197"/>
      <c r="AB448" s="197"/>
      <c r="AC448" s="197"/>
      <c r="AD448" s="197"/>
      <c r="AE448" s="197"/>
      <c r="AF448" s="199">
        <v>3.813682411705051</v>
      </c>
      <c r="AG448" s="199">
        <v>581</v>
      </c>
      <c r="AH448" s="199">
        <v>0.96546489333833962</v>
      </c>
      <c r="AI448" s="199">
        <v>36</v>
      </c>
      <c r="AJ448" s="199">
        <v>1.2686440677966102</v>
      </c>
      <c r="AK448" s="199">
        <v>1.55464638597461</v>
      </c>
      <c r="AL448" s="199">
        <v>144</v>
      </c>
      <c r="AM448" s="199">
        <v>3.8600809960453595</v>
      </c>
      <c r="AN448" s="199">
        <v>4.1139162561576352</v>
      </c>
      <c r="AO448" s="190">
        <v>1</v>
      </c>
      <c r="AP448" s="196">
        <v>0</v>
      </c>
      <c r="AQ448" s="196">
        <v>0</v>
      </c>
      <c r="AR448" s="205">
        <v>299</v>
      </c>
      <c r="AS448" s="58">
        <v>281</v>
      </c>
      <c r="AT448" s="183">
        <v>530.06700000000001</v>
      </c>
      <c r="AU448" s="183">
        <v>0</v>
      </c>
      <c r="AV448" s="198">
        <v>0</v>
      </c>
      <c r="AW448" s="53">
        <v>3</v>
      </c>
      <c r="AX448" s="58">
        <v>15</v>
      </c>
      <c r="AY448" s="200">
        <v>15</v>
      </c>
      <c r="AZ448" s="184">
        <v>65805</v>
      </c>
      <c r="BA448" s="58">
        <v>0.8</v>
      </c>
      <c r="BB448" s="58">
        <v>14.166666666666666</v>
      </c>
      <c r="BC448" s="198" t="s">
        <v>118</v>
      </c>
      <c r="BD448" s="178" t="s">
        <v>102</v>
      </c>
      <c r="BE448" s="176" t="s">
        <v>103</v>
      </c>
      <c r="BF448" s="176" t="s">
        <v>114</v>
      </c>
      <c r="BG448" s="176" t="s">
        <v>115</v>
      </c>
      <c r="BH448" s="209" t="s">
        <v>171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135</v>
      </c>
      <c r="BN448" s="79" t="s">
        <v>573</v>
      </c>
      <c r="BO448" s="178" t="s">
        <v>172</v>
      </c>
      <c r="BP448" s="176" t="s">
        <v>144</v>
      </c>
      <c r="BQ448" s="188" t="s">
        <v>145</v>
      </c>
    </row>
    <row r="449" spans="1:69" ht="15.75">
      <c r="A449" s="179" t="s">
        <v>100</v>
      </c>
      <c r="B449" s="195" t="s">
        <v>64</v>
      </c>
      <c r="C449" s="180" t="s">
        <v>29</v>
      </c>
      <c r="D449" s="192" t="s">
        <v>49</v>
      </c>
      <c r="E449" s="194" t="s">
        <v>493</v>
      </c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AZ449" s="184">
        <v>65805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114</v>
      </c>
      <c r="BG449" s="176" t="s">
        <v>115</v>
      </c>
      <c r="BH449" s="209"/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135</v>
      </c>
      <c r="BN449" s="79" t="s">
        <v>573</v>
      </c>
      <c r="BO449" s="178" t="s">
        <v>172</v>
      </c>
      <c r="BP449" s="176" t="s">
        <v>144</v>
      </c>
      <c r="BQ449" s="188" t="s">
        <v>145</v>
      </c>
    </row>
    <row r="450" spans="1:69" ht="15.75">
      <c r="A450" s="179" t="s">
        <v>100</v>
      </c>
      <c r="B450" s="195" t="s">
        <v>64</v>
      </c>
      <c r="C450" s="180" t="s">
        <v>29</v>
      </c>
      <c r="D450" s="192" t="s">
        <v>49</v>
      </c>
      <c r="E450" s="194" t="s">
        <v>496</v>
      </c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AZ450" s="184">
        <v>55781</v>
      </c>
      <c r="BA450" s="58"/>
      <c r="BB450" s="58"/>
      <c r="BC450" s="198" t="s">
        <v>118</v>
      </c>
      <c r="BD450" s="178" t="s">
        <v>102</v>
      </c>
      <c r="BE450" s="176" t="s">
        <v>103</v>
      </c>
      <c r="BF450" s="176" t="s">
        <v>114</v>
      </c>
      <c r="BG450" s="176" t="s">
        <v>115</v>
      </c>
      <c r="BH450" s="209"/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122</v>
      </c>
      <c r="BN450" s="79" t="s">
        <v>573</v>
      </c>
      <c r="BO450" s="178" t="s">
        <v>155</v>
      </c>
      <c r="BP450" s="176" t="s">
        <v>149</v>
      </c>
      <c r="BQ450" s="188" t="s">
        <v>150</v>
      </c>
    </row>
    <row r="451" spans="1:69" ht="15.75">
      <c r="A451" s="179" t="s">
        <v>100</v>
      </c>
      <c r="B451" s="195" t="s">
        <v>64</v>
      </c>
      <c r="C451" s="180" t="s">
        <v>29</v>
      </c>
      <c r="D451" s="192" t="s">
        <v>49</v>
      </c>
      <c r="E451" s="194" t="s">
        <v>496</v>
      </c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AZ451" s="184">
        <v>55781</v>
      </c>
      <c r="BA451" s="58"/>
      <c r="BB451" s="58"/>
      <c r="BC451" s="198" t="s">
        <v>118</v>
      </c>
      <c r="BD451" s="178" t="s">
        <v>102</v>
      </c>
      <c r="BE451" s="176" t="s">
        <v>103</v>
      </c>
      <c r="BF451" s="176" t="s">
        <v>114</v>
      </c>
      <c r="BG451" s="176" t="s">
        <v>115</v>
      </c>
      <c r="BH451" s="209"/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122</v>
      </c>
      <c r="BN451" s="79" t="s">
        <v>573</v>
      </c>
      <c r="BO451" s="178" t="s">
        <v>155</v>
      </c>
      <c r="BP451" s="176" t="s">
        <v>149</v>
      </c>
      <c r="BQ451" s="188" t="s">
        <v>150</v>
      </c>
    </row>
    <row r="452" spans="1:69" ht="15.75">
      <c r="A452" s="179" t="s">
        <v>100</v>
      </c>
      <c r="B452" s="195" t="s">
        <v>64</v>
      </c>
      <c r="C452" s="180" t="s">
        <v>29</v>
      </c>
      <c r="D452" s="192" t="s">
        <v>49</v>
      </c>
      <c r="E452" s="194" t="s">
        <v>496</v>
      </c>
      <c r="F452" s="196">
        <v>99</v>
      </c>
      <c r="G452" s="196">
        <v>3</v>
      </c>
      <c r="H452" s="197"/>
      <c r="I452" s="197"/>
      <c r="J452" s="197"/>
      <c r="K452" s="197"/>
      <c r="L452" s="196">
        <v>2</v>
      </c>
      <c r="M452" s="198"/>
      <c r="N452" s="188">
        <v>0</v>
      </c>
      <c r="O452" s="197"/>
      <c r="P452" s="197"/>
      <c r="Q452" s="183">
        <v>3.2018083829787236</v>
      </c>
      <c r="R452" s="197"/>
      <c r="S452" s="197"/>
      <c r="T452" s="189">
        <v>6.0374999999999996</v>
      </c>
      <c r="U452" s="197"/>
      <c r="V452" s="197"/>
      <c r="W452" s="183">
        <v>3.1397764574468083</v>
      </c>
      <c r="X452" s="197"/>
      <c r="Y452" s="197"/>
      <c r="Z452" s="189">
        <v>6.0374999999999996</v>
      </c>
      <c r="AA452" s="197"/>
      <c r="AB452" s="197"/>
      <c r="AC452" s="197"/>
      <c r="AD452" s="197"/>
      <c r="AE452" s="197"/>
      <c r="AF452" s="199">
        <v>4.025851044249027</v>
      </c>
      <c r="AG452" s="199">
        <v>375</v>
      </c>
      <c r="AH452" s="199">
        <v>0.42695288973547885</v>
      </c>
      <c r="AI452" s="199">
        <v>5</v>
      </c>
      <c r="AJ452" s="199">
        <v>3.0397727272727271</v>
      </c>
      <c r="AK452" s="199">
        <v>1.2722819441761304</v>
      </c>
      <c r="AL452" s="199">
        <v>94</v>
      </c>
      <c r="AM452" s="199">
        <v>4.025851044249027</v>
      </c>
      <c r="AN452" s="199">
        <v>4.1800341296928325</v>
      </c>
      <c r="AO452" s="190">
        <v>1</v>
      </c>
      <c r="AP452" s="196">
        <v>0</v>
      </c>
      <c r="AQ452" s="196">
        <v>0</v>
      </c>
      <c r="AR452" s="205">
        <v>191</v>
      </c>
      <c r="AS452" s="58">
        <v>165</v>
      </c>
      <c r="AT452" s="183">
        <v>305.81200000000001</v>
      </c>
      <c r="AU452" s="183">
        <v>0</v>
      </c>
      <c r="AV452" s="198">
        <v>0</v>
      </c>
      <c r="AW452" s="53">
        <v>1</v>
      </c>
      <c r="AX452" s="58">
        <v>25</v>
      </c>
      <c r="AY452" s="200">
        <v>14.25</v>
      </c>
      <c r="AZ452" s="184">
        <v>55781</v>
      </c>
      <c r="BA452" s="58">
        <v>0.71929824561400002</v>
      </c>
      <c r="BB452" s="58">
        <v>9.6585365853663241</v>
      </c>
      <c r="BC452" s="198" t="s">
        <v>118</v>
      </c>
      <c r="BD452" s="178" t="s">
        <v>102</v>
      </c>
      <c r="BE452" s="176" t="s">
        <v>103</v>
      </c>
      <c r="BF452" s="176" t="s">
        <v>114</v>
      </c>
      <c r="BG452" s="176" t="s">
        <v>115</v>
      </c>
      <c r="BH452" s="209" t="s">
        <v>160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122</v>
      </c>
      <c r="BN452" s="79" t="s">
        <v>573</v>
      </c>
      <c r="BO452" s="178" t="s">
        <v>155</v>
      </c>
      <c r="BP452" s="176" t="s">
        <v>149</v>
      </c>
      <c r="BQ452" s="188" t="s">
        <v>150</v>
      </c>
    </row>
    <row r="453" spans="1:69" ht="15.75">
      <c r="A453" s="179" t="s">
        <v>100</v>
      </c>
      <c r="B453" s="195" t="s">
        <v>64</v>
      </c>
      <c r="C453" s="180" t="s">
        <v>29</v>
      </c>
      <c r="D453" s="192" t="s">
        <v>49</v>
      </c>
      <c r="E453" s="194" t="s">
        <v>496</v>
      </c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AZ453" s="184">
        <v>55781</v>
      </c>
      <c r="BA453" s="58"/>
      <c r="BB453" s="58"/>
      <c r="BC453" s="198" t="s">
        <v>118</v>
      </c>
      <c r="BD453" s="178" t="s">
        <v>102</v>
      </c>
      <c r="BE453" s="176" t="s">
        <v>103</v>
      </c>
      <c r="BF453" s="176" t="s">
        <v>114</v>
      </c>
      <c r="BG453" s="176" t="s">
        <v>115</v>
      </c>
      <c r="BH453" s="209"/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122</v>
      </c>
      <c r="BN453" s="79" t="s">
        <v>573</v>
      </c>
      <c r="BO453" s="178" t="s">
        <v>155</v>
      </c>
      <c r="BP453" s="176" t="s">
        <v>149</v>
      </c>
      <c r="BQ453" s="188" t="s">
        <v>150</v>
      </c>
    </row>
    <row r="454" spans="1:69" ht="15.75">
      <c r="A454" s="179" t="s">
        <v>100</v>
      </c>
      <c r="B454" s="195" t="s">
        <v>64</v>
      </c>
      <c r="C454" s="180" t="s">
        <v>29</v>
      </c>
      <c r="D454" s="192" t="s">
        <v>49</v>
      </c>
      <c r="E454" s="194" t="s">
        <v>516</v>
      </c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AZ454" s="184">
        <v>31760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114</v>
      </c>
      <c r="BG454" s="176" t="s">
        <v>115</v>
      </c>
      <c r="BH454" s="209"/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573</v>
      </c>
      <c r="BO454" s="178" t="s">
        <v>155</v>
      </c>
      <c r="BP454" s="176" t="s">
        <v>149</v>
      </c>
      <c r="BQ454" s="188" t="s">
        <v>150</v>
      </c>
    </row>
    <row r="455" spans="1:69" ht="15.75">
      <c r="A455" s="179" t="s">
        <v>100</v>
      </c>
      <c r="B455" s="195" t="s">
        <v>64</v>
      </c>
      <c r="C455" s="180" t="s">
        <v>29</v>
      </c>
      <c r="D455" s="192" t="s">
        <v>49</v>
      </c>
      <c r="E455" s="194" t="s">
        <v>516</v>
      </c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AZ455" s="184">
        <v>31760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114</v>
      </c>
      <c r="BG455" s="176" t="s">
        <v>115</v>
      </c>
      <c r="BH455" s="209"/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573</v>
      </c>
      <c r="BO455" s="178" t="s">
        <v>155</v>
      </c>
      <c r="BP455" s="176" t="s">
        <v>149</v>
      </c>
      <c r="BQ455" s="188" t="s">
        <v>150</v>
      </c>
    </row>
    <row r="456" spans="1:69" ht="15.75">
      <c r="A456" s="179" t="s">
        <v>100</v>
      </c>
      <c r="B456" s="195" t="s">
        <v>64</v>
      </c>
      <c r="C456" s="180" t="s">
        <v>29</v>
      </c>
      <c r="D456" s="192" t="s">
        <v>49</v>
      </c>
      <c r="E456" s="194" t="s">
        <v>516</v>
      </c>
      <c r="F456" s="196">
        <v>104</v>
      </c>
      <c r="G456" s="196">
        <v>6</v>
      </c>
      <c r="H456" s="197"/>
      <c r="I456" s="197"/>
      <c r="J456" s="197"/>
      <c r="K456" s="197"/>
      <c r="L456" s="196">
        <v>3</v>
      </c>
      <c r="M456" s="198"/>
      <c r="N456" s="188">
        <v>2</v>
      </c>
      <c r="O456" s="197"/>
      <c r="P456" s="197"/>
      <c r="Q456" s="183">
        <v>3.7848615851063832</v>
      </c>
      <c r="R456" s="197"/>
      <c r="S456" s="197"/>
      <c r="T456" s="189">
        <v>7.0749999999999993</v>
      </c>
      <c r="U456" s="197"/>
      <c r="V456" s="197"/>
      <c r="W456" s="183">
        <v>3.7466331888888891</v>
      </c>
      <c r="X456" s="197"/>
      <c r="Y456" s="197"/>
      <c r="Z456" s="189">
        <v>6.875</v>
      </c>
      <c r="AA456" s="197"/>
      <c r="AB456" s="197"/>
      <c r="AC456" s="197"/>
      <c r="AD456" s="197"/>
      <c r="AE456" s="197"/>
      <c r="AF456" s="199">
        <v>3.4741938280454576</v>
      </c>
      <c r="AG456" s="199">
        <v>336</v>
      </c>
      <c r="AH456" s="199">
        <v>1.027354622978067</v>
      </c>
      <c r="AI456" s="199">
        <v>48</v>
      </c>
      <c r="AJ456" s="199">
        <v>1.214375</v>
      </c>
      <c r="AK456" s="199">
        <v>1.6971150931151269</v>
      </c>
      <c r="AL456" s="199">
        <v>85</v>
      </c>
      <c r="AM456" s="199">
        <v>3.5635784142157609</v>
      </c>
      <c r="AN456" s="199">
        <v>4.0730769230769228</v>
      </c>
      <c r="AO456" s="190">
        <v>0</v>
      </c>
      <c r="AP456" s="196">
        <v>0</v>
      </c>
      <c r="AQ456" s="196">
        <v>1</v>
      </c>
      <c r="AR456" s="205">
        <v>191</v>
      </c>
      <c r="AS456" s="58">
        <v>168</v>
      </c>
      <c r="AT456" s="183">
        <v>482.82499999999999</v>
      </c>
      <c r="AU456" s="183">
        <v>58.432000000000002</v>
      </c>
      <c r="AV456" s="198">
        <v>0</v>
      </c>
      <c r="AW456" s="53">
        <v>3</v>
      </c>
      <c r="AX456" s="58">
        <v>20</v>
      </c>
      <c r="AY456" s="200">
        <v>14.75</v>
      </c>
      <c r="AZ456" s="184">
        <v>31760</v>
      </c>
      <c r="BA456" s="58">
        <v>0.79661016949100005</v>
      </c>
      <c r="BB456" s="58">
        <v>8.8510638297930715</v>
      </c>
      <c r="BC456" s="198" t="s">
        <v>118</v>
      </c>
      <c r="BD456" s="178" t="s">
        <v>102</v>
      </c>
      <c r="BE456" s="176" t="s">
        <v>103</v>
      </c>
      <c r="BF456" s="176" t="s">
        <v>114</v>
      </c>
      <c r="BG456" s="176" t="s">
        <v>115</v>
      </c>
      <c r="BH456" s="209" t="s">
        <v>160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573</v>
      </c>
      <c r="BO456" s="178" t="s">
        <v>155</v>
      </c>
      <c r="BP456" s="176" t="s">
        <v>149</v>
      </c>
      <c r="BQ456" s="188" t="s">
        <v>150</v>
      </c>
    </row>
    <row r="457" spans="1:69" ht="15.75">
      <c r="A457" s="179" t="s">
        <v>100</v>
      </c>
      <c r="B457" s="195" t="s">
        <v>64</v>
      </c>
      <c r="C457" s="180" t="s">
        <v>29</v>
      </c>
      <c r="D457" s="192" t="s">
        <v>49</v>
      </c>
      <c r="E457" s="194" t="s">
        <v>516</v>
      </c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AZ457" s="184">
        <v>31760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114</v>
      </c>
      <c r="BG457" s="176" t="s">
        <v>115</v>
      </c>
      <c r="BH457" s="209"/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573</v>
      </c>
      <c r="BO457" s="178" t="s">
        <v>155</v>
      </c>
      <c r="BP457" s="176" t="s">
        <v>149</v>
      </c>
      <c r="BQ457" s="188" t="s">
        <v>150</v>
      </c>
    </row>
    <row r="458" spans="1:69" ht="15.75">
      <c r="A458" s="179" t="s">
        <v>100</v>
      </c>
      <c r="B458" s="195" t="s">
        <v>64</v>
      </c>
      <c r="C458" s="180" t="s">
        <v>29</v>
      </c>
      <c r="D458" s="192" t="s">
        <v>49</v>
      </c>
      <c r="E458" s="194" t="s">
        <v>517</v>
      </c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AZ458" s="184">
        <v>11382</v>
      </c>
      <c r="BA458" s="58"/>
      <c r="BB458" s="58"/>
      <c r="BC458" s="198" t="s">
        <v>118</v>
      </c>
      <c r="BD458" s="178" t="s">
        <v>102</v>
      </c>
      <c r="BE458" s="176" t="s">
        <v>103</v>
      </c>
      <c r="BF458" s="176" t="s">
        <v>114</v>
      </c>
      <c r="BG458" s="176" t="s">
        <v>115</v>
      </c>
      <c r="BH458" s="209"/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573</v>
      </c>
      <c r="BO458" s="178" t="s">
        <v>190</v>
      </c>
      <c r="BP458" s="176" t="s">
        <v>190</v>
      </c>
      <c r="BQ458" s="188" t="s">
        <v>138</v>
      </c>
    </row>
    <row r="459" spans="1:69" ht="15.75">
      <c r="A459" s="179" t="s">
        <v>100</v>
      </c>
      <c r="B459" s="195" t="s">
        <v>64</v>
      </c>
      <c r="C459" s="180" t="s">
        <v>29</v>
      </c>
      <c r="D459" s="192" t="s">
        <v>49</v>
      </c>
      <c r="E459" s="194" t="s">
        <v>517</v>
      </c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AZ459" s="184">
        <v>11382</v>
      </c>
      <c r="BA459" s="58"/>
      <c r="BB459" s="58"/>
      <c r="BC459" s="198" t="s">
        <v>118</v>
      </c>
      <c r="BD459" s="178" t="s">
        <v>102</v>
      </c>
      <c r="BE459" s="176" t="s">
        <v>103</v>
      </c>
      <c r="BF459" s="176" t="s">
        <v>114</v>
      </c>
      <c r="BG459" s="176" t="s">
        <v>115</v>
      </c>
      <c r="BH459" s="209"/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573</v>
      </c>
      <c r="BO459" s="178" t="s">
        <v>190</v>
      </c>
      <c r="BP459" s="176" t="s">
        <v>190</v>
      </c>
      <c r="BQ459" s="188" t="s">
        <v>138</v>
      </c>
    </row>
    <row r="460" spans="1:69" ht="15.75">
      <c r="A460" s="179" t="s">
        <v>100</v>
      </c>
      <c r="B460" s="195" t="s">
        <v>64</v>
      </c>
      <c r="C460" s="180" t="s">
        <v>29</v>
      </c>
      <c r="D460" s="192" t="s">
        <v>49</v>
      </c>
      <c r="E460" s="194" t="s">
        <v>517</v>
      </c>
      <c r="F460" s="196">
        <v>44</v>
      </c>
      <c r="G460" s="196">
        <v>0</v>
      </c>
      <c r="H460" s="197"/>
      <c r="I460" s="197"/>
      <c r="J460" s="197"/>
      <c r="K460" s="197"/>
      <c r="L460" s="196">
        <v>1</v>
      </c>
      <c r="M460" s="198"/>
      <c r="N460" s="188">
        <v>0</v>
      </c>
      <c r="O460" s="197"/>
      <c r="P460" s="197"/>
      <c r="Q460" s="183">
        <v>4.2336510465116284</v>
      </c>
      <c r="R460" s="197"/>
      <c r="S460" s="197"/>
      <c r="T460" s="189">
        <v>8.9250000000000007</v>
      </c>
      <c r="U460" s="197"/>
      <c r="V460" s="197"/>
      <c r="W460" s="183">
        <v>4.1442790697674416</v>
      </c>
      <c r="X460" s="197"/>
      <c r="Y460" s="197"/>
      <c r="Z460" s="189">
        <v>8.9250000000000007</v>
      </c>
      <c r="AA460" s="197"/>
      <c r="AB460" s="197"/>
      <c r="AC460" s="197"/>
      <c r="AD460" s="197"/>
      <c r="AE460" s="197"/>
      <c r="AF460" s="199">
        <v>3.7192635677119554</v>
      </c>
      <c r="AG460" s="199">
        <v>171</v>
      </c>
      <c r="AH460" s="199">
        <v>0.66736289754083866</v>
      </c>
      <c r="AI460" s="199">
        <v>13</v>
      </c>
      <c r="AJ460" s="199">
        <v>2.2977272727272728</v>
      </c>
      <c r="AK460" s="199">
        <v>1.0551750049002513</v>
      </c>
      <c r="AL460" s="199">
        <v>42</v>
      </c>
      <c r="AM460" s="199">
        <v>3.7301984147893057</v>
      </c>
      <c r="AN460" s="199">
        <v>4.0088235294117647</v>
      </c>
      <c r="AO460" s="190">
        <v>0</v>
      </c>
      <c r="AP460" s="196">
        <v>2</v>
      </c>
      <c r="AQ460" s="196">
        <v>0</v>
      </c>
      <c r="AR460" s="205">
        <v>86</v>
      </c>
      <c r="AS460" s="58">
        <v>84</v>
      </c>
      <c r="AT460" s="183">
        <v>0</v>
      </c>
      <c r="AU460" s="183">
        <v>61.177</v>
      </c>
      <c r="AV460" s="198">
        <v>0</v>
      </c>
      <c r="AW460" s="53">
        <v>2</v>
      </c>
      <c r="AX460" s="58">
        <v>0</v>
      </c>
      <c r="AY460" s="200">
        <v>2.25</v>
      </c>
      <c r="AZ460" s="184">
        <v>11382</v>
      </c>
      <c r="BA460" s="58">
        <v>0.88888888888799999</v>
      </c>
      <c r="BB460" s="58">
        <v>22.000000000022002</v>
      </c>
      <c r="BC460" s="198" t="s">
        <v>118</v>
      </c>
      <c r="BD460" s="178" t="s">
        <v>102</v>
      </c>
      <c r="BE460" s="176" t="s">
        <v>103</v>
      </c>
      <c r="BF460" s="176" t="s">
        <v>114</v>
      </c>
      <c r="BG460" s="176" t="s">
        <v>115</v>
      </c>
      <c r="BH460" s="209" t="s">
        <v>251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573</v>
      </c>
      <c r="BO460" s="178" t="s">
        <v>190</v>
      </c>
      <c r="BP460" s="176" t="s">
        <v>190</v>
      </c>
      <c r="BQ460" s="188" t="s">
        <v>138</v>
      </c>
    </row>
    <row r="461" spans="1:69" ht="15.75">
      <c r="A461" s="179" t="s">
        <v>100</v>
      </c>
      <c r="B461" s="195" t="s">
        <v>64</v>
      </c>
      <c r="C461" s="180" t="s">
        <v>29</v>
      </c>
      <c r="D461" s="192" t="s">
        <v>49</v>
      </c>
      <c r="E461" s="194" t="s">
        <v>517</v>
      </c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AZ461" s="184">
        <v>11382</v>
      </c>
      <c r="BA461" s="58"/>
      <c r="BB461" s="58"/>
      <c r="BC461" s="198" t="s">
        <v>118</v>
      </c>
      <c r="BD461" s="178" t="s">
        <v>102</v>
      </c>
      <c r="BE461" s="176" t="s">
        <v>103</v>
      </c>
      <c r="BF461" s="176" t="s">
        <v>114</v>
      </c>
      <c r="BG461" s="176" t="s">
        <v>115</v>
      </c>
      <c r="BH461" s="209"/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573</v>
      </c>
      <c r="BO461" s="178" t="s">
        <v>190</v>
      </c>
      <c r="BP461" s="176" t="s">
        <v>190</v>
      </c>
      <c r="BQ461" s="188" t="s">
        <v>138</v>
      </c>
    </row>
    <row r="462" spans="1:69" ht="15.75">
      <c r="A462" s="179" t="s">
        <v>100</v>
      </c>
      <c r="B462" s="195" t="s">
        <v>64</v>
      </c>
      <c r="C462" s="180" t="s">
        <v>29</v>
      </c>
      <c r="D462" s="192" t="s">
        <v>49</v>
      </c>
      <c r="E462" s="194" t="s">
        <v>518</v>
      </c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AZ462" s="184">
        <v>47020</v>
      </c>
      <c r="BA462" s="58"/>
      <c r="BB462" s="58"/>
      <c r="BC462" s="198" t="s">
        <v>118</v>
      </c>
      <c r="BD462" s="178" t="s">
        <v>102</v>
      </c>
      <c r="BE462" s="176" t="s">
        <v>103</v>
      </c>
      <c r="BF462" s="176" t="s">
        <v>114</v>
      </c>
      <c r="BG462" s="176" t="s">
        <v>115</v>
      </c>
      <c r="BH462" s="209"/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122</v>
      </c>
      <c r="BN462" s="79" t="s">
        <v>573</v>
      </c>
      <c r="BO462" s="178" t="s">
        <v>132</v>
      </c>
      <c r="BP462" s="176" t="s">
        <v>133</v>
      </c>
      <c r="BQ462" s="188" t="s">
        <v>124</v>
      </c>
    </row>
    <row r="463" spans="1:69" ht="15.75">
      <c r="A463" s="179" t="s">
        <v>100</v>
      </c>
      <c r="B463" s="195" t="s">
        <v>64</v>
      </c>
      <c r="C463" s="180" t="s">
        <v>29</v>
      </c>
      <c r="D463" s="192" t="s">
        <v>49</v>
      </c>
      <c r="E463" s="194" t="s">
        <v>518</v>
      </c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AZ463" s="184">
        <v>47020</v>
      </c>
      <c r="BA463" s="58"/>
      <c r="BB463" s="58"/>
      <c r="BC463" s="198" t="s">
        <v>118</v>
      </c>
      <c r="BD463" s="178" t="s">
        <v>102</v>
      </c>
      <c r="BE463" s="176" t="s">
        <v>103</v>
      </c>
      <c r="BF463" s="176" t="s">
        <v>114</v>
      </c>
      <c r="BG463" s="176" t="s">
        <v>115</v>
      </c>
      <c r="BH463" s="209"/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122</v>
      </c>
      <c r="BN463" s="79" t="s">
        <v>573</v>
      </c>
      <c r="BO463" s="178" t="s">
        <v>132</v>
      </c>
      <c r="BP463" s="176" t="s">
        <v>133</v>
      </c>
      <c r="BQ463" s="188" t="s">
        <v>124</v>
      </c>
    </row>
    <row r="464" spans="1:69" ht="15.75">
      <c r="A464" s="179" t="s">
        <v>100</v>
      </c>
      <c r="B464" s="195" t="s">
        <v>64</v>
      </c>
      <c r="C464" s="180" t="s">
        <v>29</v>
      </c>
      <c r="D464" s="192" t="s">
        <v>49</v>
      </c>
      <c r="E464" s="194" t="s">
        <v>518</v>
      </c>
      <c r="F464" s="196">
        <v>23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0</v>
      </c>
      <c r="O464" s="197"/>
      <c r="P464" s="197"/>
      <c r="Q464" s="183">
        <v>3.8046956086956527</v>
      </c>
      <c r="R464" s="197"/>
      <c r="S464" s="197"/>
      <c r="T464" s="189">
        <v>6.4249999999999989</v>
      </c>
      <c r="U464" s="197"/>
      <c r="V464" s="197"/>
      <c r="W464" s="183">
        <v>3.7190433478260867</v>
      </c>
      <c r="X464" s="197"/>
      <c r="Y464" s="197"/>
      <c r="Z464" s="189">
        <v>6.4249999999999989</v>
      </c>
      <c r="AA464" s="197"/>
      <c r="AB464" s="197"/>
      <c r="AC464" s="197"/>
      <c r="AD464" s="197"/>
      <c r="AE464" s="197"/>
      <c r="AF464" s="199">
        <v>3.8227898335975143</v>
      </c>
      <c r="AG464" s="199">
        <v>90</v>
      </c>
      <c r="AH464" s="199">
        <v>0.53164526861005323</v>
      </c>
      <c r="AI464" s="199">
        <v>1</v>
      </c>
      <c r="AJ464" s="199">
        <v>2.85</v>
      </c>
      <c r="AK464" s="199">
        <v>1.1674445608590283</v>
      </c>
      <c r="AL464" s="199">
        <v>23</v>
      </c>
      <c r="AM464" s="199">
        <v>3.8227898335975143</v>
      </c>
      <c r="AN464" s="199">
        <v>4.0754716981132075</v>
      </c>
      <c r="AO464" s="190">
        <v>0</v>
      </c>
      <c r="AP464" s="196">
        <v>0</v>
      </c>
      <c r="AQ464" s="196">
        <v>0</v>
      </c>
      <c r="AR464" s="205">
        <v>46</v>
      </c>
      <c r="AS464" s="58">
        <v>45</v>
      </c>
      <c r="AT464" s="183">
        <v>0</v>
      </c>
      <c r="AU464" s="183">
        <v>0</v>
      </c>
      <c r="AV464" s="198">
        <v>0</v>
      </c>
      <c r="AW464" s="53">
        <v>1</v>
      </c>
      <c r="AX464" s="58">
        <v>0</v>
      </c>
      <c r="AY464" s="200">
        <v>4.25</v>
      </c>
      <c r="AZ464" s="184">
        <v>47020</v>
      </c>
      <c r="BA464" s="58">
        <v>0.94117647058800002</v>
      </c>
      <c r="BB464" s="58">
        <v>5.750000000001438</v>
      </c>
      <c r="BC464" s="198" t="s">
        <v>118</v>
      </c>
      <c r="BD464" s="178" t="s">
        <v>102</v>
      </c>
      <c r="BE464" s="176" t="s">
        <v>103</v>
      </c>
      <c r="BF464" s="176" t="s">
        <v>114</v>
      </c>
      <c r="BG464" s="176" t="s">
        <v>115</v>
      </c>
      <c r="BH464" s="209" t="s">
        <v>251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122</v>
      </c>
      <c r="BN464" s="79" t="s">
        <v>573</v>
      </c>
      <c r="BO464" s="178" t="s">
        <v>132</v>
      </c>
      <c r="BP464" s="176" t="s">
        <v>133</v>
      </c>
      <c r="BQ464" s="188" t="s">
        <v>124</v>
      </c>
    </row>
    <row r="465" spans="1:69" ht="15.75">
      <c r="A465" s="179" t="s">
        <v>100</v>
      </c>
      <c r="B465" s="195" t="s">
        <v>64</v>
      </c>
      <c r="C465" s="180" t="s">
        <v>29</v>
      </c>
      <c r="D465" s="192" t="s">
        <v>49</v>
      </c>
      <c r="E465" s="194" t="s">
        <v>518</v>
      </c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AZ465" s="184">
        <v>47020</v>
      </c>
      <c r="BA465" s="58"/>
      <c r="BB465" s="58"/>
      <c r="BC465" s="198" t="s">
        <v>118</v>
      </c>
      <c r="BD465" s="178" t="s">
        <v>102</v>
      </c>
      <c r="BE465" s="176" t="s">
        <v>103</v>
      </c>
      <c r="BF465" s="176" t="s">
        <v>114</v>
      </c>
      <c r="BG465" s="176" t="s">
        <v>115</v>
      </c>
      <c r="BH465" s="209"/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122</v>
      </c>
      <c r="BN465" s="79" t="s">
        <v>573</v>
      </c>
      <c r="BO465" s="178" t="s">
        <v>132</v>
      </c>
      <c r="BP465" s="176" t="s">
        <v>133</v>
      </c>
      <c r="BQ465" s="188" t="s">
        <v>124</v>
      </c>
    </row>
    <row r="466" spans="1:69" ht="15.75">
      <c r="A466" s="179" t="s">
        <v>100</v>
      </c>
      <c r="B466" s="195" t="s">
        <v>64</v>
      </c>
      <c r="C466" s="180" t="s">
        <v>29</v>
      </c>
      <c r="D466" s="192" t="s">
        <v>49</v>
      </c>
      <c r="E466" s="194" t="s">
        <v>519</v>
      </c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AZ466" s="184">
        <v>54309</v>
      </c>
      <c r="BA466" s="58"/>
      <c r="BB466" s="58"/>
      <c r="BC466" s="198" t="s">
        <v>118</v>
      </c>
      <c r="BD466" s="178" t="s">
        <v>102</v>
      </c>
      <c r="BE466" s="176" t="s">
        <v>103</v>
      </c>
      <c r="BF466" s="176" t="s">
        <v>114</v>
      </c>
      <c r="BG466" s="176" t="s">
        <v>115</v>
      </c>
      <c r="BH466" s="209"/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135</v>
      </c>
      <c r="BN466" s="79" t="s">
        <v>573</v>
      </c>
      <c r="BO466" s="178" t="s">
        <v>519</v>
      </c>
      <c r="BP466" s="176" t="s">
        <v>161</v>
      </c>
      <c r="BQ466" s="188" t="s">
        <v>141</v>
      </c>
    </row>
    <row r="467" spans="1:69" ht="15.75">
      <c r="A467" s="179" t="s">
        <v>100</v>
      </c>
      <c r="B467" s="195" t="s">
        <v>64</v>
      </c>
      <c r="C467" s="180" t="s">
        <v>29</v>
      </c>
      <c r="D467" s="192" t="s">
        <v>49</v>
      </c>
      <c r="E467" s="194" t="s">
        <v>519</v>
      </c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AZ467" s="184">
        <v>54309</v>
      </c>
      <c r="BA467" s="58"/>
      <c r="BB467" s="58"/>
      <c r="BC467" s="198" t="s">
        <v>118</v>
      </c>
      <c r="BD467" s="178" t="s">
        <v>102</v>
      </c>
      <c r="BE467" s="176" t="s">
        <v>103</v>
      </c>
      <c r="BF467" s="176" t="s">
        <v>114</v>
      </c>
      <c r="BG467" s="176" t="s">
        <v>115</v>
      </c>
      <c r="BH467" s="209"/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135</v>
      </c>
      <c r="BN467" s="79" t="s">
        <v>573</v>
      </c>
      <c r="BO467" s="178" t="s">
        <v>519</v>
      </c>
      <c r="BP467" s="176" t="s">
        <v>161</v>
      </c>
      <c r="BQ467" s="188" t="s">
        <v>141</v>
      </c>
    </row>
    <row r="468" spans="1:69" ht="15.75">
      <c r="A468" s="179" t="s">
        <v>100</v>
      </c>
      <c r="B468" s="195" t="s">
        <v>64</v>
      </c>
      <c r="C468" s="180" t="s">
        <v>29</v>
      </c>
      <c r="D468" s="192" t="s">
        <v>49</v>
      </c>
      <c r="E468" s="194" t="s">
        <v>519</v>
      </c>
      <c r="F468" s="196">
        <v>130</v>
      </c>
      <c r="G468" s="196">
        <v>2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6.0519294843749991</v>
      </c>
      <c r="R468" s="197"/>
      <c r="S468" s="197"/>
      <c r="T468" s="189">
        <v>7.9599999999999991</v>
      </c>
      <c r="U468" s="197"/>
      <c r="V468" s="197"/>
      <c r="W468" s="183">
        <v>6.0397888281249994</v>
      </c>
      <c r="X468" s="197"/>
      <c r="Y468" s="197"/>
      <c r="Z468" s="189">
        <v>8.0749999999999993</v>
      </c>
      <c r="AA468" s="197"/>
      <c r="AB468" s="197"/>
      <c r="AC468" s="197"/>
      <c r="AD468" s="197"/>
      <c r="AE468" s="197"/>
      <c r="AF468" s="199">
        <v>3.7278776102854563</v>
      </c>
      <c r="AG468" s="199">
        <v>512</v>
      </c>
      <c r="AH468" s="199">
        <v>0.47127297215702313</v>
      </c>
      <c r="AI468" s="199">
        <v>12</v>
      </c>
      <c r="AJ468" s="199">
        <v>2.9533333333333331</v>
      </c>
      <c r="AK468" s="199">
        <v>1.3262126950430684</v>
      </c>
      <c r="AL468" s="199">
        <v>126</v>
      </c>
      <c r="AM468" s="199">
        <v>3.7402777844478212</v>
      </c>
      <c r="AN468" s="199">
        <v>3.7951541850220263</v>
      </c>
      <c r="AO468" s="190">
        <v>7</v>
      </c>
      <c r="AP468" s="196">
        <v>0</v>
      </c>
      <c r="AQ468" s="196">
        <v>0</v>
      </c>
      <c r="AR468" s="205">
        <v>249</v>
      </c>
      <c r="AS468" s="58">
        <v>0</v>
      </c>
      <c r="AT468" s="183">
        <v>7913.241</v>
      </c>
      <c r="AU468" s="183">
        <v>35.338000000000001</v>
      </c>
      <c r="AV468" s="198">
        <v>0</v>
      </c>
      <c r="AW468" s="53">
        <v>249</v>
      </c>
      <c r="AX468" s="58">
        <v>0</v>
      </c>
      <c r="AY468" s="200">
        <v>11.5</v>
      </c>
      <c r="AZ468" s="184">
        <v>54309</v>
      </c>
      <c r="BA468" s="58">
        <v>0.760869565217</v>
      </c>
      <c r="BB468" s="58">
        <v>14.857142857150498</v>
      </c>
      <c r="BC468" s="198" t="s">
        <v>118</v>
      </c>
      <c r="BD468" s="178" t="s">
        <v>102</v>
      </c>
      <c r="BE468" s="176" t="s">
        <v>103</v>
      </c>
      <c r="BF468" s="176" t="s">
        <v>114</v>
      </c>
      <c r="BG468" s="176" t="s">
        <v>115</v>
      </c>
      <c r="BH468" s="209" t="s">
        <v>160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135</v>
      </c>
      <c r="BN468" s="79" t="s">
        <v>573</v>
      </c>
      <c r="BO468" s="178" t="s">
        <v>519</v>
      </c>
      <c r="BP468" s="176" t="s">
        <v>161</v>
      </c>
      <c r="BQ468" s="188" t="s">
        <v>141</v>
      </c>
    </row>
    <row r="469" spans="1:69" ht="15.75">
      <c r="A469" s="179" t="s">
        <v>100</v>
      </c>
      <c r="B469" s="195" t="s">
        <v>64</v>
      </c>
      <c r="C469" s="180" t="s">
        <v>29</v>
      </c>
      <c r="D469" s="192" t="s">
        <v>49</v>
      </c>
      <c r="E469" s="194" t="s">
        <v>519</v>
      </c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AZ469" s="184">
        <v>54309</v>
      </c>
      <c r="BA469" s="58"/>
      <c r="BB469" s="58"/>
      <c r="BC469" s="198" t="s">
        <v>118</v>
      </c>
      <c r="BD469" s="178" t="s">
        <v>102</v>
      </c>
      <c r="BE469" s="176" t="s">
        <v>103</v>
      </c>
      <c r="BF469" s="176" t="s">
        <v>114</v>
      </c>
      <c r="BG469" s="176" t="s">
        <v>115</v>
      </c>
      <c r="BH469" s="209"/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135</v>
      </c>
      <c r="BN469" s="79" t="s">
        <v>573</v>
      </c>
      <c r="BO469" s="178" t="s">
        <v>519</v>
      </c>
      <c r="BP469" s="176" t="s">
        <v>161</v>
      </c>
      <c r="BQ469" s="188" t="s">
        <v>141</v>
      </c>
    </row>
    <row r="470" spans="1:69" ht="15.75">
      <c r="A470" s="179" t="s">
        <v>100</v>
      </c>
      <c r="B470" s="195" t="s">
        <v>64</v>
      </c>
      <c r="C470" s="180" t="s">
        <v>29</v>
      </c>
      <c r="D470" s="192" t="s">
        <v>49</v>
      </c>
      <c r="E470" s="194" t="s">
        <v>520</v>
      </c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AZ470" s="184">
        <v>28651</v>
      </c>
      <c r="BA470" s="58"/>
      <c r="BB470" s="58"/>
      <c r="BC470" s="198" t="s">
        <v>118</v>
      </c>
      <c r="BD470" s="178" t="s">
        <v>102</v>
      </c>
      <c r="BE470" s="176" t="s">
        <v>103</v>
      </c>
      <c r="BF470" s="176" t="s">
        <v>114</v>
      </c>
      <c r="BG470" s="176" t="s">
        <v>115</v>
      </c>
      <c r="BH470" s="209"/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573</v>
      </c>
      <c r="BO470" s="178" t="s">
        <v>132</v>
      </c>
      <c r="BP470" s="176" t="s">
        <v>133</v>
      </c>
      <c r="BQ470" s="188" t="s">
        <v>124</v>
      </c>
    </row>
    <row r="471" spans="1:69" ht="15.75">
      <c r="A471" s="179" t="s">
        <v>100</v>
      </c>
      <c r="B471" s="195" t="s">
        <v>64</v>
      </c>
      <c r="C471" s="180" t="s">
        <v>29</v>
      </c>
      <c r="D471" s="192" t="s">
        <v>49</v>
      </c>
      <c r="E471" s="194" t="s">
        <v>520</v>
      </c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AZ471" s="184">
        <v>28651</v>
      </c>
      <c r="BA471" s="58"/>
      <c r="BB471" s="58"/>
      <c r="BC471" s="198" t="s">
        <v>118</v>
      </c>
      <c r="BD471" s="178" t="s">
        <v>102</v>
      </c>
      <c r="BE471" s="176" t="s">
        <v>103</v>
      </c>
      <c r="BF471" s="176" t="s">
        <v>114</v>
      </c>
      <c r="BG471" s="176" t="s">
        <v>115</v>
      </c>
      <c r="BH471" s="209"/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573</v>
      </c>
      <c r="BO471" s="178" t="s">
        <v>132</v>
      </c>
      <c r="BP471" s="176" t="s">
        <v>133</v>
      </c>
      <c r="BQ471" s="188" t="s">
        <v>124</v>
      </c>
    </row>
    <row r="472" spans="1:69" ht="15.75">
      <c r="A472" s="179" t="s">
        <v>100</v>
      </c>
      <c r="B472" s="195" t="s">
        <v>64</v>
      </c>
      <c r="C472" s="180" t="s">
        <v>29</v>
      </c>
      <c r="D472" s="192" t="s">
        <v>49</v>
      </c>
      <c r="E472" s="194" t="s">
        <v>520</v>
      </c>
      <c r="F472" s="196">
        <v>49</v>
      </c>
      <c r="G472" s="196">
        <v>0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3.9646324081632653</v>
      </c>
      <c r="R472" s="197"/>
      <c r="S472" s="197"/>
      <c r="T472" s="189">
        <v>8.2749999999999986</v>
      </c>
      <c r="U472" s="197"/>
      <c r="V472" s="197"/>
      <c r="W472" s="183">
        <v>3.9056732040816327</v>
      </c>
      <c r="X472" s="197"/>
      <c r="Y472" s="197"/>
      <c r="Z472" s="189">
        <v>8.2749999999999986</v>
      </c>
      <c r="AA472" s="197"/>
      <c r="AB472" s="197"/>
      <c r="AC472" s="197"/>
      <c r="AD472" s="197"/>
      <c r="AE472" s="197"/>
      <c r="AF472" s="199">
        <v>3.8063265364997241</v>
      </c>
      <c r="AG472" s="199">
        <v>196</v>
      </c>
      <c r="AH472" s="199">
        <v>0.57450522475477883</v>
      </c>
      <c r="AI472" s="199">
        <v>7</v>
      </c>
      <c r="AJ472" s="199">
        <v>2.6272727272727274</v>
      </c>
      <c r="AK472" s="199">
        <v>1.6133182050167667</v>
      </c>
      <c r="AL472" s="199">
        <v>49</v>
      </c>
      <c r="AM472" s="199">
        <v>3.8063265364997241</v>
      </c>
      <c r="AN472" s="199">
        <v>4.0242718446601939</v>
      </c>
      <c r="AO472" s="190">
        <v>0</v>
      </c>
      <c r="AP472" s="196">
        <v>0</v>
      </c>
      <c r="AQ472" s="196">
        <v>0</v>
      </c>
      <c r="AR472" s="205">
        <v>98</v>
      </c>
      <c r="AS472" s="58">
        <v>96</v>
      </c>
      <c r="AT472" s="183">
        <v>0</v>
      </c>
      <c r="AU472" s="183">
        <v>0</v>
      </c>
      <c r="AV472" s="198">
        <v>0</v>
      </c>
      <c r="AW472" s="53">
        <v>2</v>
      </c>
      <c r="AX472" s="58">
        <v>0</v>
      </c>
      <c r="AY472" s="200">
        <v>4.75</v>
      </c>
      <c r="AZ472" s="184">
        <v>28651</v>
      </c>
      <c r="BA472" s="58">
        <v>0.78947368420999997</v>
      </c>
      <c r="BB472" s="58">
        <v>13.066666666675378</v>
      </c>
      <c r="BC472" s="198" t="s">
        <v>118</v>
      </c>
      <c r="BD472" s="178" t="s">
        <v>102</v>
      </c>
      <c r="BE472" s="176" t="s">
        <v>103</v>
      </c>
      <c r="BF472" s="176" t="s">
        <v>114</v>
      </c>
      <c r="BG472" s="176" t="s">
        <v>115</v>
      </c>
      <c r="BH472" s="209" t="s">
        <v>251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573</v>
      </c>
      <c r="BO472" s="178" t="s">
        <v>132</v>
      </c>
      <c r="BP472" s="176" t="s">
        <v>133</v>
      </c>
      <c r="BQ472" s="188" t="s">
        <v>124</v>
      </c>
    </row>
    <row r="473" spans="1:69" ht="15.75">
      <c r="A473" s="179" t="s">
        <v>100</v>
      </c>
      <c r="B473" s="195" t="s">
        <v>64</v>
      </c>
      <c r="C473" s="180" t="s">
        <v>29</v>
      </c>
      <c r="D473" s="192" t="s">
        <v>49</v>
      </c>
      <c r="E473" s="194" t="s">
        <v>520</v>
      </c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AZ473" s="184">
        <v>28651</v>
      </c>
      <c r="BA473" s="58"/>
      <c r="BB473" s="58"/>
      <c r="BC473" s="198" t="s">
        <v>118</v>
      </c>
      <c r="BD473" s="178" t="s">
        <v>102</v>
      </c>
      <c r="BE473" s="176" t="s">
        <v>103</v>
      </c>
      <c r="BF473" s="176" t="s">
        <v>114</v>
      </c>
      <c r="BG473" s="176" t="s">
        <v>115</v>
      </c>
      <c r="BH473" s="209"/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573</v>
      </c>
      <c r="BO473" s="178" t="s">
        <v>132</v>
      </c>
      <c r="BP473" s="176" t="s">
        <v>133</v>
      </c>
      <c r="BQ473" s="188" t="s">
        <v>124</v>
      </c>
    </row>
    <row r="474" spans="1:69" ht="15.75">
      <c r="A474" s="179" t="s">
        <v>100</v>
      </c>
      <c r="B474" s="195" t="s">
        <v>64</v>
      </c>
      <c r="C474" s="180" t="s">
        <v>29</v>
      </c>
      <c r="D474" s="192" t="s">
        <v>49</v>
      </c>
      <c r="E474" s="194" t="s">
        <v>521</v>
      </c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AZ474" s="184">
        <v>52301</v>
      </c>
      <c r="BA474" s="58"/>
      <c r="BB474" s="58"/>
      <c r="BC474" s="198" t="s">
        <v>118</v>
      </c>
      <c r="BD474" s="178" t="s">
        <v>102</v>
      </c>
      <c r="BE474" s="176" t="s">
        <v>103</v>
      </c>
      <c r="BF474" s="176" t="s">
        <v>114</v>
      </c>
      <c r="BG474" s="176" t="s">
        <v>115</v>
      </c>
      <c r="BH474" s="209"/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573</v>
      </c>
      <c r="BO474" s="178" t="s">
        <v>168</v>
      </c>
      <c r="BP474" s="176" t="s">
        <v>168</v>
      </c>
      <c r="BQ474" s="188" t="s">
        <v>138</v>
      </c>
    </row>
    <row r="475" spans="1:69" ht="15.75">
      <c r="A475" s="179" t="s">
        <v>100</v>
      </c>
      <c r="B475" s="195" t="s">
        <v>64</v>
      </c>
      <c r="C475" s="180" t="s">
        <v>29</v>
      </c>
      <c r="D475" s="192" t="s">
        <v>49</v>
      </c>
      <c r="E475" s="194" t="s">
        <v>521</v>
      </c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AZ475" s="184">
        <v>52301</v>
      </c>
      <c r="BA475" s="58"/>
      <c r="BB475" s="58"/>
      <c r="BC475" s="198" t="s">
        <v>118</v>
      </c>
      <c r="BD475" s="178" t="s">
        <v>102</v>
      </c>
      <c r="BE475" s="176" t="s">
        <v>103</v>
      </c>
      <c r="BF475" s="176" t="s">
        <v>114</v>
      </c>
      <c r="BG475" s="176" t="s">
        <v>115</v>
      </c>
      <c r="BH475" s="209"/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573</v>
      </c>
      <c r="BO475" s="178" t="s">
        <v>168</v>
      </c>
      <c r="BP475" s="176" t="s">
        <v>168</v>
      </c>
      <c r="BQ475" s="188" t="s">
        <v>138</v>
      </c>
    </row>
    <row r="476" spans="1:69" ht="15.75">
      <c r="A476" s="179" t="s">
        <v>100</v>
      </c>
      <c r="B476" s="195" t="s">
        <v>64</v>
      </c>
      <c r="C476" s="180" t="s">
        <v>29</v>
      </c>
      <c r="D476" s="192" t="s">
        <v>49</v>
      </c>
      <c r="E476" s="194" t="s">
        <v>521</v>
      </c>
      <c r="F476" s="196">
        <v>89</v>
      </c>
      <c r="G476" s="196">
        <v>1</v>
      </c>
      <c r="H476" s="197"/>
      <c r="I476" s="197"/>
      <c r="J476" s="197"/>
      <c r="K476" s="197"/>
      <c r="L476" s="196">
        <v>2</v>
      </c>
      <c r="M476" s="198"/>
      <c r="N476" s="188">
        <v>0</v>
      </c>
      <c r="O476" s="197"/>
      <c r="P476" s="197"/>
      <c r="Q476" s="183">
        <v>3.7302208255813953</v>
      </c>
      <c r="R476" s="197"/>
      <c r="S476" s="197"/>
      <c r="T476" s="189">
        <v>6.1750000000000007</v>
      </c>
      <c r="U476" s="197"/>
      <c r="V476" s="197"/>
      <c r="W476" s="183">
        <v>3.6187092325581398</v>
      </c>
      <c r="X476" s="197"/>
      <c r="Y476" s="197"/>
      <c r="Z476" s="189">
        <v>6.1166666666666671</v>
      </c>
      <c r="AA476" s="197"/>
      <c r="AB476" s="197"/>
      <c r="AC476" s="197"/>
      <c r="AD476" s="197"/>
      <c r="AE476" s="197"/>
      <c r="AF476" s="199">
        <v>3.7579360365174539</v>
      </c>
      <c r="AG476" s="199">
        <v>344</v>
      </c>
      <c r="AH476" s="199">
        <v>0.67436968810562425</v>
      </c>
      <c r="AI476" s="199">
        <v>23</v>
      </c>
      <c r="AJ476" s="199">
        <v>2.3066666666666666</v>
      </c>
      <c r="AK476" s="199">
        <v>1.648424998613667</v>
      </c>
      <c r="AL476" s="199">
        <v>86</v>
      </c>
      <c r="AM476" s="199">
        <v>3.7579360365174539</v>
      </c>
      <c r="AN476" s="199">
        <v>4.042553191489362</v>
      </c>
      <c r="AO476" s="190">
        <v>6</v>
      </c>
      <c r="AP476" s="196">
        <v>0</v>
      </c>
      <c r="AQ476" s="196">
        <v>0</v>
      </c>
      <c r="AR476" s="205">
        <v>170</v>
      </c>
      <c r="AS476" s="58">
        <v>153</v>
      </c>
      <c r="AT476" s="183">
        <v>530.596</v>
      </c>
      <c r="AU476" s="183">
        <v>0</v>
      </c>
      <c r="AV476" s="198">
        <v>0</v>
      </c>
      <c r="AW476" s="53">
        <v>1</v>
      </c>
      <c r="AX476" s="58">
        <v>16</v>
      </c>
      <c r="AY476" s="200">
        <v>6.5</v>
      </c>
      <c r="AZ476" s="184">
        <v>52301</v>
      </c>
      <c r="BA476" s="58">
        <v>0.76923076923</v>
      </c>
      <c r="BB476" s="58">
        <v>17.8000000000178</v>
      </c>
      <c r="BC476" s="198" t="s">
        <v>118</v>
      </c>
      <c r="BD476" s="178" t="s">
        <v>102</v>
      </c>
      <c r="BE476" s="176" t="s">
        <v>103</v>
      </c>
      <c r="BF476" s="176" t="s">
        <v>114</v>
      </c>
      <c r="BG476" s="176" t="s">
        <v>115</v>
      </c>
      <c r="BH476" s="209" t="s">
        <v>160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573</v>
      </c>
      <c r="BO476" s="178" t="s">
        <v>168</v>
      </c>
      <c r="BP476" s="176" t="s">
        <v>168</v>
      </c>
      <c r="BQ476" s="188" t="s">
        <v>138</v>
      </c>
    </row>
    <row r="477" spans="1:69" ht="15.75">
      <c r="A477" s="179" t="s">
        <v>100</v>
      </c>
      <c r="B477" s="195" t="s">
        <v>64</v>
      </c>
      <c r="C477" s="180" t="s">
        <v>29</v>
      </c>
      <c r="D477" s="192" t="s">
        <v>49</v>
      </c>
      <c r="E477" s="194" t="s">
        <v>521</v>
      </c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AZ477" s="184">
        <v>52301</v>
      </c>
      <c r="BA477" s="58"/>
      <c r="BB477" s="58"/>
      <c r="BC477" s="198" t="s">
        <v>118</v>
      </c>
      <c r="BD477" s="178" t="s">
        <v>102</v>
      </c>
      <c r="BE477" s="176" t="s">
        <v>103</v>
      </c>
      <c r="BF477" s="176" t="s">
        <v>114</v>
      </c>
      <c r="BG477" s="176" t="s">
        <v>115</v>
      </c>
      <c r="BH477" s="209"/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573</v>
      </c>
      <c r="BO477" s="178" t="s">
        <v>168</v>
      </c>
      <c r="BP477" s="176" t="s">
        <v>168</v>
      </c>
      <c r="BQ477" s="188" t="s">
        <v>138</v>
      </c>
    </row>
    <row r="478" spans="1:69" ht="15.75">
      <c r="A478" s="179" t="s">
        <v>100</v>
      </c>
      <c r="B478" s="195" t="s">
        <v>64</v>
      </c>
      <c r="C478" s="180" t="s">
        <v>29</v>
      </c>
      <c r="D478" s="192" t="s">
        <v>49</v>
      </c>
      <c r="E478" s="194" t="s">
        <v>523</v>
      </c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AZ478" s="184">
        <v>39753</v>
      </c>
      <c r="BA478" s="58"/>
      <c r="BB478" s="58"/>
      <c r="BC478" s="198" t="s">
        <v>118</v>
      </c>
      <c r="BD478" s="178" t="s">
        <v>102</v>
      </c>
      <c r="BE478" s="176" t="s">
        <v>103</v>
      </c>
      <c r="BF478" s="176" t="s">
        <v>114</v>
      </c>
      <c r="BG478" s="176" t="s">
        <v>115</v>
      </c>
      <c r="BH478" s="209"/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135</v>
      </c>
      <c r="BN478" s="79" t="s">
        <v>573</v>
      </c>
      <c r="BO478" s="178" t="s">
        <v>523</v>
      </c>
      <c r="BP478" s="176" t="s">
        <v>161</v>
      </c>
      <c r="BQ478" s="188" t="s">
        <v>141</v>
      </c>
    </row>
    <row r="479" spans="1:69" ht="15.75">
      <c r="A479" s="179" t="s">
        <v>100</v>
      </c>
      <c r="B479" s="195" t="s">
        <v>64</v>
      </c>
      <c r="C479" s="180" t="s">
        <v>29</v>
      </c>
      <c r="D479" s="192" t="s">
        <v>49</v>
      </c>
      <c r="E479" s="194" t="s">
        <v>523</v>
      </c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AZ479" s="184">
        <v>39753</v>
      </c>
      <c r="BA479" s="58"/>
      <c r="BB479" s="58"/>
      <c r="BC479" s="198" t="s">
        <v>118</v>
      </c>
      <c r="BD479" s="178" t="s">
        <v>102</v>
      </c>
      <c r="BE479" s="176" t="s">
        <v>103</v>
      </c>
      <c r="BF479" s="176" t="s">
        <v>114</v>
      </c>
      <c r="BG479" s="176" t="s">
        <v>115</v>
      </c>
      <c r="BH479" s="209"/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135</v>
      </c>
      <c r="BN479" s="79" t="s">
        <v>573</v>
      </c>
      <c r="BO479" s="178" t="s">
        <v>523</v>
      </c>
      <c r="BP479" s="176" t="s">
        <v>161</v>
      </c>
      <c r="BQ479" s="188" t="s">
        <v>141</v>
      </c>
    </row>
    <row r="480" spans="1:69" ht="15.75">
      <c r="A480" s="179" t="s">
        <v>100</v>
      </c>
      <c r="B480" s="195" t="s">
        <v>64</v>
      </c>
      <c r="C480" s="180" t="s">
        <v>29</v>
      </c>
      <c r="D480" s="192" t="s">
        <v>49</v>
      </c>
      <c r="E480" s="194" t="s">
        <v>523</v>
      </c>
      <c r="F480" s="196">
        <v>90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3.4068874606741573</v>
      </c>
      <c r="R480" s="197"/>
      <c r="S480" s="197"/>
      <c r="T480" s="189">
        <v>5.6374999999999993</v>
      </c>
      <c r="U480" s="197"/>
      <c r="V480" s="197"/>
      <c r="W480" s="183">
        <v>3.3191682921348313</v>
      </c>
      <c r="X480" s="197"/>
      <c r="Y480" s="197"/>
      <c r="Z480" s="189">
        <v>5.3874999999999993</v>
      </c>
      <c r="AA480" s="197"/>
      <c r="AB480" s="197"/>
      <c r="AC480" s="197"/>
      <c r="AD480" s="197"/>
      <c r="AE480" s="197"/>
      <c r="AF480" s="199">
        <v>3.7670411989929971</v>
      </c>
      <c r="AG480" s="199">
        <v>277</v>
      </c>
      <c r="AH480" s="199">
        <v>0.58842450199512708</v>
      </c>
      <c r="AI480" s="199">
        <v>12</v>
      </c>
      <c r="AJ480" s="199">
        <v>2.5420454545454545</v>
      </c>
      <c r="AK480" s="199">
        <v>0.77307186131674921</v>
      </c>
      <c r="AL480" s="199">
        <v>89</v>
      </c>
      <c r="AM480" s="199">
        <v>3.7670411989929971</v>
      </c>
      <c r="AN480" s="199">
        <v>4.012323943661972</v>
      </c>
      <c r="AO480" s="190">
        <v>0</v>
      </c>
      <c r="AP480" s="196">
        <v>0</v>
      </c>
      <c r="AQ480" s="196">
        <v>0</v>
      </c>
      <c r="AR480" s="205">
        <v>178</v>
      </c>
      <c r="AS480" s="58">
        <v>177</v>
      </c>
      <c r="AT480" s="183">
        <v>0</v>
      </c>
      <c r="AU480" s="183">
        <v>0</v>
      </c>
      <c r="AV480" s="198">
        <v>0</v>
      </c>
      <c r="AW480" s="53">
        <v>1</v>
      </c>
      <c r="AX480" s="58">
        <v>0</v>
      </c>
      <c r="AY480" s="200">
        <v>10.5</v>
      </c>
      <c r="AZ480" s="184">
        <v>39753</v>
      </c>
      <c r="BA480" s="58">
        <v>0.78571428571400004</v>
      </c>
      <c r="BB480" s="58">
        <v>10.909090909094875</v>
      </c>
      <c r="BC480" s="198" t="s">
        <v>118</v>
      </c>
      <c r="BD480" s="178" t="s">
        <v>102</v>
      </c>
      <c r="BE480" s="176" t="s">
        <v>103</v>
      </c>
      <c r="BF480" s="176" t="s">
        <v>114</v>
      </c>
      <c r="BG480" s="176" t="s">
        <v>115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135</v>
      </c>
      <c r="BN480" s="79" t="s">
        <v>573</v>
      </c>
      <c r="BO480" s="178" t="s">
        <v>523</v>
      </c>
      <c r="BP480" s="176" t="s">
        <v>161</v>
      </c>
      <c r="BQ480" s="188" t="s">
        <v>141</v>
      </c>
    </row>
    <row r="481" spans="1:69" ht="15.75">
      <c r="A481" s="179" t="s">
        <v>100</v>
      </c>
      <c r="B481" s="195" t="s">
        <v>64</v>
      </c>
      <c r="C481" s="180" t="s">
        <v>29</v>
      </c>
      <c r="D481" s="192" t="s">
        <v>49</v>
      </c>
      <c r="E481" s="194" t="s">
        <v>523</v>
      </c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AZ481" s="184">
        <v>39753</v>
      </c>
      <c r="BA481" s="58"/>
      <c r="BB481" s="58"/>
      <c r="BC481" s="198" t="s">
        <v>118</v>
      </c>
      <c r="BD481" s="178" t="s">
        <v>102</v>
      </c>
      <c r="BE481" s="176" t="s">
        <v>103</v>
      </c>
      <c r="BF481" s="176" t="s">
        <v>114</v>
      </c>
      <c r="BG481" s="176" t="s">
        <v>115</v>
      </c>
      <c r="BH481" s="209"/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135</v>
      </c>
      <c r="BN481" s="79" t="s">
        <v>573</v>
      </c>
      <c r="BO481" s="178" t="s">
        <v>523</v>
      </c>
      <c r="BP481" s="176" t="s">
        <v>161</v>
      </c>
      <c r="BQ481" s="188" t="s">
        <v>141</v>
      </c>
    </row>
    <row r="482" spans="1:69" ht="15.75">
      <c r="A482" s="179" t="s">
        <v>100</v>
      </c>
      <c r="B482" s="195" t="s">
        <v>64</v>
      </c>
      <c r="C482" s="180" t="s">
        <v>29</v>
      </c>
      <c r="D482" s="192" t="s">
        <v>49</v>
      </c>
      <c r="E482" s="194" t="s">
        <v>526</v>
      </c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AZ482" s="184">
        <v>16071</v>
      </c>
      <c r="BA482" s="58"/>
      <c r="BB482" s="58"/>
      <c r="BC482" s="198" t="s">
        <v>118</v>
      </c>
      <c r="BD482" s="178" t="s">
        <v>102</v>
      </c>
      <c r="BE482" s="176" t="s">
        <v>103</v>
      </c>
      <c r="BF482" s="176" t="s">
        <v>114</v>
      </c>
      <c r="BG482" s="176" t="s">
        <v>115</v>
      </c>
      <c r="BH482" s="209"/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573</v>
      </c>
      <c r="BO482" s="178" t="s">
        <v>312</v>
      </c>
      <c r="BP482" s="176" t="s">
        <v>154</v>
      </c>
      <c r="BQ482" s="188" t="s">
        <v>141</v>
      </c>
    </row>
    <row r="483" spans="1:69" ht="15.75">
      <c r="A483" s="179" t="s">
        <v>100</v>
      </c>
      <c r="B483" s="195" t="s">
        <v>64</v>
      </c>
      <c r="C483" s="180" t="s">
        <v>29</v>
      </c>
      <c r="D483" s="192" t="s">
        <v>49</v>
      </c>
      <c r="E483" s="194" t="s">
        <v>526</v>
      </c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AZ483" s="184">
        <v>16071</v>
      </c>
      <c r="BA483" s="58"/>
      <c r="BB483" s="58"/>
      <c r="BC483" s="198" t="s">
        <v>118</v>
      </c>
      <c r="BD483" s="178" t="s">
        <v>102</v>
      </c>
      <c r="BE483" s="176" t="s">
        <v>103</v>
      </c>
      <c r="BF483" s="176" t="s">
        <v>114</v>
      </c>
      <c r="BG483" s="176" t="s">
        <v>115</v>
      </c>
      <c r="BH483" s="209"/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573</v>
      </c>
      <c r="BO483" s="178" t="s">
        <v>312</v>
      </c>
      <c r="BP483" s="176" t="s">
        <v>154</v>
      </c>
      <c r="BQ483" s="188" t="s">
        <v>141</v>
      </c>
    </row>
    <row r="484" spans="1:69" ht="15.75">
      <c r="A484" s="179" t="s">
        <v>100</v>
      </c>
      <c r="B484" s="195" t="s">
        <v>64</v>
      </c>
      <c r="C484" s="180" t="s">
        <v>29</v>
      </c>
      <c r="D484" s="192" t="s">
        <v>49</v>
      </c>
      <c r="E484" s="194" t="s">
        <v>526</v>
      </c>
      <c r="F484" s="196">
        <v>59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15</v>
      </c>
      <c r="O484" s="197"/>
      <c r="P484" s="197"/>
      <c r="Q484" s="183">
        <v>3.0734066779661018</v>
      </c>
      <c r="R484" s="197"/>
      <c r="S484" s="197"/>
      <c r="T484" s="189">
        <v>3.9524999999999997</v>
      </c>
      <c r="U484" s="197"/>
      <c r="V484" s="197"/>
      <c r="W484" s="183">
        <v>2.9914575423728813</v>
      </c>
      <c r="X484" s="197"/>
      <c r="Y484" s="197"/>
      <c r="Z484" s="189">
        <v>3.8781249999999998</v>
      </c>
      <c r="AA484" s="197"/>
      <c r="AB484" s="197"/>
      <c r="AC484" s="197"/>
      <c r="AD484" s="197"/>
      <c r="AE484" s="197"/>
      <c r="AF484" s="199">
        <v>1.0064705820644604</v>
      </c>
      <c r="AG484" s="199">
        <v>61</v>
      </c>
      <c r="AH484" s="199">
        <v>0</v>
      </c>
      <c r="AI484" s="199">
        <v>61</v>
      </c>
      <c r="AJ484" s="199">
        <v>1.0249999999999999</v>
      </c>
      <c r="AK484" s="199">
        <v>1.7983302419897225</v>
      </c>
      <c r="AL484" s="199">
        <v>5</v>
      </c>
      <c r="AM484" s="199">
        <v>1.0059999942779541</v>
      </c>
      <c r="AN484" s="199">
        <v>1.25</v>
      </c>
      <c r="AO484" s="190">
        <v>0</v>
      </c>
      <c r="AP484" s="196">
        <v>0</v>
      </c>
      <c r="AQ484" s="196">
        <v>0</v>
      </c>
      <c r="AR484" s="205">
        <v>118</v>
      </c>
      <c r="AS484" s="58">
        <v>117</v>
      </c>
      <c r="AT484" s="183">
        <v>0</v>
      </c>
      <c r="AU484" s="183">
        <v>0</v>
      </c>
      <c r="AV484" s="198">
        <v>0</v>
      </c>
      <c r="AW484" s="53">
        <v>0</v>
      </c>
      <c r="AX484" s="58">
        <v>1</v>
      </c>
      <c r="AY484" s="200">
        <v>4.5</v>
      </c>
      <c r="AZ484" s="184">
        <v>16071</v>
      </c>
      <c r="BA484" s="58">
        <v>0.88888888888799999</v>
      </c>
      <c r="BB484" s="58">
        <v>14.750000000014749</v>
      </c>
      <c r="BC484" s="198" t="s">
        <v>118</v>
      </c>
      <c r="BD484" s="178" t="s">
        <v>102</v>
      </c>
      <c r="BE484" s="176" t="s">
        <v>103</v>
      </c>
      <c r="BF484" s="176" t="s">
        <v>114</v>
      </c>
      <c r="BG484" s="176" t="s">
        <v>115</v>
      </c>
      <c r="BH484" s="209" t="s">
        <v>160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573</v>
      </c>
      <c r="BO484" s="178" t="s">
        <v>312</v>
      </c>
      <c r="BP484" s="176" t="s">
        <v>154</v>
      </c>
      <c r="BQ484" s="188" t="s">
        <v>141</v>
      </c>
    </row>
    <row r="485" spans="1:69" ht="15.75">
      <c r="A485" s="179" t="s">
        <v>100</v>
      </c>
      <c r="B485" s="195" t="s">
        <v>64</v>
      </c>
      <c r="C485" s="180" t="s">
        <v>29</v>
      </c>
      <c r="D485" s="192" t="s">
        <v>49</v>
      </c>
      <c r="E485" s="194" t="s">
        <v>526</v>
      </c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AZ485" s="184">
        <v>16071</v>
      </c>
      <c r="BA485" s="58"/>
      <c r="BB485" s="58"/>
      <c r="BC485" s="198" t="s">
        <v>118</v>
      </c>
      <c r="BD485" s="178" t="s">
        <v>102</v>
      </c>
      <c r="BE485" s="176" t="s">
        <v>103</v>
      </c>
      <c r="BF485" s="176" t="s">
        <v>114</v>
      </c>
      <c r="BG485" s="176" t="s">
        <v>115</v>
      </c>
      <c r="BH485" s="209"/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573</v>
      </c>
      <c r="BO485" s="178" t="s">
        <v>312</v>
      </c>
      <c r="BP485" s="176" t="s">
        <v>154</v>
      </c>
      <c r="BQ485" s="188" t="s">
        <v>141</v>
      </c>
    </row>
    <row r="486" spans="1:69" ht="15.75">
      <c r="A486" s="179" t="s">
        <v>100</v>
      </c>
      <c r="B486" s="195" t="s">
        <v>64</v>
      </c>
      <c r="C486" s="180" t="s">
        <v>29</v>
      </c>
      <c r="D486" s="192" t="s">
        <v>49</v>
      </c>
      <c r="E486" s="194" t="s">
        <v>234</v>
      </c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AZ486" s="184">
        <v>133545</v>
      </c>
      <c r="BA486" s="58"/>
      <c r="BB486" s="58"/>
      <c r="BC486" s="198" t="s">
        <v>118</v>
      </c>
      <c r="BD486" s="178" t="s">
        <v>102</v>
      </c>
      <c r="BE486" s="176" t="s">
        <v>103</v>
      </c>
      <c r="BF486" s="176" t="s">
        <v>114</v>
      </c>
      <c r="BG486" s="176" t="s">
        <v>115</v>
      </c>
      <c r="BH486" s="209"/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135</v>
      </c>
      <c r="BN486" s="79" t="s">
        <v>573</v>
      </c>
      <c r="BO486" s="178" t="s">
        <v>234</v>
      </c>
      <c r="BP486" s="176" t="s">
        <v>123</v>
      </c>
      <c r="BQ486" s="188" t="s">
        <v>124</v>
      </c>
    </row>
    <row r="487" spans="1:69" ht="15.75">
      <c r="A487" s="179" t="s">
        <v>100</v>
      </c>
      <c r="B487" s="195" t="s">
        <v>64</v>
      </c>
      <c r="C487" s="180" t="s">
        <v>29</v>
      </c>
      <c r="D487" s="192" t="s">
        <v>49</v>
      </c>
      <c r="E487" s="194" t="s">
        <v>234</v>
      </c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AZ487" s="184">
        <v>133545</v>
      </c>
      <c r="BA487" s="58"/>
      <c r="BB487" s="58"/>
      <c r="BC487" s="198" t="s">
        <v>118</v>
      </c>
      <c r="BD487" s="178" t="s">
        <v>102</v>
      </c>
      <c r="BE487" s="176" t="s">
        <v>103</v>
      </c>
      <c r="BF487" s="176" t="s">
        <v>114</v>
      </c>
      <c r="BG487" s="176" t="s">
        <v>115</v>
      </c>
      <c r="BH487" s="209"/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135</v>
      </c>
      <c r="BN487" s="79" t="s">
        <v>573</v>
      </c>
      <c r="BO487" s="178" t="s">
        <v>234</v>
      </c>
      <c r="BP487" s="176" t="s">
        <v>123</v>
      </c>
      <c r="BQ487" s="188" t="s">
        <v>124</v>
      </c>
    </row>
    <row r="488" spans="1:69" ht="15.75">
      <c r="A488" s="179" t="s">
        <v>100</v>
      </c>
      <c r="B488" s="195" t="s">
        <v>64</v>
      </c>
      <c r="C488" s="180" t="s">
        <v>29</v>
      </c>
      <c r="D488" s="192" t="s">
        <v>49</v>
      </c>
      <c r="E488" s="194" t="s">
        <v>234</v>
      </c>
      <c r="F488" s="196">
        <v>204</v>
      </c>
      <c r="G488" s="196">
        <v>6</v>
      </c>
      <c r="H488" s="197"/>
      <c r="I488" s="197"/>
      <c r="J488" s="197"/>
      <c r="K488" s="197"/>
      <c r="L488" s="196">
        <v>1</v>
      </c>
      <c r="M488" s="198"/>
      <c r="N488" s="188">
        <v>2</v>
      </c>
      <c r="O488" s="197"/>
      <c r="P488" s="197"/>
      <c r="Q488" s="183">
        <v>4.0302397193877555</v>
      </c>
      <c r="R488" s="197"/>
      <c r="S488" s="197"/>
      <c r="T488" s="189">
        <v>6.9428571428571422</v>
      </c>
      <c r="U488" s="197"/>
      <c r="V488" s="197"/>
      <c r="W488" s="183">
        <v>4.0335148802395207</v>
      </c>
      <c r="X488" s="197"/>
      <c r="Y488" s="197"/>
      <c r="Z488" s="189">
        <v>7.1083333333333343</v>
      </c>
      <c r="AA488" s="197"/>
      <c r="AB488" s="197"/>
      <c r="AC488" s="197"/>
      <c r="AD488" s="197"/>
      <c r="AE488" s="197"/>
      <c r="AF488" s="199">
        <v>3.6632948683367839</v>
      </c>
      <c r="AG488" s="199">
        <v>762</v>
      </c>
      <c r="AH488" s="199">
        <v>0.71494489368283354</v>
      </c>
      <c r="AI488" s="199">
        <v>43</v>
      </c>
      <c r="AJ488" s="199">
        <v>2.2374999999999998</v>
      </c>
      <c r="AK488" s="199">
        <v>1.6818264309885023</v>
      </c>
      <c r="AL488" s="199">
        <v>193</v>
      </c>
      <c r="AM488" s="199">
        <v>3.671342829502926</v>
      </c>
      <c r="AN488" s="199">
        <v>3.8969072164948453</v>
      </c>
      <c r="AO488" s="190">
        <v>3</v>
      </c>
      <c r="AP488" s="196">
        <v>0</v>
      </c>
      <c r="AQ488" s="196">
        <v>0</v>
      </c>
      <c r="AR488" s="205">
        <v>364</v>
      </c>
      <c r="AS488" s="58">
        <v>346</v>
      </c>
      <c r="AT488" s="183">
        <v>454.75</v>
      </c>
      <c r="AU488" s="183">
        <v>0</v>
      </c>
      <c r="AV488" s="198">
        <v>0</v>
      </c>
      <c r="AW488" s="53">
        <v>3</v>
      </c>
      <c r="AX488" s="58">
        <v>15</v>
      </c>
      <c r="AY488" s="200">
        <v>50.75</v>
      </c>
      <c r="AZ488" s="184">
        <v>133545</v>
      </c>
      <c r="BA488" s="58">
        <v>0.605911330049</v>
      </c>
      <c r="BB488" s="58">
        <v>6.6341463414662742</v>
      </c>
      <c r="BC488" s="198" t="s">
        <v>118</v>
      </c>
      <c r="BD488" s="178" t="s">
        <v>102</v>
      </c>
      <c r="BE488" s="176" t="s">
        <v>103</v>
      </c>
      <c r="BF488" s="176" t="s">
        <v>114</v>
      </c>
      <c r="BG488" s="176" t="s">
        <v>115</v>
      </c>
      <c r="BH488" s="209" t="s">
        <v>160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135</v>
      </c>
      <c r="BN488" s="79" t="s">
        <v>573</v>
      </c>
      <c r="BO488" s="178" t="s">
        <v>234</v>
      </c>
      <c r="BP488" s="176" t="s">
        <v>123</v>
      </c>
      <c r="BQ488" s="188" t="s">
        <v>124</v>
      </c>
    </row>
    <row r="489" spans="1:69" ht="15.75">
      <c r="A489" s="179" t="s">
        <v>100</v>
      </c>
      <c r="B489" s="195" t="s">
        <v>64</v>
      </c>
      <c r="C489" s="180" t="s">
        <v>29</v>
      </c>
      <c r="D489" s="192" t="s">
        <v>49</v>
      </c>
      <c r="E489" s="194" t="s">
        <v>234</v>
      </c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AZ489" s="184">
        <v>133545</v>
      </c>
      <c r="BA489" s="58"/>
      <c r="BB489" s="58"/>
      <c r="BC489" s="198" t="s">
        <v>118</v>
      </c>
      <c r="BD489" s="178" t="s">
        <v>102</v>
      </c>
      <c r="BE489" s="176" t="s">
        <v>103</v>
      </c>
      <c r="BF489" s="176" t="s">
        <v>114</v>
      </c>
      <c r="BG489" s="176" t="s">
        <v>115</v>
      </c>
      <c r="BH489" s="209"/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135</v>
      </c>
      <c r="BN489" s="79" t="s">
        <v>573</v>
      </c>
      <c r="BO489" s="178" t="s">
        <v>234</v>
      </c>
      <c r="BP489" s="176" t="s">
        <v>123</v>
      </c>
      <c r="BQ489" s="188" t="s">
        <v>124</v>
      </c>
    </row>
    <row r="490" spans="1:69" ht="15.75">
      <c r="A490" s="179" t="s">
        <v>100</v>
      </c>
      <c r="B490" s="195" t="s">
        <v>64</v>
      </c>
      <c r="C490" s="180" t="s">
        <v>29</v>
      </c>
      <c r="D490" s="192" t="s">
        <v>49</v>
      </c>
      <c r="E490" s="194" t="s">
        <v>527</v>
      </c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AZ490" s="184">
        <v>16670</v>
      </c>
      <c r="BA490" s="58"/>
      <c r="BB490" s="58"/>
      <c r="BC490" s="198" t="s">
        <v>118</v>
      </c>
      <c r="BD490" s="178" t="s">
        <v>102</v>
      </c>
      <c r="BE490" s="176" t="s">
        <v>103</v>
      </c>
      <c r="BF490" s="176" t="s">
        <v>114</v>
      </c>
      <c r="BG490" s="176" t="s">
        <v>115</v>
      </c>
      <c r="BH490" s="209"/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135</v>
      </c>
      <c r="BN490" s="79" t="s">
        <v>573</v>
      </c>
      <c r="BO490" s="178" t="s">
        <v>176</v>
      </c>
      <c r="BP490" s="176" t="s">
        <v>123</v>
      </c>
      <c r="BQ490" s="188" t="s">
        <v>124</v>
      </c>
    </row>
    <row r="491" spans="1:69" ht="15.75">
      <c r="A491" s="179" t="s">
        <v>100</v>
      </c>
      <c r="B491" s="195" t="s">
        <v>64</v>
      </c>
      <c r="C491" s="180" t="s">
        <v>29</v>
      </c>
      <c r="D491" s="192" t="s">
        <v>49</v>
      </c>
      <c r="E491" s="194" t="s">
        <v>527</v>
      </c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AZ491" s="184">
        <v>16670</v>
      </c>
      <c r="BA491" s="58"/>
      <c r="BB491" s="58"/>
      <c r="BC491" s="198" t="s">
        <v>118</v>
      </c>
      <c r="BD491" s="178" t="s">
        <v>102</v>
      </c>
      <c r="BE491" s="176" t="s">
        <v>103</v>
      </c>
      <c r="BF491" s="176" t="s">
        <v>114</v>
      </c>
      <c r="BG491" s="176" t="s">
        <v>115</v>
      </c>
      <c r="BH491" s="209"/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135</v>
      </c>
      <c r="BN491" s="79" t="s">
        <v>573</v>
      </c>
      <c r="BO491" s="178" t="s">
        <v>176</v>
      </c>
      <c r="BP491" s="176" t="s">
        <v>123</v>
      </c>
      <c r="BQ491" s="188" t="s">
        <v>124</v>
      </c>
    </row>
    <row r="492" spans="1:69" ht="15.75">
      <c r="A492" s="179" t="s">
        <v>100</v>
      </c>
      <c r="B492" s="195" t="s">
        <v>64</v>
      </c>
      <c r="C492" s="180" t="s">
        <v>29</v>
      </c>
      <c r="D492" s="192" t="s">
        <v>49</v>
      </c>
      <c r="E492" s="194" t="s">
        <v>527</v>
      </c>
      <c r="F492" s="196">
        <v>51</v>
      </c>
      <c r="G492" s="196">
        <v>1</v>
      </c>
      <c r="H492" s="197"/>
      <c r="I492" s="197"/>
      <c r="J492" s="197"/>
      <c r="K492" s="197"/>
      <c r="L492" s="196">
        <v>1</v>
      </c>
      <c r="M492" s="198"/>
      <c r="N492" s="188">
        <v>0</v>
      </c>
      <c r="O492" s="197"/>
      <c r="P492" s="197"/>
      <c r="Q492" s="183">
        <v>4.7943329791666667</v>
      </c>
      <c r="R492" s="197"/>
      <c r="S492" s="197"/>
      <c r="T492" s="189">
        <v>11.299999999999997</v>
      </c>
      <c r="U492" s="197"/>
      <c r="V492" s="197"/>
      <c r="W492" s="183">
        <v>4.7017343673469387</v>
      </c>
      <c r="X492" s="197"/>
      <c r="Y492" s="197"/>
      <c r="Z492" s="189">
        <v>11.274999999999999</v>
      </c>
      <c r="AA492" s="197"/>
      <c r="AB492" s="197"/>
      <c r="AC492" s="197"/>
      <c r="AD492" s="197"/>
      <c r="AE492" s="197"/>
      <c r="AF492" s="199">
        <v>3.5342517055216294</v>
      </c>
      <c r="AG492" s="199">
        <v>191</v>
      </c>
      <c r="AH492" s="199">
        <v>0.85059912751150868</v>
      </c>
      <c r="AI492" s="199">
        <v>21</v>
      </c>
      <c r="AJ492" s="199">
        <v>1.4775</v>
      </c>
      <c r="AK492" s="199">
        <v>1.7602862855203381</v>
      </c>
      <c r="AL492" s="199">
        <v>49</v>
      </c>
      <c r="AM492" s="199">
        <v>3.5342517055216294</v>
      </c>
      <c r="AN492" s="199">
        <v>3.9276315789473686</v>
      </c>
      <c r="AO492" s="190">
        <v>0</v>
      </c>
      <c r="AP492" s="196">
        <v>0</v>
      </c>
      <c r="AQ492" s="196">
        <v>0</v>
      </c>
      <c r="AR492" s="205">
        <v>100</v>
      </c>
      <c r="AS492" s="58">
        <v>98</v>
      </c>
      <c r="AT492" s="183">
        <v>0</v>
      </c>
      <c r="AU492" s="183">
        <v>0</v>
      </c>
      <c r="AV492" s="198">
        <v>0</v>
      </c>
      <c r="AW492" s="53">
        <v>2</v>
      </c>
      <c r="AX492" s="58">
        <v>0</v>
      </c>
      <c r="AY492" s="200">
        <v>6.25</v>
      </c>
      <c r="AZ492" s="184">
        <v>16670</v>
      </c>
      <c r="BA492" s="58">
        <v>0.84</v>
      </c>
      <c r="BB492" s="58">
        <v>9.7142857142857153</v>
      </c>
      <c r="BC492" s="198" t="s">
        <v>118</v>
      </c>
      <c r="BD492" s="178" t="s">
        <v>102</v>
      </c>
      <c r="BE492" s="176" t="s">
        <v>103</v>
      </c>
      <c r="BF492" s="176" t="s">
        <v>114</v>
      </c>
      <c r="BG492" s="176" t="s">
        <v>115</v>
      </c>
      <c r="BH492" s="209" t="s">
        <v>160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135</v>
      </c>
      <c r="BN492" s="79" t="s">
        <v>573</v>
      </c>
      <c r="BO492" s="178" t="s">
        <v>176</v>
      </c>
      <c r="BP492" s="176" t="s">
        <v>123</v>
      </c>
      <c r="BQ492" s="188" t="s">
        <v>124</v>
      </c>
    </row>
    <row r="493" spans="1:69" ht="15.75">
      <c r="A493" s="179" t="s">
        <v>100</v>
      </c>
      <c r="B493" s="195" t="s">
        <v>64</v>
      </c>
      <c r="C493" s="180" t="s">
        <v>29</v>
      </c>
      <c r="D493" s="192" t="s">
        <v>49</v>
      </c>
      <c r="E493" s="194" t="s">
        <v>527</v>
      </c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AZ493" s="184">
        <v>16670</v>
      </c>
      <c r="BA493" s="58"/>
      <c r="BB493" s="58"/>
      <c r="BC493" s="198" t="s">
        <v>118</v>
      </c>
      <c r="BD493" s="178" t="s">
        <v>102</v>
      </c>
      <c r="BE493" s="176" t="s">
        <v>103</v>
      </c>
      <c r="BF493" s="176" t="s">
        <v>114</v>
      </c>
      <c r="BG493" s="176" t="s">
        <v>115</v>
      </c>
      <c r="BH493" s="209"/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135</v>
      </c>
      <c r="BN493" s="79" t="s">
        <v>573</v>
      </c>
      <c r="BO493" s="178" t="s">
        <v>176</v>
      </c>
      <c r="BP493" s="176" t="s">
        <v>123</v>
      </c>
      <c r="BQ493" s="188" t="s">
        <v>124</v>
      </c>
    </row>
    <row r="494" spans="1:69" ht="15.75">
      <c r="A494" s="179" t="s">
        <v>100</v>
      </c>
      <c r="B494" s="195" t="s">
        <v>64</v>
      </c>
      <c r="C494" s="180" t="s">
        <v>29</v>
      </c>
      <c r="D494" s="192" t="s">
        <v>49</v>
      </c>
      <c r="E494" s="194" t="s">
        <v>530</v>
      </c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AZ494" s="184">
        <v>35961</v>
      </c>
      <c r="BA494" s="58"/>
      <c r="BB494" s="58"/>
      <c r="BC494" s="198" t="s">
        <v>118</v>
      </c>
      <c r="BD494" s="178" t="s">
        <v>102</v>
      </c>
      <c r="BE494" s="176" t="s">
        <v>103</v>
      </c>
      <c r="BF494" s="176" t="s">
        <v>114</v>
      </c>
      <c r="BG494" s="176" t="s">
        <v>115</v>
      </c>
      <c r="BH494" s="209"/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573</v>
      </c>
      <c r="BO494" s="178" t="s">
        <v>530</v>
      </c>
      <c r="BP494" s="176" t="s">
        <v>152</v>
      </c>
      <c r="BQ494" s="188" t="s">
        <v>150</v>
      </c>
    </row>
    <row r="495" spans="1:69" ht="15.75">
      <c r="A495" s="179" t="s">
        <v>100</v>
      </c>
      <c r="B495" s="195" t="s">
        <v>64</v>
      </c>
      <c r="C495" s="180" t="s">
        <v>29</v>
      </c>
      <c r="D495" s="192" t="s">
        <v>49</v>
      </c>
      <c r="E495" s="194" t="s">
        <v>530</v>
      </c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AZ495" s="184">
        <v>35961</v>
      </c>
      <c r="BA495" s="58"/>
      <c r="BB495" s="58"/>
      <c r="BC495" s="198" t="s">
        <v>118</v>
      </c>
      <c r="BD495" s="178" t="s">
        <v>102</v>
      </c>
      <c r="BE495" s="176" t="s">
        <v>103</v>
      </c>
      <c r="BF495" s="176" t="s">
        <v>114</v>
      </c>
      <c r="BG495" s="176" t="s">
        <v>115</v>
      </c>
      <c r="BH495" s="209"/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573</v>
      </c>
      <c r="BO495" s="178" t="s">
        <v>530</v>
      </c>
      <c r="BP495" s="176" t="s">
        <v>152</v>
      </c>
      <c r="BQ495" s="188" t="s">
        <v>150</v>
      </c>
    </row>
    <row r="496" spans="1:69" ht="15.75">
      <c r="A496" s="179" t="s">
        <v>100</v>
      </c>
      <c r="B496" s="195" t="s">
        <v>64</v>
      </c>
      <c r="C496" s="180" t="s">
        <v>29</v>
      </c>
      <c r="D496" s="192" t="s">
        <v>49</v>
      </c>
      <c r="E496" s="194" t="s">
        <v>530</v>
      </c>
      <c r="F496" s="196">
        <v>80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3.0641265063291141</v>
      </c>
      <c r="R496" s="197"/>
      <c r="S496" s="197"/>
      <c r="T496" s="189">
        <v>3.9524999999999997</v>
      </c>
      <c r="U496" s="197"/>
      <c r="V496" s="197"/>
      <c r="W496" s="183">
        <v>2.9965693924050631</v>
      </c>
      <c r="X496" s="197"/>
      <c r="Y496" s="197"/>
      <c r="Z496" s="189">
        <v>3.9208333333333329</v>
      </c>
      <c r="AA496" s="197"/>
      <c r="AB496" s="197"/>
      <c r="AC496" s="197"/>
      <c r="AD496" s="197"/>
      <c r="AE496" s="197"/>
      <c r="AF496" s="199">
        <v>4.0267404702645315</v>
      </c>
      <c r="AG496" s="199">
        <v>316</v>
      </c>
      <c r="AH496" s="199">
        <v>0.44312895532431112</v>
      </c>
      <c r="AI496" s="199">
        <v>4</v>
      </c>
      <c r="AJ496" s="199">
        <v>2.9916666666666667</v>
      </c>
      <c r="AK496" s="199">
        <v>1.4760964106400458</v>
      </c>
      <c r="AL496" s="199">
        <v>79</v>
      </c>
      <c r="AM496" s="199">
        <v>4.0267404702645315</v>
      </c>
      <c r="AN496" s="199">
        <v>4.19140625</v>
      </c>
      <c r="AO496" s="190">
        <v>0</v>
      </c>
      <c r="AP496" s="196">
        <v>0</v>
      </c>
      <c r="AQ496" s="196">
        <v>0</v>
      </c>
      <c r="AR496" s="205">
        <v>158</v>
      </c>
      <c r="AS496" s="58">
        <v>149</v>
      </c>
      <c r="AT496" s="183">
        <v>65.885000000000005</v>
      </c>
      <c r="AU496" s="183">
        <v>0</v>
      </c>
      <c r="AV496" s="198">
        <v>0</v>
      </c>
      <c r="AW496" s="53">
        <v>0</v>
      </c>
      <c r="AX496" s="58">
        <v>9</v>
      </c>
      <c r="AY496" s="200">
        <v>12</v>
      </c>
      <c r="AZ496" s="184">
        <v>35961</v>
      </c>
      <c r="BA496" s="58">
        <v>0.72916666666599994</v>
      </c>
      <c r="BB496" s="58">
        <v>9.1428571428655037</v>
      </c>
      <c r="BC496" s="198" t="s">
        <v>118</v>
      </c>
      <c r="BD496" s="178" t="s">
        <v>102</v>
      </c>
      <c r="BE496" s="176" t="s">
        <v>103</v>
      </c>
      <c r="BF496" s="176" t="s">
        <v>114</v>
      </c>
      <c r="BG496" s="176" t="s">
        <v>115</v>
      </c>
      <c r="BH496" s="209" t="s">
        <v>160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573</v>
      </c>
      <c r="BO496" s="178" t="s">
        <v>530</v>
      </c>
      <c r="BP496" s="176" t="s">
        <v>152</v>
      </c>
      <c r="BQ496" s="188" t="s">
        <v>150</v>
      </c>
    </row>
    <row r="497" spans="1:69" ht="15.75">
      <c r="A497" s="179" t="s">
        <v>100</v>
      </c>
      <c r="B497" s="195" t="s">
        <v>64</v>
      </c>
      <c r="C497" s="180" t="s">
        <v>29</v>
      </c>
      <c r="D497" s="192" t="s">
        <v>49</v>
      </c>
      <c r="E497" s="194" t="s">
        <v>530</v>
      </c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AZ497" s="184">
        <v>35961</v>
      </c>
      <c r="BA497" s="58"/>
      <c r="BB497" s="58"/>
      <c r="BC497" s="198" t="s">
        <v>118</v>
      </c>
      <c r="BD497" s="178" t="s">
        <v>102</v>
      </c>
      <c r="BE497" s="176" t="s">
        <v>103</v>
      </c>
      <c r="BF497" s="176" t="s">
        <v>114</v>
      </c>
      <c r="BG497" s="176" t="s">
        <v>115</v>
      </c>
      <c r="BH497" s="209"/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573</v>
      </c>
      <c r="BO497" s="178" t="s">
        <v>530</v>
      </c>
      <c r="BP497" s="176" t="s">
        <v>152</v>
      </c>
      <c r="BQ497" s="188" t="s">
        <v>150</v>
      </c>
    </row>
    <row r="498" spans="1:69" ht="15.75">
      <c r="A498" s="179" t="s">
        <v>100</v>
      </c>
      <c r="B498" s="195" t="s">
        <v>64</v>
      </c>
      <c r="C498" s="180" t="s">
        <v>29</v>
      </c>
      <c r="D498" s="192" t="s">
        <v>49</v>
      </c>
      <c r="E498" s="194" t="s">
        <v>532</v>
      </c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AZ498" s="184">
        <v>38900</v>
      </c>
      <c r="BA498" s="58"/>
      <c r="BB498" s="58"/>
      <c r="BC498" s="198" t="s">
        <v>118</v>
      </c>
      <c r="BD498" s="178" t="s">
        <v>102</v>
      </c>
      <c r="BE498" s="176" t="s">
        <v>103</v>
      </c>
      <c r="BF498" s="176" t="s">
        <v>114</v>
      </c>
      <c r="BG498" s="176" t="s">
        <v>115</v>
      </c>
      <c r="BH498" s="209"/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573</v>
      </c>
      <c r="BO498" s="178" t="s">
        <v>210</v>
      </c>
      <c r="BP498" s="176" t="s">
        <v>154</v>
      </c>
      <c r="BQ498" s="188" t="s">
        <v>141</v>
      </c>
    </row>
    <row r="499" spans="1:69" ht="15.75">
      <c r="A499" s="179" t="s">
        <v>100</v>
      </c>
      <c r="B499" s="195" t="s">
        <v>64</v>
      </c>
      <c r="C499" s="180" t="s">
        <v>29</v>
      </c>
      <c r="D499" s="192" t="s">
        <v>49</v>
      </c>
      <c r="E499" s="194" t="s">
        <v>532</v>
      </c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AZ499" s="184">
        <v>38900</v>
      </c>
      <c r="BA499" s="58"/>
      <c r="BB499" s="58"/>
      <c r="BC499" s="198" t="s">
        <v>118</v>
      </c>
      <c r="BD499" s="178" t="s">
        <v>102</v>
      </c>
      <c r="BE499" s="176" t="s">
        <v>103</v>
      </c>
      <c r="BF499" s="176" t="s">
        <v>114</v>
      </c>
      <c r="BG499" s="176" t="s">
        <v>115</v>
      </c>
      <c r="BH499" s="209"/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573</v>
      </c>
      <c r="BO499" s="178" t="s">
        <v>210</v>
      </c>
      <c r="BP499" s="176" t="s">
        <v>154</v>
      </c>
      <c r="BQ499" s="188" t="s">
        <v>141</v>
      </c>
    </row>
    <row r="500" spans="1:69" ht="15.75">
      <c r="A500" s="179" t="s">
        <v>100</v>
      </c>
      <c r="B500" s="195" t="s">
        <v>64</v>
      </c>
      <c r="C500" s="180" t="s">
        <v>29</v>
      </c>
      <c r="D500" s="192" t="s">
        <v>49</v>
      </c>
      <c r="E500" s="194" t="s">
        <v>532</v>
      </c>
      <c r="F500" s="196">
        <v>116</v>
      </c>
      <c r="G500" s="196">
        <v>2</v>
      </c>
      <c r="H500" s="197"/>
      <c r="I500" s="197"/>
      <c r="J500" s="197"/>
      <c r="K500" s="197"/>
      <c r="L500" s="196">
        <v>0</v>
      </c>
      <c r="M500" s="198"/>
      <c r="N500" s="188">
        <v>49</v>
      </c>
      <c r="O500" s="197"/>
      <c r="P500" s="197"/>
      <c r="Q500" s="183">
        <v>3.5950962807017546</v>
      </c>
      <c r="R500" s="197"/>
      <c r="S500" s="197"/>
      <c r="T500" s="189">
        <v>5.6499999999999986</v>
      </c>
      <c r="U500" s="197"/>
      <c r="V500" s="197"/>
      <c r="W500" s="183">
        <v>3.5657008037383178</v>
      </c>
      <c r="X500" s="197"/>
      <c r="Y500" s="197"/>
      <c r="Z500" s="189">
        <v>5.8249999999999957</v>
      </c>
      <c r="AA500" s="197"/>
      <c r="AB500" s="197"/>
      <c r="AC500" s="197"/>
      <c r="AD500" s="197"/>
      <c r="AE500" s="197"/>
      <c r="AF500" s="199">
        <v>1.0108888785044352</v>
      </c>
      <c r="AG500" s="199">
        <v>82</v>
      </c>
      <c r="AH500" s="199">
        <v>0</v>
      </c>
      <c r="AI500" s="199">
        <v>82</v>
      </c>
      <c r="AJ500" s="199">
        <v>1.0249999999999999</v>
      </c>
      <c r="AK500" s="199">
        <v>1.4881548526712685</v>
      </c>
      <c r="AL500" s="199">
        <v>8</v>
      </c>
      <c r="AM500" s="199">
        <v>1.0024999976158142</v>
      </c>
      <c r="AN500" s="199">
        <v>1.25</v>
      </c>
      <c r="AO500" s="190">
        <v>2</v>
      </c>
      <c r="AP500" s="196">
        <v>0</v>
      </c>
      <c r="AQ500" s="196">
        <v>0</v>
      </c>
      <c r="AR500" s="205">
        <v>220</v>
      </c>
      <c r="AS500" s="58">
        <v>205</v>
      </c>
      <c r="AT500" s="183">
        <v>436.50700000000001</v>
      </c>
      <c r="AU500" s="183">
        <v>0</v>
      </c>
      <c r="AV500" s="198">
        <v>0</v>
      </c>
      <c r="AW500" s="53">
        <v>1</v>
      </c>
      <c r="AX500" s="58">
        <v>14</v>
      </c>
      <c r="AY500" s="200">
        <v>11.75</v>
      </c>
      <c r="AZ500" s="184">
        <v>38900</v>
      </c>
      <c r="BA500" s="58">
        <v>0.80851063829699998</v>
      </c>
      <c r="BB500" s="58">
        <v>12.210526315802648</v>
      </c>
      <c r="BC500" s="198" t="s">
        <v>118</v>
      </c>
      <c r="BD500" s="178" t="s">
        <v>102</v>
      </c>
      <c r="BE500" s="176" t="s">
        <v>103</v>
      </c>
      <c r="BF500" s="176" t="s">
        <v>114</v>
      </c>
      <c r="BG500" s="176" t="s">
        <v>115</v>
      </c>
      <c r="BH500" s="209" t="s">
        <v>160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573</v>
      </c>
      <c r="BO500" s="178" t="s">
        <v>210</v>
      </c>
      <c r="BP500" s="176" t="s">
        <v>154</v>
      </c>
      <c r="BQ500" s="188" t="s">
        <v>141</v>
      </c>
    </row>
    <row r="501" spans="1:69" ht="15.75">
      <c r="A501" s="179" t="s">
        <v>100</v>
      </c>
      <c r="B501" s="195" t="s">
        <v>64</v>
      </c>
      <c r="C501" s="180" t="s">
        <v>29</v>
      </c>
      <c r="D501" s="192" t="s">
        <v>49</v>
      </c>
      <c r="E501" s="194" t="s">
        <v>532</v>
      </c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AZ501" s="184">
        <v>38900</v>
      </c>
      <c r="BA501" s="58"/>
      <c r="BB501" s="58"/>
      <c r="BC501" s="198" t="s">
        <v>118</v>
      </c>
      <c r="BD501" s="178" t="s">
        <v>102</v>
      </c>
      <c r="BE501" s="176" t="s">
        <v>103</v>
      </c>
      <c r="BF501" s="176" t="s">
        <v>114</v>
      </c>
      <c r="BG501" s="176" t="s">
        <v>115</v>
      </c>
      <c r="BH501" s="209"/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573</v>
      </c>
      <c r="BO501" s="178" t="s">
        <v>210</v>
      </c>
      <c r="BP501" s="176" t="s">
        <v>154</v>
      </c>
      <c r="BQ501" s="188" t="s">
        <v>141</v>
      </c>
    </row>
    <row r="502" spans="1:69" ht="15.75">
      <c r="A502" s="179" t="s">
        <v>100</v>
      </c>
      <c r="B502" s="195" t="s">
        <v>64</v>
      </c>
      <c r="C502" s="180" t="s">
        <v>29</v>
      </c>
      <c r="D502" s="192" t="s">
        <v>49</v>
      </c>
      <c r="E502" s="194" t="s">
        <v>535</v>
      </c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AZ502" s="184">
        <v>54827</v>
      </c>
      <c r="BA502" s="58"/>
      <c r="BB502" s="58"/>
      <c r="BC502" s="198" t="s">
        <v>118</v>
      </c>
      <c r="BD502" s="178" t="s">
        <v>102</v>
      </c>
      <c r="BE502" s="176" t="s">
        <v>103</v>
      </c>
      <c r="BF502" s="176" t="s">
        <v>114</v>
      </c>
      <c r="BG502" s="176" t="s">
        <v>115</v>
      </c>
      <c r="BH502" s="209"/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122</v>
      </c>
      <c r="BN502" s="79" t="s">
        <v>573</v>
      </c>
      <c r="BO502" s="178" t="s">
        <v>190</v>
      </c>
      <c r="BP502" s="176" t="s">
        <v>190</v>
      </c>
      <c r="BQ502" s="188" t="s">
        <v>138</v>
      </c>
    </row>
    <row r="503" spans="1:69" ht="15.75">
      <c r="A503" s="179" t="s">
        <v>100</v>
      </c>
      <c r="B503" s="195" t="s">
        <v>64</v>
      </c>
      <c r="C503" s="180" t="s">
        <v>29</v>
      </c>
      <c r="D503" s="192" t="s">
        <v>49</v>
      </c>
      <c r="E503" s="194" t="s">
        <v>535</v>
      </c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AZ503" s="184">
        <v>54827</v>
      </c>
      <c r="BA503" s="58"/>
      <c r="BB503" s="58"/>
      <c r="BC503" s="198" t="s">
        <v>118</v>
      </c>
      <c r="BD503" s="178" t="s">
        <v>102</v>
      </c>
      <c r="BE503" s="176" t="s">
        <v>103</v>
      </c>
      <c r="BF503" s="176" t="s">
        <v>114</v>
      </c>
      <c r="BG503" s="176" t="s">
        <v>115</v>
      </c>
      <c r="BH503" s="209"/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122</v>
      </c>
      <c r="BN503" s="79" t="s">
        <v>573</v>
      </c>
      <c r="BO503" s="178" t="s">
        <v>190</v>
      </c>
      <c r="BP503" s="176" t="s">
        <v>190</v>
      </c>
      <c r="BQ503" s="188" t="s">
        <v>138</v>
      </c>
    </row>
    <row r="504" spans="1:69" ht="15.75">
      <c r="A504" s="179" t="s">
        <v>100</v>
      </c>
      <c r="B504" s="195" t="s">
        <v>64</v>
      </c>
      <c r="C504" s="180" t="s">
        <v>29</v>
      </c>
      <c r="D504" s="192" t="s">
        <v>49</v>
      </c>
      <c r="E504" s="194" t="s">
        <v>535</v>
      </c>
      <c r="F504" s="196">
        <v>89</v>
      </c>
      <c r="G504" s="196">
        <v>3</v>
      </c>
      <c r="H504" s="197"/>
      <c r="I504" s="197"/>
      <c r="J504" s="197"/>
      <c r="K504" s="197"/>
      <c r="L504" s="196">
        <v>0</v>
      </c>
      <c r="M504" s="198"/>
      <c r="N504" s="188">
        <v>0</v>
      </c>
      <c r="O504" s="197"/>
      <c r="P504" s="197"/>
      <c r="Q504" s="183">
        <v>3.8300355595238096</v>
      </c>
      <c r="R504" s="197"/>
      <c r="S504" s="197"/>
      <c r="T504" s="189">
        <v>6.8999999999999995</v>
      </c>
      <c r="U504" s="197"/>
      <c r="V504" s="197"/>
      <c r="W504" s="183">
        <v>3.798232488372093</v>
      </c>
      <c r="X504" s="197"/>
      <c r="Y504" s="197"/>
      <c r="Z504" s="189">
        <v>6.8916666666666666</v>
      </c>
      <c r="AA504" s="197"/>
      <c r="AB504" s="197"/>
      <c r="AC504" s="197"/>
      <c r="AD504" s="197"/>
      <c r="AE504" s="197"/>
      <c r="AF504" s="199">
        <v>3.7265116205049114</v>
      </c>
      <c r="AG504" s="199">
        <v>344</v>
      </c>
      <c r="AH504" s="199">
        <v>0.58333111364674262</v>
      </c>
      <c r="AI504" s="199">
        <v>16</v>
      </c>
      <c r="AJ504" s="199">
        <v>2.523076923076923</v>
      </c>
      <c r="AK504" s="199">
        <v>1.6135936045198875</v>
      </c>
      <c r="AL504" s="199">
        <v>86</v>
      </c>
      <c r="AM504" s="199">
        <v>3.7265116205049114</v>
      </c>
      <c r="AN504" s="199">
        <v>3.8716814159292037</v>
      </c>
      <c r="AO504" s="190">
        <v>42</v>
      </c>
      <c r="AP504" s="196">
        <v>0</v>
      </c>
      <c r="AQ504" s="196">
        <v>0</v>
      </c>
      <c r="AR504" s="205">
        <v>130</v>
      </c>
      <c r="AS504" s="58">
        <v>124</v>
      </c>
      <c r="AT504" s="183">
        <v>2742.7309999999998</v>
      </c>
      <c r="AU504" s="183">
        <v>0</v>
      </c>
      <c r="AV504" s="198">
        <v>0</v>
      </c>
      <c r="AW504" s="53">
        <v>1</v>
      </c>
      <c r="AX504" s="58">
        <v>5</v>
      </c>
      <c r="AY504" s="200">
        <v>12.25</v>
      </c>
      <c r="AZ504" s="184">
        <v>54827</v>
      </c>
      <c r="BA504" s="58">
        <v>0.83673469387699995</v>
      </c>
      <c r="BB504" s="58">
        <v>8.6829268292740114</v>
      </c>
      <c r="BC504" s="198" t="s">
        <v>118</v>
      </c>
      <c r="BD504" s="178" t="s">
        <v>102</v>
      </c>
      <c r="BE504" s="176" t="s">
        <v>103</v>
      </c>
      <c r="BF504" s="176" t="s">
        <v>114</v>
      </c>
      <c r="BG504" s="176" t="s">
        <v>115</v>
      </c>
      <c r="BH504" s="209" t="s">
        <v>160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122</v>
      </c>
      <c r="BN504" s="79" t="s">
        <v>573</v>
      </c>
      <c r="BO504" s="178" t="s">
        <v>190</v>
      </c>
      <c r="BP504" s="176" t="s">
        <v>190</v>
      </c>
      <c r="BQ504" s="188" t="s">
        <v>138</v>
      </c>
    </row>
    <row r="505" spans="1:69" ht="15.75">
      <c r="A505" s="179" t="s">
        <v>100</v>
      </c>
      <c r="B505" s="195" t="s">
        <v>64</v>
      </c>
      <c r="C505" s="180" t="s">
        <v>29</v>
      </c>
      <c r="D505" s="192" t="s">
        <v>49</v>
      </c>
      <c r="E505" s="194" t="s">
        <v>535</v>
      </c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AZ505" s="184">
        <v>54827</v>
      </c>
      <c r="BA505" s="58"/>
      <c r="BB505" s="58"/>
      <c r="BC505" s="198" t="s">
        <v>118</v>
      </c>
      <c r="BD505" s="178" t="s">
        <v>102</v>
      </c>
      <c r="BE505" s="176" t="s">
        <v>103</v>
      </c>
      <c r="BF505" s="176" t="s">
        <v>114</v>
      </c>
      <c r="BG505" s="176" t="s">
        <v>115</v>
      </c>
      <c r="BH505" s="209"/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122</v>
      </c>
      <c r="BN505" s="79" t="s">
        <v>573</v>
      </c>
      <c r="BO505" s="178" t="s">
        <v>190</v>
      </c>
      <c r="BP505" s="176" t="s">
        <v>190</v>
      </c>
      <c r="BQ505" s="188" t="s">
        <v>138</v>
      </c>
    </row>
    <row r="506" spans="1:69" ht="15.75">
      <c r="A506" s="179" t="s">
        <v>100</v>
      </c>
      <c r="B506" s="195" t="s">
        <v>64</v>
      </c>
      <c r="C506" s="180" t="s">
        <v>29</v>
      </c>
      <c r="D506" s="192" t="s">
        <v>49</v>
      </c>
      <c r="E506" s="194" t="s">
        <v>541</v>
      </c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AZ506" s="184">
        <v>30448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114</v>
      </c>
      <c r="BG506" s="176" t="s">
        <v>115</v>
      </c>
      <c r="BH506" s="209"/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122</v>
      </c>
      <c r="BN506" s="79" t="s">
        <v>573</v>
      </c>
      <c r="BO506" s="178" t="s">
        <v>163</v>
      </c>
      <c r="BP506" s="176" t="s">
        <v>163</v>
      </c>
      <c r="BQ506" s="188" t="s">
        <v>150</v>
      </c>
    </row>
    <row r="507" spans="1:69" ht="15.75">
      <c r="A507" s="179" t="s">
        <v>100</v>
      </c>
      <c r="B507" s="195" t="s">
        <v>64</v>
      </c>
      <c r="C507" s="180" t="s">
        <v>29</v>
      </c>
      <c r="D507" s="192" t="s">
        <v>49</v>
      </c>
      <c r="E507" s="194" t="s">
        <v>541</v>
      </c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AZ507" s="184">
        <v>30448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114</v>
      </c>
      <c r="BG507" s="176" t="s">
        <v>115</v>
      </c>
      <c r="BH507" s="209"/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122</v>
      </c>
      <c r="BN507" s="79" t="s">
        <v>573</v>
      </c>
      <c r="BO507" s="178" t="s">
        <v>163</v>
      </c>
      <c r="BP507" s="176" t="s">
        <v>163</v>
      </c>
      <c r="BQ507" s="188" t="s">
        <v>150</v>
      </c>
    </row>
    <row r="508" spans="1:69" ht="15.75">
      <c r="A508" s="179" t="s">
        <v>100</v>
      </c>
      <c r="B508" s="195" t="s">
        <v>64</v>
      </c>
      <c r="C508" s="180" t="s">
        <v>29</v>
      </c>
      <c r="D508" s="192" t="s">
        <v>49</v>
      </c>
      <c r="E508" s="194" t="s">
        <v>541</v>
      </c>
      <c r="F508" s="196">
        <v>105</v>
      </c>
      <c r="G508" s="196">
        <v>5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3.2935150202020198</v>
      </c>
      <c r="R508" s="197"/>
      <c r="S508" s="197"/>
      <c r="T508" s="189">
        <v>6.0124999999999993</v>
      </c>
      <c r="U508" s="197"/>
      <c r="V508" s="197"/>
      <c r="W508" s="183">
        <v>3.1635872577319586</v>
      </c>
      <c r="X508" s="197"/>
      <c r="Y508" s="197"/>
      <c r="Z508" s="189">
        <v>4.5749999999999957</v>
      </c>
      <c r="AA508" s="197"/>
      <c r="AB508" s="197"/>
      <c r="AC508" s="197"/>
      <c r="AD508" s="197"/>
      <c r="AE508" s="197"/>
      <c r="AF508" s="199">
        <v>3.9725999846061075</v>
      </c>
      <c r="AG508" s="199">
        <v>399</v>
      </c>
      <c r="AH508" s="199">
        <v>0.5876312725358136</v>
      </c>
      <c r="AI508" s="199">
        <v>15</v>
      </c>
      <c r="AJ508" s="199">
        <v>2.6903846153846156</v>
      </c>
      <c r="AK508" s="199">
        <v>1.0258429970272118</v>
      </c>
      <c r="AL508" s="199">
        <v>100</v>
      </c>
      <c r="AM508" s="199">
        <v>3.9725999846061075</v>
      </c>
      <c r="AN508" s="199">
        <v>4.1740196078431371</v>
      </c>
      <c r="AO508" s="190">
        <v>2</v>
      </c>
      <c r="AP508" s="196">
        <v>0</v>
      </c>
      <c r="AQ508" s="196">
        <v>0</v>
      </c>
      <c r="AR508" s="205">
        <v>197</v>
      </c>
      <c r="AS508" s="58">
        <v>164</v>
      </c>
      <c r="AT508" s="183">
        <v>682.73400000000004</v>
      </c>
      <c r="AU508" s="183">
        <v>0</v>
      </c>
      <c r="AV508" s="198">
        <v>0</v>
      </c>
      <c r="AW508" s="53">
        <v>2</v>
      </c>
      <c r="AX508" s="58">
        <v>31</v>
      </c>
      <c r="AY508" s="200">
        <v>6</v>
      </c>
      <c r="AZ508" s="184">
        <v>30448</v>
      </c>
      <c r="BA508" s="58">
        <v>0.91666666666599994</v>
      </c>
      <c r="BB508" s="58">
        <v>19.090909090922977</v>
      </c>
      <c r="BC508" s="198" t="s">
        <v>118</v>
      </c>
      <c r="BD508" s="178" t="s">
        <v>102</v>
      </c>
      <c r="BE508" s="176" t="s">
        <v>103</v>
      </c>
      <c r="BF508" s="176" t="s">
        <v>114</v>
      </c>
      <c r="BG508" s="176" t="s">
        <v>115</v>
      </c>
      <c r="BH508" s="209" t="s">
        <v>251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122</v>
      </c>
      <c r="BN508" s="79" t="s">
        <v>573</v>
      </c>
      <c r="BO508" s="178" t="s">
        <v>163</v>
      </c>
      <c r="BP508" s="176" t="s">
        <v>163</v>
      </c>
      <c r="BQ508" s="188" t="s">
        <v>150</v>
      </c>
    </row>
    <row r="509" spans="1:69" ht="15.75">
      <c r="A509" s="179" t="s">
        <v>100</v>
      </c>
      <c r="B509" s="195" t="s">
        <v>64</v>
      </c>
      <c r="C509" s="180" t="s">
        <v>29</v>
      </c>
      <c r="D509" s="192" t="s">
        <v>49</v>
      </c>
      <c r="E509" s="194" t="s">
        <v>541</v>
      </c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AZ509" s="184">
        <v>30448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114</v>
      </c>
      <c r="BG509" s="176" t="s">
        <v>115</v>
      </c>
      <c r="BH509" s="209"/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122</v>
      </c>
      <c r="BN509" s="79" t="s">
        <v>573</v>
      </c>
      <c r="BO509" s="178" t="s">
        <v>163</v>
      </c>
      <c r="BP509" s="176" t="s">
        <v>163</v>
      </c>
      <c r="BQ509" s="188" t="s">
        <v>150</v>
      </c>
    </row>
    <row r="510" spans="1:69" ht="15.75">
      <c r="A510" s="179" t="s">
        <v>100</v>
      </c>
      <c r="B510" s="195" t="s">
        <v>64</v>
      </c>
      <c r="C510" s="180" t="s">
        <v>29</v>
      </c>
      <c r="D510" s="192" t="s">
        <v>49</v>
      </c>
      <c r="E510" s="194" t="s">
        <v>543</v>
      </c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AZ510" s="184">
        <v>35369</v>
      </c>
      <c r="BA510" s="58"/>
      <c r="BB510" s="58"/>
      <c r="BC510" s="198" t="s">
        <v>118</v>
      </c>
      <c r="BD510" s="178" t="s">
        <v>102</v>
      </c>
      <c r="BE510" s="176" t="s">
        <v>103</v>
      </c>
      <c r="BF510" s="176" t="s">
        <v>114</v>
      </c>
      <c r="BG510" s="176" t="s">
        <v>115</v>
      </c>
      <c r="BH510" s="209"/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122</v>
      </c>
      <c r="BN510" s="79" t="s">
        <v>573</v>
      </c>
      <c r="BO510" s="178" t="s">
        <v>184</v>
      </c>
      <c r="BP510" s="176" t="s">
        <v>184</v>
      </c>
      <c r="BQ510" s="188" t="s">
        <v>124</v>
      </c>
    </row>
    <row r="511" spans="1:69" ht="15.75">
      <c r="A511" s="179" t="s">
        <v>100</v>
      </c>
      <c r="B511" s="195" t="s">
        <v>64</v>
      </c>
      <c r="C511" s="180" t="s">
        <v>29</v>
      </c>
      <c r="D511" s="192" t="s">
        <v>49</v>
      </c>
      <c r="E511" s="194" t="s">
        <v>543</v>
      </c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AZ511" s="184">
        <v>35369</v>
      </c>
      <c r="BA511" s="58"/>
      <c r="BB511" s="58"/>
      <c r="BC511" s="198" t="s">
        <v>118</v>
      </c>
      <c r="BD511" s="178" t="s">
        <v>102</v>
      </c>
      <c r="BE511" s="176" t="s">
        <v>103</v>
      </c>
      <c r="BF511" s="176" t="s">
        <v>114</v>
      </c>
      <c r="BG511" s="176" t="s">
        <v>115</v>
      </c>
      <c r="BH511" s="209"/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122</v>
      </c>
      <c r="BN511" s="79" t="s">
        <v>573</v>
      </c>
      <c r="BO511" s="178" t="s">
        <v>184</v>
      </c>
      <c r="BP511" s="176" t="s">
        <v>184</v>
      </c>
      <c r="BQ511" s="188" t="s">
        <v>124</v>
      </c>
    </row>
    <row r="512" spans="1:69" ht="15.75">
      <c r="A512" s="179" t="s">
        <v>100</v>
      </c>
      <c r="B512" s="195" t="s">
        <v>64</v>
      </c>
      <c r="C512" s="180" t="s">
        <v>29</v>
      </c>
      <c r="D512" s="192" t="s">
        <v>49</v>
      </c>
      <c r="E512" s="194" t="s">
        <v>543</v>
      </c>
      <c r="F512" s="196">
        <v>43</v>
      </c>
      <c r="G512" s="196">
        <v>1</v>
      </c>
      <c r="H512" s="197"/>
      <c r="I512" s="197"/>
      <c r="J512" s="197"/>
      <c r="K512" s="197"/>
      <c r="L512" s="196">
        <v>0</v>
      </c>
      <c r="M512" s="198"/>
      <c r="N512" s="188">
        <v>0</v>
      </c>
      <c r="O512" s="197"/>
      <c r="P512" s="197"/>
      <c r="Q512" s="183">
        <v>3.3490475238095239</v>
      </c>
      <c r="R512" s="197"/>
      <c r="S512" s="197"/>
      <c r="T512" s="189">
        <v>4.4749999999999996</v>
      </c>
      <c r="U512" s="197"/>
      <c r="V512" s="197"/>
      <c r="W512" s="183">
        <v>3.2545237380952381</v>
      </c>
      <c r="X512" s="197"/>
      <c r="Y512" s="197"/>
      <c r="Z512" s="189">
        <v>4.4499999999999993</v>
      </c>
      <c r="AA512" s="197"/>
      <c r="AB512" s="197"/>
      <c r="AC512" s="197"/>
      <c r="AD512" s="197"/>
      <c r="AE512" s="197"/>
      <c r="AF512" s="199">
        <v>3.9510118954238438</v>
      </c>
      <c r="AG512" s="199">
        <v>168</v>
      </c>
      <c r="AH512" s="199">
        <v>0.51224491520252413</v>
      </c>
      <c r="AI512" s="199">
        <v>4</v>
      </c>
      <c r="AJ512" s="199">
        <v>2.7444444444444445</v>
      </c>
      <c r="AK512" s="199">
        <v>0.82031487883900156</v>
      </c>
      <c r="AL512" s="199">
        <v>42</v>
      </c>
      <c r="AM512" s="199">
        <v>3.9510118954238438</v>
      </c>
      <c r="AN512" s="199">
        <v>4.1379310344827589</v>
      </c>
      <c r="AO512" s="190">
        <v>0</v>
      </c>
      <c r="AP512" s="196">
        <v>0</v>
      </c>
      <c r="AQ512" s="196">
        <v>0</v>
      </c>
      <c r="AR512" s="205">
        <v>84</v>
      </c>
      <c r="AS512" s="58">
        <v>77</v>
      </c>
      <c r="AT512" s="183">
        <v>64.260000000000005</v>
      </c>
      <c r="AU512" s="183">
        <v>0</v>
      </c>
      <c r="AV512" s="198">
        <v>0</v>
      </c>
      <c r="AW512" s="53">
        <v>0</v>
      </c>
      <c r="AX512" s="58">
        <v>7</v>
      </c>
      <c r="AY512" s="200">
        <v>10.75</v>
      </c>
      <c r="AZ512" s="184">
        <v>35369</v>
      </c>
      <c r="BA512" s="58">
        <v>0.74418604651099995</v>
      </c>
      <c r="BB512" s="58">
        <v>5.3750000000045359</v>
      </c>
      <c r="BC512" s="198" t="s">
        <v>118</v>
      </c>
      <c r="BD512" s="178" t="s">
        <v>102</v>
      </c>
      <c r="BE512" s="176" t="s">
        <v>103</v>
      </c>
      <c r="BF512" s="176" t="s">
        <v>114</v>
      </c>
      <c r="BG512" s="176" t="s">
        <v>115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122</v>
      </c>
      <c r="BN512" s="79" t="s">
        <v>573</v>
      </c>
      <c r="BO512" s="178" t="s">
        <v>184</v>
      </c>
      <c r="BP512" s="176" t="s">
        <v>184</v>
      </c>
      <c r="BQ512" s="188" t="s">
        <v>124</v>
      </c>
    </row>
    <row r="513" spans="1:69" ht="15.75">
      <c r="A513" s="179" t="s">
        <v>100</v>
      </c>
      <c r="B513" s="195" t="s">
        <v>64</v>
      </c>
      <c r="C513" s="180" t="s">
        <v>29</v>
      </c>
      <c r="D513" s="192" t="s">
        <v>49</v>
      </c>
      <c r="E513" s="194" t="s">
        <v>543</v>
      </c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AZ513" s="184">
        <v>35369</v>
      </c>
      <c r="BA513" s="58"/>
      <c r="BB513" s="58"/>
      <c r="BC513" s="198" t="s">
        <v>118</v>
      </c>
      <c r="BD513" s="178" t="s">
        <v>102</v>
      </c>
      <c r="BE513" s="176" t="s">
        <v>103</v>
      </c>
      <c r="BF513" s="176" t="s">
        <v>114</v>
      </c>
      <c r="BG513" s="176" t="s">
        <v>115</v>
      </c>
      <c r="BH513" s="209"/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122</v>
      </c>
      <c r="BN513" s="79" t="s">
        <v>573</v>
      </c>
      <c r="BO513" s="178" t="s">
        <v>184</v>
      </c>
      <c r="BP513" s="176" t="s">
        <v>184</v>
      </c>
      <c r="BQ513" s="188" t="s">
        <v>124</v>
      </c>
    </row>
    <row r="514" spans="1:69" ht="15.75">
      <c r="A514" s="179" t="s">
        <v>100</v>
      </c>
      <c r="B514" s="195" t="s">
        <v>64</v>
      </c>
      <c r="C514" s="180" t="s">
        <v>29</v>
      </c>
      <c r="D514" s="192" t="s">
        <v>49</v>
      </c>
      <c r="E514" s="194" t="s">
        <v>544</v>
      </c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AZ514" s="184">
        <v>35514</v>
      </c>
      <c r="BA514" s="58"/>
      <c r="BB514" s="58"/>
      <c r="BC514" s="198" t="s">
        <v>118</v>
      </c>
      <c r="BD514" s="178" t="s">
        <v>102</v>
      </c>
      <c r="BE514" s="176" t="s">
        <v>103</v>
      </c>
      <c r="BF514" s="176" t="s">
        <v>114</v>
      </c>
      <c r="BG514" s="176" t="s">
        <v>115</v>
      </c>
      <c r="BH514" s="209"/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135</v>
      </c>
      <c r="BN514" s="79" t="s">
        <v>573</v>
      </c>
      <c r="BO514" s="178" t="s">
        <v>207</v>
      </c>
      <c r="BP514" s="176" t="s">
        <v>144</v>
      </c>
      <c r="BQ514" s="188" t="s">
        <v>145</v>
      </c>
    </row>
    <row r="515" spans="1:69" ht="15.75">
      <c r="A515" s="179" t="s">
        <v>100</v>
      </c>
      <c r="B515" s="195" t="s">
        <v>64</v>
      </c>
      <c r="C515" s="180" t="s">
        <v>29</v>
      </c>
      <c r="D515" s="192" t="s">
        <v>49</v>
      </c>
      <c r="E515" s="194" t="s">
        <v>544</v>
      </c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AZ515" s="184">
        <v>35514</v>
      </c>
      <c r="BA515" s="58"/>
      <c r="BB515" s="58"/>
      <c r="BC515" s="198" t="s">
        <v>118</v>
      </c>
      <c r="BD515" s="178" t="s">
        <v>102</v>
      </c>
      <c r="BE515" s="176" t="s">
        <v>103</v>
      </c>
      <c r="BF515" s="176" t="s">
        <v>114</v>
      </c>
      <c r="BG515" s="176" t="s">
        <v>115</v>
      </c>
      <c r="BH515" s="209"/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135</v>
      </c>
      <c r="BN515" s="79" t="s">
        <v>573</v>
      </c>
      <c r="BO515" s="178" t="s">
        <v>207</v>
      </c>
      <c r="BP515" s="176" t="s">
        <v>144</v>
      </c>
      <c r="BQ515" s="188" t="s">
        <v>145</v>
      </c>
    </row>
    <row r="516" spans="1:69" ht="15.75">
      <c r="A516" s="179" t="s">
        <v>100</v>
      </c>
      <c r="B516" s="195" t="s">
        <v>64</v>
      </c>
      <c r="C516" s="180" t="s">
        <v>29</v>
      </c>
      <c r="D516" s="192" t="s">
        <v>49</v>
      </c>
      <c r="E516" s="194" t="s">
        <v>544</v>
      </c>
      <c r="F516" s="196">
        <v>86</v>
      </c>
      <c r="G516" s="196">
        <v>6</v>
      </c>
      <c r="H516" s="197"/>
      <c r="I516" s="197"/>
      <c r="J516" s="197"/>
      <c r="K516" s="197"/>
      <c r="L516" s="196">
        <v>4</v>
      </c>
      <c r="M516" s="198"/>
      <c r="N516" s="188">
        <v>0</v>
      </c>
      <c r="O516" s="197"/>
      <c r="P516" s="197"/>
      <c r="Q516" s="183">
        <v>3.2570525263157899</v>
      </c>
      <c r="R516" s="197"/>
      <c r="S516" s="197"/>
      <c r="T516" s="189">
        <v>6.1000000000000014</v>
      </c>
      <c r="U516" s="197"/>
      <c r="V516" s="197"/>
      <c r="W516" s="183">
        <v>3.2161199599999999</v>
      </c>
      <c r="X516" s="197"/>
      <c r="Y516" s="197"/>
      <c r="Z516" s="189">
        <v>6.125</v>
      </c>
      <c r="AA516" s="197"/>
      <c r="AB516" s="197"/>
      <c r="AC516" s="197"/>
      <c r="AD516" s="197"/>
      <c r="AE516" s="197"/>
      <c r="AF516" s="199">
        <v>3.983124994133648</v>
      </c>
      <c r="AG516" s="199">
        <v>302</v>
      </c>
      <c r="AH516" s="199">
        <v>0.6199312439812984</v>
      </c>
      <c r="AI516" s="199">
        <v>15</v>
      </c>
      <c r="AJ516" s="199">
        <v>2.4</v>
      </c>
      <c r="AK516" s="199">
        <v>1.4868912446332008</v>
      </c>
      <c r="AL516" s="199">
        <v>75</v>
      </c>
      <c r="AM516" s="199">
        <v>4.0094999945163723</v>
      </c>
      <c r="AN516" s="199">
        <v>4.1895833333333332</v>
      </c>
      <c r="AO516" s="190">
        <v>0</v>
      </c>
      <c r="AP516" s="196">
        <v>0</v>
      </c>
      <c r="AQ516" s="196">
        <v>2</v>
      </c>
      <c r="AR516" s="205">
        <v>157</v>
      </c>
      <c r="AS516" s="58">
        <v>131</v>
      </c>
      <c r="AT516" s="183">
        <v>503.48599999999999</v>
      </c>
      <c r="AU516" s="183">
        <v>56.677999999999997</v>
      </c>
      <c r="AV516" s="198">
        <v>0</v>
      </c>
      <c r="AW516" s="53">
        <v>0</v>
      </c>
      <c r="AX516" s="58">
        <v>26</v>
      </c>
      <c r="AY516" s="200">
        <v>6</v>
      </c>
      <c r="AZ516" s="184">
        <v>35514</v>
      </c>
      <c r="BA516" s="58">
        <v>0.70833333333300008</v>
      </c>
      <c r="BB516" s="58">
        <v>20.235294117656579</v>
      </c>
      <c r="BC516" s="198" t="s">
        <v>118</v>
      </c>
      <c r="BD516" s="178" t="s">
        <v>102</v>
      </c>
      <c r="BE516" s="176" t="s">
        <v>103</v>
      </c>
      <c r="BF516" s="176" t="s">
        <v>114</v>
      </c>
      <c r="BG516" s="176" t="s">
        <v>115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135</v>
      </c>
      <c r="BN516" s="79" t="s">
        <v>573</v>
      </c>
      <c r="BO516" s="178" t="s">
        <v>207</v>
      </c>
      <c r="BP516" s="176" t="s">
        <v>144</v>
      </c>
      <c r="BQ516" s="188" t="s">
        <v>145</v>
      </c>
    </row>
    <row r="517" spans="1:69" ht="15.75">
      <c r="A517" s="179" t="s">
        <v>100</v>
      </c>
      <c r="B517" s="195" t="s">
        <v>64</v>
      </c>
      <c r="C517" s="180" t="s">
        <v>29</v>
      </c>
      <c r="D517" s="192" t="s">
        <v>49</v>
      </c>
      <c r="E517" s="194" t="s">
        <v>544</v>
      </c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AZ517" s="184">
        <v>35514</v>
      </c>
      <c r="BA517" s="58"/>
      <c r="BB517" s="58"/>
      <c r="BC517" s="198" t="s">
        <v>118</v>
      </c>
      <c r="BD517" s="178" t="s">
        <v>102</v>
      </c>
      <c r="BE517" s="176" t="s">
        <v>103</v>
      </c>
      <c r="BF517" s="176" t="s">
        <v>114</v>
      </c>
      <c r="BG517" s="176" t="s">
        <v>115</v>
      </c>
      <c r="BH517" s="209"/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135</v>
      </c>
      <c r="BN517" s="79" t="s">
        <v>573</v>
      </c>
      <c r="BO517" s="178" t="s">
        <v>207</v>
      </c>
      <c r="BP517" s="176" t="s">
        <v>144</v>
      </c>
      <c r="BQ517" s="188" t="s">
        <v>145</v>
      </c>
    </row>
    <row r="518" spans="1:69" ht="15.75">
      <c r="A518" s="179" t="s">
        <v>100</v>
      </c>
      <c r="B518" s="195" t="s">
        <v>64</v>
      </c>
      <c r="C518" s="180" t="s">
        <v>29</v>
      </c>
      <c r="D518" s="192" t="s">
        <v>49</v>
      </c>
      <c r="E518" s="194" t="s">
        <v>549</v>
      </c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AZ518" s="184">
        <v>30869</v>
      </c>
      <c r="BA518" s="58"/>
      <c r="BB518" s="58"/>
      <c r="BC518" s="198" t="s">
        <v>118</v>
      </c>
      <c r="BD518" s="178" t="s">
        <v>102</v>
      </c>
      <c r="BE518" s="176" t="s">
        <v>103</v>
      </c>
      <c r="BF518" s="176" t="s">
        <v>114</v>
      </c>
      <c r="BG518" s="176" t="s">
        <v>115</v>
      </c>
      <c r="BH518" s="209"/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573</v>
      </c>
      <c r="BO518" s="178" t="s">
        <v>210</v>
      </c>
      <c r="BP518" s="176" t="s">
        <v>154</v>
      </c>
      <c r="BQ518" s="188" t="s">
        <v>141</v>
      </c>
    </row>
    <row r="519" spans="1:69" ht="15.75">
      <c r="A519" s="179" t="s">
        <v>100</v>
      </c>
      <c r="B519" s="195" t="s">
        <v>64</v>
      </c>
      <c r="C519" s="180" t="s">
        <v>29</v>
      </c>
      <c r="D519" s="192" t="s">
        <v>49</v>
      </c>
      <c r="E519" s="194" t="s">
        <v>549</v>
      </c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AZ519" s="184">
        <v>30869</v>
      </c>
      <c r="BA519" s="58"/>
      <c r="BB519" s="58"/>
      <c r="BC519" s="198" t="s">
        <v>118</v>
      </c>
      <c r="BD519" s="178" t="s">
        <v>102</v>
      </c>
      <c r="BE519" s="176" t="s">
        <v>103</v>
      </c>
      <c r="BF519" s="176" t="s">
        <v>114</v>
      </c>
      <c r="BG519" s="176" t="s">
        <v>115</v>
      </c>
      <c r="BH519" s="209"/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573</v>
      </c>
      <c r="BO519" s="178" t="s">
        <v>210</v>
      </c>
      <c r="BP519" s="176" t="s">
        <v>154</v>
      </c>
      <c r="BQ519" s="188" t="s">
        <v>141</v>
      </c>
    </row>
    <row r="520" spans="1:69" ht="15.75">
      <c r="A520" s="179" t="s">
        <v>100</v>
      </c>
      <c r="B520" s="195" t="s">
        <v>64</v>
      </c>
      <c r="C520" s="180" t="s">
        <v>29</v>
      </c>
      <c r="D520" s="192" t="s">
        <v>49</v>
      </c>
      <c r="E520" s="194" t="s">
        <v>549</v>
      </c>
      <c r="F520" s="196">
        <v>67</v>
      </c>
      <c r="G520" s="196">
        <v>2</v>
      </c>
      <c r="H520" s="197"/>
      <c r="I520" s="197"/>
      <c r="J520" s="197"/>
      <c r="K520" s="197"/>
      <c r="L520" s="196">
        <v>1</v>
      </c>
      <c r="M520" s="198"/>
      <c r="N520" s="188">
        <v>0</v>
      </c>
      <c r="O520" s="197"/>
      <c r="P520" s="197"/>
      <c r="Q520" s="183">
        <v>3.9345467656249999</v>
      </c>
      <c r="R520" s="197"/>
      <c r="S520" s="197"/>
      <c r="T520" s="189">
        <v>6.3999999999999986</v>
      </c>
      <c r="U520" s="197"/>
      <c r="V520" s="197"/>
      <c r="W520" s="183">
        <v>3.8477967656250001</v>
      </c>
      <c r="X520" s="197"/>
      <c r="Y520" s="197"/>
      <c r="Z520" s="189">
        <v>6.3999999999999986</v>
      </c>
      <c r="AA520" s="197"/>
      <c r="AB520" s="197"/>
      <c r="AC520" s="197"/>
      <c r="AD520" s="197"/>
      <c r="AE520" s="197"/>
      <c r="AF520" s="199">
        <v>3.8165364624001086</v>
      </c>
      <c r="AG520" s="199">
        <v>253</v>
      </c>
      <c r="AH520" s="199">
        <v>0.57937066570466267</v>
      </c>
      <c r="AI520" s="199">
        <v>11</v>
      </c>
      <c r="AJ520" s="199">
        <v>2.5634615384615387</v>
      </c>
      <c r="AK520" s="199">
        <v>1.3770488663035625</v>
      </c>
      <c r="AL520" s="199">
        <v>64</v>
      </c>
      <c r="AM520" s="199">
        <v>3.8165364624001086</v>
      </c>
      <c r="AN520" s="199">
        <v>4.0134615384615389</v>
      </c>
      <c r="AO520" s="190">
        <v>0</v>
      </c>
      <c r="AP520" s="196">
        <v>0</v>
      </c>
      <c r="AQ520" s="196">
        <v>0</v>
      </c>
      <c r="AR520" s="205">
        <v>130</v>
      </c>
      <c r="AS520" s="58">
        <v>116</v>
      </c>
      <c r="AT520" s="183">
        <v>30.25</v>
      </c>
      <c r="AU520" s="183">
        <v>0</v>
      </c>
      <c r="AV520" s="198">
        <v>0</v>
      </c>
      <c r="AW520" s="53">
        <v>1</v>
      </c>
      <c r="AX520" s="58">
        <v>13</v>
      </c>
      <c r="AY520" s="200">
        <v>9.5</v>
      </c>
      <c r="AZ520" s="184">
        <v>30869</v>
      </c>
      <c r="BA520" s="58">
        <v>0.76315789473600004</v>
      </c>
      <c r="BB520" s="58">
        <v>9.2413793103550237</v>
      </c>
      <c r="BC520" s="198" t="s">
        <v>118</v>
      </c>
      <c r="BD520" s="178" t="s">
        <v>102</v>
      </c>
      <c r="BE520" s="176" t="s">
        <v>103</v>
      </c>
      <c r="BF520" s="176" t="s">
        <v>114</v>
      </c>
      <c r="BG520" s="176" t="s">
        <v>115</v>
      </c>
      <c r="BH520" s="209" t="s">
        <v>171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573</v>
      </c>
      <c r="BO520" s="178" t="s">
        <v>210</v>
      </c>
      <c r="BP520" s="176" t="s">
        <v>154</v>
      </c>
      <c r="BQ520" s="188" t="s">
        <v>141</v>
      </c>
    </row>
    <row r="521" spans="1:69" ht="15.75">
      <c r="A521" s="179" t="s">
        <v>100</v>
      </c>
      <c r="B521" s="195" t="s">
        <v>64</v>
      </c>
      <c r="C521" s="180" t="s">
        <v>29</v>
      </c>
      <c r="D521" s="192" t="s">
        <v>49</v>
      </c>
      <c r="E521" s="194" t="s">
        <v>549</v>
      </c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AZ521" s="184">
        <v>30869</v>
      </c>
      <c r="BA521" s="58"/>
      <c r="BB521" s="58"/>
      <c r="BC521" s="198" t="s">
        <v>118</v>
      </c>
      <c r="BD521" s="178" t="s">
        <v>102</v>
      </c>
      <c r="BE521" s="176" t="s">
        <v>103</v>
      </c>
      <c r="BF521" s="176" t="s">
        <v>114</v>
      </c>
      <c r="BG521" s="176" t="s">
        <v>115</v>
      </c>
      <c r="BH521" s="209"/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573</v>
      </c>
      <c r="BO521" s="178" t="s">
        <v>210</v>
      </c>
      <c r="BP521" s="176" t="s">
        <v>154</v>
      </c>
      <c r="BQ521" s="188" t="s">
        <v>141</v>
      </c>
    </row>
    <row r="522" spans="1:69" ht="15.75">
      <c r="A522" s="179" t="s">
        <v>100</v>
      </c>
      <c r="B522" s="195" t="s">
        <v>64</v>
      </c>
      <c r="C522" s="180" t="s">
        <v>29</v>
      </c>
      <c r="D522" s="192" t="s">
        <v>49</v>
      </c>
      <c r="E522" s="194" t="s">
        <v>550</v>
      </c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AZ522" s="184">
        <v>12871</v>
      </c>
      <c r="BA522" s="58"/>
      <c r="BB522" s="58"/>
      <c r="BC522" s="198" t="s">
        <v>118</v>
      </c>
      <c r="BD522" s="178" t="s">
        <v>102</v>
      </c>
      <c r="BE522" s="176" t="s">
        <v>103</v>
      </c>
      <c r="BF522" s="176" t="s">
        <v>114</v>
      </c>
      <c r="BG522" s="176" t="s">
        <v>115</v>
      </c>
      <c r="BH522" s="209"/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135</v>
      </c>
      <c r="BN522" s="79" t="s">
        <v>573</v>
      </c>
      <c r="BO522" s="178" t="s">
        <v>168</v>
      </c>
      <c r="BP522" s="176" t="s">
        <v>168</v>
      </c>
      <c r="BQ522" s="188" t="s">
        <v>138</v>
      </c>
    </row>
    <row r="523" spans="1:69" ht="15.75">
      <c r="A523" s="179" t="s">
        <v>100</v>
      </c>
      <c r="B523" s="195" t="s">
        <v>64</v>
      </c>
      <c r="C523" s="180" t="s">
        <v>29</v>
      </c>
      <c r="D523" s="192" t="s">
        <v>49</v>
      </c>
      <c r="E523" s="194" t="s">
        <v>550</v>
      </c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AZ523" s="184">
        <v>12871</v>
      </c>
      <c r="BA523" s="58"/>
      <c r="BB523" s="58"/>
      <c r="BC523" s="198" t="s">
        <v>118</v>
      </c>
      <c r="BD523" s="178" t="s">
        <v>102</v>
      </c>
      <c r="BE523" s="176" t="s">
        <v>103</v>
      </c>
      <c r="BF523" s="176" t="s">
        <v>114</v>
      </c>
      <c r="BG523" s="176" t="s">
        <v>115</v>
      </c>
      <c r="BH523" s="209"/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135</v>
      </c>
      <c r="BN523" s="79" t="s">
        <v>573</v>
      </c>
      <c r="BO523" s="178" t="s">
        <v>168</v>
      </c>
      <c r="BP523" s="176" t="s">
        <v>168</v>
      </c>
      <c r="BQ523" s="188" t="s">
        <v>138</v>
      </c>
    </row>
    <row r="524" spans="1:69" ht="15.75">
      <c r="A524" s="179" t="s">
        <v>100</v>
      </c>
      <c r="B524" s="195" t="s">
        <v>64</v>
      </c>
      <c r="C524" s="180" t="s">
        <v>29</v>
      </c>
      <c r="D524" s="192" t="s">
        <v>49</v>
      </c>
      <c r="E524" s="194" t="s">
        <v>550</v>
      </c>
      <c r="F524" s="196">
        <v>50</v>
      </c>
      <c r="G524" s="196">
        <v>0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3.4273000000000002</v>
      </c>
      <c r="R524" s="197"/>
      <c r="S524" s="197"/>
      <c r="T524" s="189">
        <v>5.75</v>
      </c>
      <c r="U524" s="197"/>
      <c r="V524" s="197"/>
      <c r="W524" s="183">
        <v>3.348877306122449</v>
      </c>
      <c r="X524" s="197"/>
      <c r="Y524" s="197"/>
      <c r="Z524" s="189">
        <v>5.7749999999999986</v>
      </c>
      <c r="AA524" s="197"/>
      <c r="AB524" s="197"/>
      <c r="AC524" s="197"/>
      <c r="AD524" s="197"/>
      <c r="AE524" s="197"/>
      <c r="AF524" s="199">
        <v>3.8350166525443394</v>
      </c>
      <c r="AG524" s="199">
        <v>194</v>
      </c>
      <c r="AH524" s="199">
        <v>0.5651318121164024</v>
      </c>
      <c r="AI524" s="199">
        <v>5</v>
      </c>
      <c r="AJ524" s="199">
        <v>2.6958333333333333</v>
      </c>
      <c r="AK524" s="199">
        <v>0.93048633360730792</v>
      </c>
      <c r="AL524" s="199">
        <v>50</v>
      </c>
      <c r="AM524" s="199">
        <v>3.8350166525443394</v>
      </c>
      <c r="AN524" s="199">
        <v>4.0424528301886795</v>
      </c>
      <c r="AO524" s="190">
        <v>6</v>
      </c>
      <c r="AP524" s="196">
        <v>0</v>
      </c>
      <c r="AQ524" s="196">
        <v>0</v>
      </c>
      <c r="AR524" s="205">
        <v>94</v>
      </c>
      <c r="AS524" s="58">
        <v>90</v>
      </c>
      <c r="AT524" s="183">
        <v>499.16300000000001</v>
      </c>
      <c r="AU524" s="183">
        <v>0</v>
      </c>
      <c r="AV524" s="198">
        <v>0</v>
      </c>
      <c r="AW524" s="53">
        <v>0</v>
      </c>
      <c r="AX524" s="58">
        <v>4</v>
      </c>
      <c r="AY524" s="200">
        <v>2.5</v>
      </c>
      <c r="AZ524" s="184">
        <v>12871</v>
      </c>
      <c r="BA524" s="58">
        <v>0.8</v>
      </c>
      <c r="BB524" s="58">
        <v>25</v>
      </c>
      <c r="BC524" s="198" t="s">
        <v>118</v>
      </c>
      <c r="BD524" s="178" t="s">
        <v>102</v>
      </c>
      <c r="BE524" s="176" t="s">
        <v>103</v>
      </c>
      <c r="BF524" s="176" t="s">
        <v>114</v>
      </c>
      <c r="BG524" s="176" t="s">
        <v>115</v>
      </c>
      <c r="BH524" s="209" t="s">
        <v>160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135</v>
      </c>
      <c r="BN524" s="79" t="s">
        <v>573</v>
      </c>
      <c r="BO524" s="178" t="s">
        <v>168</v>
      </c>
      <c r="BP524" s="176" t="s">
        <v>168</v>
      </c>
      <c r="BQ524" s="188" t="s">
        <v>138</v>
      </c>
    </row>
    <row r="525" spans="1:69" ht="15.75">
      <c r="A525" s="179" t="s">
        <v>100</v>
      </c>
      <c r="B525" s="195" t="s">
        <v>64</v>
      </c>
      <c r="C525" s="180" t="s">
        <v>29</v>
      </c>
      <c r="D525" s="192" t="s">
        <v>49</v>
      </c>
      <c r="E525" s="194" t="s">
        <v>550</v>
      </c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AZ525" s="184">
        <v>12871</v>
      </c>
      <c r="BA525" s="58"/>
      <c r="BB525" s="58"/>
      <c r="BC525" s="198" t="s">
        <v>118</v>
      </c>
      <c r="BD525" s="178" t="s">
        <v>102</v>
      </c>
      <c r="BE525" s="176" t="s">
        <v>103</v>
      </c>
      <c r="BF525" s="176" t="s">
        <v>114</v>
      </c>
      <c r="BG525" s="176" t="s">
        <v>115</v>
      </c>
      <c r="BH525" s="209"/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135</v>
      </c>
      <c r="BN525" s="79" t="s">
        <v>573</v>
      </c>
      <c r="BO525" s="178" t="s">
        <v>168</v>
      </c>
      <c r="BP525" s="176" t="s">
        <v>168</v>
      </c>
      <c r="BQ525" s="188" t="s">
        <v>138</v>
      </c>
    </row>
    <row r="526" spans="1:69" ht="15.75">
      <c r="A526" s="179" t="s">
        <v>100</v>
      </c>
      <c r="B526" s="195" t="s">
        <v>64</v>
      </c>
      <c r="C526" s="180" t="s">
        <v>29</v>
      </c>
      <c r="D526" s="192" t="s">
        <v>49</v>
      </c>
      <c r="E526" s="194" t="s">
        <v>558</v>
      </c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AZ526" s="184">
        <v>51180</v>
      </c>
      <c r="BA526" s="58"/>
      <c r="BB526" s="58"/>
      <c r="BC526" s="198" t="s">
        <v>118</v>
      </c>
      <c r="BD526" s="178" t="s">
        <v>102</v>
      </c>
      <c r="BE526" s="176" t="s">
        <v>103</v>
      </c>
      <c r="BF526" s="176" t="s">
        <v>114</v>
      </c>
      <c r="BG526" s="176" t="s">
        <v>115</v>
      </c>
      <c r="BH526" s="209"/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573</v>
      </c>
      <c r="BO526" s="178" t="s">
        <v>164</v>
      </c>
      <c r="BP526" s="176" t="s">
        <v>149</v>
      </c>
      <c r="BQ526" s="188" t="s">
        <v>150</v>
      </c>
    </row>
    <row r="527" spans="1:69" ht="15.75">
      <c r="A527" s="179" t="s">
        <v>100</v>
      </c>
      <c r="B527" s="195" t="s">
        <v>64</v>
      </c>
      <c r="C527" s="180" t="s">
        <v>29</v>
      </c>
      <c r="D527" s="192" t="s">
        <v>49</v>
      </c>
      <c r="E527" s="194" t="s">
        <v>558</v>
      </c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AZ527" s="184">
        <v>51180</v>
      </c>
      <c r="BA527" s="58"/>
      <c r="BB527" s="58"/>
      <c r="BC527" s="198" t="s">
        <v>118</v>
      </c>
      <c r="BD527" s="178" t="s">
        <v>102</v>
      </c>
      <c r="BE527" s="176" t="s">
        <v>103</v>
      </c>
      <c r="BF527" s="176" t="s">
        <v>114</v>
      </c>
      <c r="BG527" s="176" t="s">
        <v>115</v>
      </c>
      <c r="BH527" s="209"/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573</v>
      </c>
      <c r="BO527" s="178" t="s">
        <v>164</v>
      </c>
      <c r="BP527" s="176" t="s">
        <v>149</v>
      </c>
      <c r="BQ527" s="188" t="s">
        <v>150</v>
      </c>
    </row>
    <row r="528" spans="1:69" ht="15.75">
      <c r="A528" s="179" t="s">
        <v>100</v>
      </c>
      <c r="B528" s="195" t="s">
        <v>64</v>
      </c>
      <c r="C528" s="180" t="s">
        <v>29</v>
      </c>
      <c r="D528" s="192" t="s">
        <v>49</v>
      </c>
      <c r="E528" s="194" t="s">
        <v>558</v>
      </c>
      <c r="F528" s="196">
        <v>81</v>
      </c>
      <c r="G528" s="196">
        <v>15</v>
      </c>
      <c r="H528" s="197"/>
      <c r="I528" s="197"/>
      <c r="J528" s="197"/>
      <c r="K528" s="197"/>
      <c r="L528" s="196">
        <v>4</v>
      </c>
      <c r="M528" s="198"/>
      <c r="N528" s="188">
        <v>3</v>
      </c>
      <c r="O528" s="197"/>
      <c r="P528" s="197"/>
      <c r="Q528" s="183">
        <v>4.8221166166666665</v>
      </c>
      <c r="R528" s="197"/>
      <c r="S528" s="197"/>
      <c r="T528" s="189">
        <v>9</v>
      </c>
      <c r="U528" s="197"/>
      <c r="V528" s="197"/>
      <c r="W528" s="183">
        <v>4.4799373541666663</v>
      </c>
      <c r="X528" s="197"/>
      <c r="Y528" s="197"/>
      <c r="Z528" s="189">
        <v>8.2999999999999972</v>
      </c>
      <c r="AA528" s="197"/>
      <c r="AB528" s="197"/>
      <c r="AC528" s="197"/>
      <c r="AD528" s="197"/>
      <c r="AE528" s="197"/>
      <c r="AF528" s="199">
        <v>2.379115646590992</v>
      </c>
      <c r="AG528" s="199">
        <v>110</v>
      </c>
      <c r="AH528" s="199">
        <v>1.2073075462286913</v>
      </c>
      <c r="AI528" s="199">
        <v>55</v>
      </c>
      <c r="AJ528" s="199">
        <v>1.0572115384615384</v>
      </c>
      <c r="AK528" s="199">
        <v>2.1318388839788511</v>
      </c>
      <c r="AL528" s="199">
        <v>34</v>
      </c>
      <c r="AM528" s="199">
        <v>2.4107107838579251</v>
      </c>
      <c r="AN528" s="199">
        <v>2.7291666666666665</v>
      </c>
      <c r="AO528" s="190">
        <v>13</v>
      </c>
      <c r="AP528" s="196">
        <v>0</v>
      </c>
      <c r="AQ528" s="196">
        <v>0</v>
      </c>
      <c r="AR528" s="205">
        <v>106</v>
      </c>
      <c r="AS528" s="58">
        <v>71</v>
      </c>
      <c r="AT528" s="183">
        <v>1099.2039999999997</v>
      </c>
      <c r="AU528" s="183">
        <v>83.775000000000006</v>
      </c>
      <c r="AV528" s="198">
        <v>0</v>
      </c>
      <c r="AW528" s="53">
        <v>1</v>
      </c>
      <c r="AX528" s="58">
        <v>34</v>
      </c>
      <c r="AY528" s="200">
        <v>8.75</v>
      </c>
      <c r="AZ528" s="184">
        <v>51180</v>
      </c>
      <c r="BA528" s="58">
        <v>0.7142857142850001</v>
      </c>
      <c r="BB528" s="58">
        <v>12.960000000012959</v>
      </c>
      <c r="BC528" s="198" t="s">
        <v>118</v>
      </c>
      <c r="BD528" s="178" t="s">
        <v>102</v>
      </c>
      <c r="BE528" s="176" t="s">
        <v>103</v>
      </c>
      <c r="BF528" s="176" t="s">
        <v>114</v>
      </c>
      <c r="BG528" s="176" t="s">
        <v>115</v>
      </c>
      <c r="BH528" s="209" t="s">
        <v>160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573</v>
      </c>
      <c r="BO528" s="178" t="s">
        <v>164</v>
      </c>
      <c r="BP528" s="176" t="s">
        <v>149</v>
      </c>
      <c r="BQ528" s="188" t="s">
        <v>150</v>
      </c>
    </row>
    <row r="529" spans="1:69" ht="15.75">
      <c r="A529" s="179" t="s">
        <v>100</v>
      </c>
      <c r="B529" s="195" t="s">
        <v>64</v>
      </c>
      <c r="C529" s="180" t="s">
        <v>29</v>
      </c>
      <c r="D529" s="192" t="s">
        <v>49</v>
      </c>
      <c r="E529" s="194" t="s">
        <v>558</v>
      </c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AZ529" s="184">
        <v>51180</v>
      </c>
      <c r="BA529" s="58"/>
      <c r="BB529" s="58"/>
      <c r="BC529" s="198" t="s">
        <v>118</v>
      </c>
      <c r="BD529" s="178" t="s">
        <v>102</v>
      </c>
      <c r="BE529" s="176" t="s">
        <v>103</v>
      </c>
      <c r="BF529" s="176" t="s">
        <v>114</v>
      </c>
      <c r="BG529" s="176" t="s">
        <v>115</v>
      </c>
      <c r="BH529" s="209"/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573</v>
      </c>
      <c r="BO529" s="178" t="s">
        <v>164</v>
      </c>
      <c r="BP529" s="176" t="s">
        <v>149</v>
      </c>
      <c r="BQ529" s="188" t="s">
        <v>150</v>
      </c>
    </row>
    <row r="530" spans="1:69" ht="15.75">
      <c r="A530" s="179" t="s">
        <v>100</v>
      </c>
      <c r="B530" s="195" t="s">
        <v>64</v>
      </c>
      <c r="C530" s="180" t="s">
        <v>29</v>
      </c>
      <c r="D530" s="192" t="s">
        <v>49</v>
      </c>
      <c r="E530" s="194" t="s">
        <v>561</v>
      </c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AZ530" s="184">
        <v>26157</v>
      </c>
      <c r="BA530" s="58"/>
      <c r="BB530" s="58"/>
      <c r="BC530" s="198" t="s">
        <v>118</v>
      </c>
      <c r="BD530" s="178" t="s">
        <v>102</v>
      </c>
      <c r="BE530" s="176" t="s">
        <v>103</v>
      </c>
      <c r="BF530" s="176" t="s">
        <v>114</v>
      </c>
      <c r="BG530" s="176" t="s">
        <v>115</v>
      </c>
      <c r="BH530" s="209"/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573</v>
      </c>
      <c r="BO530" s="178" t="s">
        <v>156</v>
      </c>
      <c r="BP530" s="176" t="s">
        <v>158</v>
      </c>
      <c r="BQ530" s="188" t="s">
        <v>145</v>
      </c>
    </row>
    <row r="531" spans="1:69" ht="15.75">
      <c r="A531" s="179" t="s">
        <v>100</v>
      </c>
      <c r="B531" s="195" t="s">
        <v>64</v>
      </c>
      <c r="C531" s="180" t="s">
        <v>29</v>
      </c>
      <c r="D531" s="192" t="s">
        <v>49</v>
      </c>
      <c r="E531" s="194" t="s">
        <v>561</v>
      </c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AZ531" s="184">
        <v>26157</v>
      </c>
      <c r="BA531" s="58"/>
      <c r="BB531" s="58"/>
      <c r="BC531" s="198" t="s">
        <v>118</v>
      </c>
      <c r="BD531" s="178" t="s">
        <v>102</v>
      </c>
      <c r="BE531" s="176" t="s">
        <v>103</v>
      </c>
      <c r="BF531" s="176" t="s">
        <v>114</v>
      </c>
      <c r="BG531" s="176" t="s">
        <v>115</v>
      </c>
      <c r="BH531" s="209"/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573</v>
      </c>
      <c r="BO531" s="178" t="s">
        <v>156</v>
      </c>
      <c r="BP531" s="176" t="s">
        <v>158</v>
      </c>
      <c r="BQ531" s="188" t="s">
        <v>145</v>
      </c>
    </row>
    <row r="532" spans="1:69" ht="15.75">
      <c r="A532" s="179" t="s">
        <v>100</v>
      </c>
      <c r="B532" s="195" t="s">
        <v>64</v>
      </c>
      <c r="C532" s="180" t="s">
        <v>29</v>
      </c>
      <c r="D532" s="192" t="s">
        <v>49</v>
      </c>
      <c r="E532" s="194" t="s">
        <v>561</v>
      </c>
      <c r="F532" s="196">
        <v>60</v>
      </c>
      <c r="G532" s="196">
        <v>1</v>
      </c>
      <c r="H532" s="197"/>
      <c r="I532" s="197"/>
      <c r="J532" s="197"/>
      <c r="K532" s="197"/>
      <c r="L532" s="196">
        <v>0</v>
      </c>
      <c r="M532" s="198"/>
      <c r="N532" s="188">
        <v>0</v>
      </c>
      <c r="O532" s="197"/>
      <c r="P532" s="197"/>
      <c r="Q532" s="183">
        <v>3.2595252203389831</v>
      </c>
      <c r="R532" s="197"/>
      <c r="S532" s="197"/>
      <c r="T532" s="189">
        <v>5.5124999999999993</v>
      </c>
      <c r="U532" s="197"/>
      <c r="V532" s="197"/>
      <c r="W532" s="183">
        <v>3.2213506666666665</v>
      </c>
      <c r="X532" s="197"/>
      <c r="Y532" s="197"/>
      <c r="Z532" s="189">
        <v>5.5374999999999996</v>
      </c>
      <c r="AA532" s="197"/>
      <c r="AB532" s="197"/>
      <c r="AC532" s="197"/>
      <c r="AD532" s="197"/>
      <c r="AE532" s="197"/>
      <c r="AF532" s="199">
        <v>3.875621443751168</v>
      </c>
      <c r="AG532" s="199">
        <v>235</v>
      </c>
      <c r="AH532" s="199">
        <v>0.69346047766179397</v>
      </c>
      <c r="AI532" s="199">
        <v>11</v>
      </c>
      <c r="AJ532" s="199">
        <v>2.5197368421052633</v>
      </c>
      <c r="AK532" s="199">
        <v>1.8009357371862116</v>
      </c>
      <c r="AL532" s="199">
        <v>59</v>
      </c>
      <c r="AM532" s="199">
        <v>3.875621443751168</v>
      </c>
      <c r="AN532" s="199">
        <v>4.1642857142857146</v>
      </c>
      <c r="AO532" s="190">
        <v>0</v>
      </c>
      <c r="AP532" s="196">
        <v>0</v>
      </c>
      <c r="AQ532" s="196">
        <v>0</v>
      </c>
      <c r="AR532" s="205">
        <v>116</v>
      </c>
      <c r="AS532" s="58">
        <v>110</v>
      </c>
      <c r="AT532" s="183">
        <v>32.771999999999998</v>
      </c>
      <c r="AU532" s="183">
        <v>0</v>
      </c>
      <c r="AV532" s="198">
        <v>0</v>
      </c>
      <c r="AW532" s="53">
        <v>0</v>
      </c>
      <c r="AX532" s="58">
        <v>6</v>
      </c>
      <c r="AY532" s="200">
        <v>6.25</v>
      </c>
      <c r="AZ532" s="184">
        <v>26157</v>
      </c>
      <c r="BA532" s="58">
        <v>0.8</v>
      </c>
      <c r="BB532" s="58">
        <v>11.999999999999998</v>
      </c>
      <c r="BC532" s="198" t="s">
        <v>118</v>
      </c>
      <c r="BD532" s="178" t="s">
        <v>102</v>
      </c>
      <c r="BE532" s="176" t="s">
        <v>103</v>
      </c>
      <c r="BF532" s="176" t="s">
        <v>114</v>
      </c>
      <c r="BG532" s="176" t="s">
        <v>115</v>
      </c>
      <c r="BH532" s="209" t="s">
        <v>160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573</v>
      </c>
      <c r="BO532" s="178" t="s">
        <v>156</v>
      </c>
      <c r="BP532" s="176" t="s">
        <v>158</v>
      </c>
      <c r="BQ532" s="188" t="s">
        <v>145</v>
      </c>
    </row>
    <row r="533" spans="1:69" ht="15.75">
      <c r="A533" s="179" t="s">
        <v>100</v>
      </c>
      <c r="B533" s="195" t="s">
        <v>64</v>
      </c>
      <c r="C533" s="180" t="s">
        <v>29</v>
      </c>
      <c r="D533" s="192" t="s">
        <v>49</v>
      </c>
      <c r="E533" s="194" t="s">
        <v>561</v>
      </c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AZ533" s="184">
        <v>26157</v>
      </c>
      <c r="BA533" s="58"/>
      <c r="BB533" s="58"/>
      <c r="BC533" s="198" t="s">
        <v>118</v>
      </c>
      <c r="BD533" s="178" t="s">
        <v>102</v>
      </c>
      <c r="BE533" s="176" t="s">
        <v>103</v>
      </c>
      <c r="BF533" s="176" t="s">
        <v>114</v>
      </c>
      <c r="BG533" s="176" t="s">
        <v>115</v>
      </c>
      <c r="BH533" s="209"/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573</v>
      </c>
      <c r="BO533" s="178" t="s">
        <v>156</v>
      </c>
      <c r="BP533" s="176" t="s">
        <v>158</v>
      </c>
      <c r="BQ533" s="188" t="s">
        <v>145</v>
      </c>
    </row>
    <row r="534" spans="1:69" ht="15.75">
      <c r="A534" s="179" t="s">
        <v>100</v>
      </c>
      <c r="B534" s="195" t="s">
        <v>64</v>
      </c>
      <c r="C534" s="180" t="s">
        <v>29</v>
      </c>
      <c r="D534" s="192" t="s">
        <v>49</v>
      </c>
      <c r="E534" s="194" t="s">
        <v>563</v>
      </c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AZ534" s="184">
        <v>26513</v>
      </c>
      <c r="BA534" s="58"/>
      <c r="BB534" s="58"/>
      <c r="BC534" s="198" t="s">
        <v>118</v>
      </c>
      <c r="BD534" s="178" t="s">
        <v>102</v>
      </c>
      <c r="BE534" s="176" t="s">
        <v>103</v>
      </c>
      <c r="BF534" s="176" t="s">
        <v>114</v>
      </c>
      <c r="BG534" s="176" t="s">
        <v>115</v>
      </c>
      <c r="BH534" s="209"/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573</v>
      </c>
      <c r="BO534" s="178" t="s">
        <v>153</v>
      </c>
      <c r="BP534" s="176" t="s">
        <v>154</v>
      </c>
      <c r="BQ534" s="188" t="s">
        <v>150</v>
      </c>
    </row>
    <row r="535" spans="1:69" ht="15.75">
      <c r="A535" s="179" t="s">
        <v>100</v>
      </c>
      <c r="B535" s="195" t="s">
        <v>64</v>
      </c>
      <c r="C535" s="180" t="s">
        <v>29</v>
      </c>
      <c r="D535" s="192" t="s">
        <v>49</v>
      </c>
      <c r="E535" s="194" t="s">
        <v>563</v>
      </c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AZ535" s="184">
        <v>26513</v>
      </c>
      <c r="BA535" s="58"/>
      <c r="BB535" s="58"/>
      <c r="BC535" s="198" t="s">
        <v>118</v>
      </c>
      <c r="BD535" s="178" t="s">
        <v>102</v>
      </c>
      <c r="BE535" s="176" t="s">
        <v>103</v>
      </c>
      <c r="BF535" s="176" t="s">
        <v>114</v>
      </c>
      <c r="BG535" s="176" t="s">
        <v>115</v>
      </c>
      <c r="BH535" s="209"/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573</v>
      </c>
      <c r="BO535" s="178" t="s">
        <v>153</v>
      </c>
      <c r="BP535" s="176" t="s">
        <v>154</v>
      </c>
      <c r="BQ535" s="188" t="s">
        <v>150</v>
      </c>
    </row>
    <row r="536" spans="1:69" ht="15.75">
      <c r="A536" s="179" t="s">
        <v>100</v>
      </c>
      <c r="B536" s="195" t="s">
        <v>64</v>
      </c>
      <c r="C536" s="180" t="s">
        <v>29</v>
      </c>
      <c r="D536" s="192" t="s">
        <v>49</v>
      </c>
      <c r="E536" s="194" t="s">
        <v>563</v>
      </c>
      <c r="F536" s="196">
        <v>70</v>
      </c>
      <c r="G536" s="196">
        <v>3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3.7232237313432832</v>
      </c>
      <c r="R536" s="197"/>
      <c r="S536" s="197"/>
      <c r="T536" s="189">
        <v>4.9124999999999996</v>
      </c>
      <c r="U536" s="197"/>
      <c r="V536" s="197"/>
      <c r="W536" s="183">
        <v>3.6520148939393939</v>
      </c>
      <c r="X536" s="197"/>
      <c r="Y536" s="197"/>
      <c r="Z536" s="189">
        <v>5.3499999999999979</v>
      </c>
      <c r="AA536" s="197"/>
      <c r="AB536" s="197"/>
      <c r="AC536" s="197"/>
      <c r="AD536" s="197"/>
      <c r="AE536" s="197"/>
      <c r="AF536" s="199">
        <v>3.7850870602759557</v>
      </c>
      <c r="AG536" s="199">
        <v>247</v>
      </c>
      <c r="AH536" s="199">
        <v>0.71131858443822249</v>
      </c>
      <c r="AI536" s="199">
        <v>18</v>
      </c>
      <c r="AJ536" s="199">
        <v>2.2175000000000002</v>
      </c>
      <c r="AK536" s="199">
        <v>1.6240559709107791</v>
      </c>
      <c r="AL536" s="199">
        <v>67</v>
      </c>
      <c r="AM536" s="199">
        <v>3.7850870602759557</v>
      </c>
      <c r="AN536" s="199">
        <v>4.1116352201257858</v>
      </c>
      <c r="AO536" s="190">
        <v>1</v>
      </c>
      <c r="AP536" s="196">
        <v>0</v>
      </c>
      <c r="AQ536" s="196">
        <v>0</v>
      </c>
      <c r="AR536" s="205">
        <v>132</v>
      </c>
      <c r="AS536" s="58">
        <v>132</v>
      </c>
      <c r="AT536" s="183">
        <v>64.281999999999996</v>
      </c>
      <c r="AU536" s="183">
        <v>0</v>
      </c>
      <c r="AV536" s="198">
        <v>0</v>
      </c>
      <c r="AW536" s="53">
        <v>0</v>
      </c>
      <c r="AX536" s="58">
        <v>0</v>
      </c>
      <c r="AY536" s="200">
        <v>8.5</v>
      </c>
      <c r="AZ536" s="184">
        <v>26513</v>
      </c>
      <c r="BA536" s="58">
        <v>0.64705882352900002</v>
      </c>
      <c r="BB536" s="58">
        <v>12.727272727280825</v>
      </c>
      <c r="BC536" s="198" t="s">
        <v>118</v>
      </c>
      <c r="BD536" s="178" t="s">
        <v>102</v>
      </c>
      <c r="BE536" s="176" t="s">
        <v>103</v>
      </c>
      <c r="BF536" s="176" t="s">
        <v>114</v>
      </c>
      <c r="BG536" s="176" t="s">
        <v>115</v>
      </c>
      <c r="BH536" s="209" t="s">
        <v>160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573</v>
      </c>
      <c r="BO536" s="178" t="s">
        <v>153</v>
      </c>
      <c r="BP536" s="176" t="s">
        <v>154</v>
      </c>
      <c r="BQ536" s="188" t="s">
        <v>150</v>
      </c>
    </row>
    <row r="537" spans="1:69" ht="15.75">
      <c r="A537" s="179" t="s">
        <v>100</v>
      </c>
      <c r="B537" s="195" t="s">
        <v>64</v>
      </c>
      <c r="C537" s="180" t="s">
        <v>29</v>
      </c>
      <c r="D537" s="192" t="s">
        <v>49</v>
      </c>
      <c r="E537" s="194" t="s">
        <v>563</v>
      </c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AZ537" s="184">
        <v>26513</v>
      </c>
      <c r="BA537" s="58"/>
      <c r="BB537" s="58"/>
      <c r="BC537" s="198" t="s">
        <v>118</v>
      </c>
      <c r="BD537" s="178" t="s">
        <v>102</v>
      </c>
      <c r="BE537" s="176" t="s">
        <v>103</v>
      </c>
      <c r="BF537" s="176" t="s">
        <v>114</v>
      </c>
      <c r="BG537" s="176" t="s">
        <v>115</v>
      </c>
      <c r="BH537" s="209"/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573</v>
      </c>
      <c r="BO537" s="178" t="s">
        <v>153</v>
      </c>
      <c r="BP537" s="176" t="s">
        <v>154</v>
      </c>
      <c r="BQ537" s="188" t="s">
        <v>150</v>
      </c>
    </row>
    <row r="538" spans="1:69" ht="15.75">
      <c r="A538" s="179" t="s">
        <v>100</v>
      </c>
      <c r="B538" s="195" t="s">
        <v>64</v>
      </c>
      <c r="C538" s="180" t="s">
        <v>29</v>
      </c>
      <c r="D538" s="192" t="s">
        <v>49</v>
      </c>
      <c r="E538" s="194" t="s">
        <v>564</v>
      </c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AZ538" s="184">
        <v>14971</v>
      </c>
      <c r="BA538" s="58"/>
      <c r="BB538" s="58"/>
      <c r="BC538" s="198" t="s">
        <v>118</v>
      </c>
      <c r="BD538" s="178" t="s">
        <v>102</v>
      </c>
      <c r="BE538" s="176" t="s">
        <v>103</v>
      </c>
      <c r="BF538" s="176" t="s">
        <v>114</v>
      </c>
      <c r="BG538" s="176" t="s">
        <v>115</v>
      </c>
      <c r="BH538" s="209"/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135</v>
      </c>
      <c r="BN538" s="79" t="s">
        <v>573</v>
      </c>
      <c r="BO538" s="178" t="s">
        <v>168</v>
      </c>
      <c r="BP538" s="176" t="s">
        <v>168</v>
      </c>
      <c r="BQ538" s="188" t="s">
        <v>138</v>
      </c>
    </row>
    <row r="539" spans="1:69" ht="15.75">
      <c r="A539" s="179" t="s">
        <v>100</v>
      </c>
      <c r="B539" s="195" t="s">
        <v>64</v>
      </c>
      <c r="C539" s="180" t="s">
        <v>29</v>
      </c>
      <c r="D539" s="192" t="s">
        <v>49</v>
      </c>
      <c r="E539" s="194" t="s">
        <v>564</v>
      </c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AZ539" s="184">
        <v>14971</v>
      </c>
      <c r="BA539" s="58"/>
      <c r="BB539" s="58"/>
      <c r="BC539" s="198" t="s">
        <v>118</v>
      </c>
      <c r="BD539" s="178" t="s">
        <v>102</v>
      </c>
      <c r="BE539" s="176" t="s">
        <v>103</v>
      </c>
      <c r="BF539" s="176" t="s">
        <v>114</v>
      </c>
      <c r="BG539" s="176" t="s">
        <v>115</v>
      </c>
      <c r="BH539" s="209"/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135</v>
      </c>
      <c r="BN539" s="79" t="s">
        <v>573</v>
      </c>
      <c r="BO539" s="178" t="s">
        <v>168</v>
      </c>
      <c r="BP539" s="176" t="s">
        <v>168</v>
      </c>
      <c r="BQ539" s="188" t="s">
        <v>138</v>
      </c>
    </row>
    <row r="540" spans="1:69" ht="15.75">
      <c r="A540" s="179" t="s">
        <v>100</v>
      </c>
      <c r="B540" s="195" t="s">
        <v>64</v>
      </c>
      <c r="C540" s="180" t="s">
        <v>29</v>
      </c>
      <c r="D540" s="192" t="s">
        <v>49</v>
      </c>
      <c r="E540" s="194" t="s">
        <v>564</v>
      </c>
      <c r="F540" s="196">
        <v>38</v>
      </c>
      <c r="G540" s="196">
        <v>0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3.327920789473684</v>
      </c>
      <c r="R540" s="197"/>
      <c r="S540" s="197"/>
      <c r="T540" s="189">
        <v>4.41</v>
      </c>
      <c r="U540" s="197"/>
      <c r="V540" s="197"/>
      <c r="W540" s="183">
        <v>3.2130259736842106</v>
      </c>
      <c r="X540" s="197"/>
      <c r="Y540" s="197"/>
      <c r="Z540" s="189">
        <v>4.2750000000000004</v>
      </c>
      <c r="AA540" s="197"/>
      <c r="AB540" s="197"/>
      <c r="AC540" s="197"/>
      <c r="AD540" s="197"/>
      <c r="AE540" s="197"/>
      <c r="AF540" s="199">
        <v>3.9883552593620202</v>
      </c>
      <c r="AG540" s="199">
        <v>152</v>
      </c>
      <c r="AH540" s="199">
        <v>0.45305015622683847</v>
      </c>
      <c r="AI540" s="199">
        <v>1</v>
      </c>
      <c r="AJ540" s="199">
        <v>3.0300000000000002</v>
      </c>
      <c r="AK540" s="199">
        <v>1.3062539464965659</v>
      </c>
      <c r="AL540" s="199">
        <v>38</v>
      </c>
      <c r="AM540" s="199">
        <v>3.9883552593620202</v>
      </c>
      <c r="AN540" s="199">
        <v>4.1237623762376234</v>
      </c>
      <c r="AO540" s="190">
        <v>0</v>
      </c>
      <c r="AP540" s="196">
        <v>0</v>
      </c>
      <c r="AQ540" s="196">
        <v>0</v>
      </c>
      <c r="AR540" s="205">
        <v>76</v>
      </c>
      <c r="AS540" s="58">
        <v>76</v>
      </c>
      <c r="AT540" s="183">
        <v>0</v>
      </c>
      <c r="AU540" s="183">
        <v>0</v>
      </c>
      <c r="AV540" s="198">
        <v>0</v>
      </c>
      <c r="AW540" s="53">
        <v>0</v>
      </c>
      <c r="AX540" s="58">
        <v>0</v>
      </c>
      <c r="AY540" s="200">
        <v>3.25</v>
      </c>
      <c r="AZ540" s="184">
        <v>14971</v>
      </c>
      <c r="BA540" s="58">
        <v>0.61538461538400002</v>
      </c>
      <c r="BB540" s="58">
        <v>19.000000000019</v>
      </c>
      <c r="BC540" s="198" t="s">
        <v>118</v>
      </c>
      <c r="BD540" s="178" t="s">
        <v>102</v>
      </c>
      <c r="BE540" s="176" t="s">
        <v>103</v>
      </c>
      <c r="BF540" s="176" t="s">
        <v>114</v>
      </c>
      <c r="BG540" s="176" t="s">
        <v>115</v>
      </c>
      <c r="BH540" s="209" t="s">
        <v>160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135</v>
      </c>
      <c r="BN540" s="79" t="s">
        <v>573</v>
      </c>
      <c r="BO540" s="178" t="s">
        <v>168</v>
      </c>
      <c r="BP540" s="176" t="s">
        <v>168</v>
      </c>
      <c r="BQ540" s="188" t="s">
        <v>138</v>
      </c>
    </row>
    <row r="541" spans="1:69" ht="15.75">
      <c r="A541" s="179" t="s">
        <v>100</v>
      </c>
      <c r="B541" s="195" t="s">
        <v>64</v>
      </c>
      <c r="C541" s="180" t="s">
        <v>29</v>
      </c>
      <c r="D541" s="192" t="s">
        <v>49</v>
      </c>
      <c r="E541" s="194" t="s">
        <v>564</v>
      </c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AZ541" s="184">
        <v>14971</v>
      </c>
      <c r="BA541" s="58"/>
      <c r="BB541" s="58"/>
      <c r="BC541" s="198" t="s">
        <v>118</v>
      </c>
      <c r="BD541" s="178" t="s">
        <v>102</v>
      </c>
      <c r="BE541" s="176" t="s">
        <v>103</v>
      </c>
      <c r="BF541" s="176" t="s">
        <v>114</v>
      </c>
      <c r="BG541" s="176" t="s">
        <v>115</v>
      </c>
      <c r="BH541" s="209"/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135</v>
      </c>
      <c r="BN541" s="79" t="s">
        <v>573</v>
      </c>
      <c r="BO541" s="178" t="s">
        <v>168</v>
      </c>
      <c r="BP541" s="176" t="s">
        <v>168</v>
      </c>
      <c r="BQ541" s="188" t="s">
        <v>138</v>
      </c>
    </row>
    <row r="542" spans="1:69" ht="15.75">
      <c r="A542" s="179" t="s">
        <v>100</v>
      </c>
      <c r="B542" s="195" t="s">
        <v>64</v>
      </c>
      <c r="C542" s="180" t="s">
        <v>29</v>
      </c>
      <c r="D542" s="192" t="s">
        <v>49</v>
      </c>
      <c r="E542" s="194" t="s">
        <v>566</v>
      </c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AZ542" s="184">
        <v>34834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114</v>
      </c>
      <c r="BG542" s="176" t="s">
        <v>115</v>
      </c>
      <c r="BH542" s="209"/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573</v>
      </c>
      <c r="BO542" s="178" t="s">
        <v>155</v>
      </c>
      <c r="BP542" s="176" t="s">
        <v>149</v>
      </c>
      <c r="BQ542" s="188" t="s">
        <v>150</v>
      </c>
    </row>
    <row r="543" spans="1:69" ht="15.75">
      <c r="A543" s="179" t="s">
        <v>100</v>
      </c>
      <c r="B543" s="195" t="s">
        <v>64</v>
      </c>
      <c r="C543" s="180" t="s">
        <v>29</v>
      </c>
      <c r="D543" s="192" t="s">
        <v>49</v>
      </c>
      <c r="E543" s="194" t="s">
        <v>566</v>
      </c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AZ543" s="184">
        <v>34834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114</v>
      </c>
      <c r="BG543" s="176" t="s">
        <v>115</v>
      </c>
      <c r="BH543" s="209"/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573</v>
      </c>
      <c r="BO543" s="178" t="s">
        <v>155</v>
      </c>
      <c r="BP543" s="176" t="s">
        <v>149</v>
      </c>
      <c r="BQ543" s="188" t="s">
        <v>150</v>
      </c>
    </row>
    <row r="544" spans="1:69" ht="15.75">
      <c r="A544" s="179" t="s">
        <v>100</v>
      </c>
      <c r="B544" s="195" t="s">
        <v>64</v>
      </c>
      <c r="C544" s="180" t="s">
        <v>29</v>
      </c>
      <c r="D544" s="192" t="s">
        <v>49</v>
      </c>
      <c r="E544" s="194" t="s">
        <v>566</v>
      </c>
      <c r="F544" s="196">
        <v>48</v>
      </c>
      <c r="G544" s="196">
        <v>0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2.8261456041666668</v>
      </c>
      <c r="R544" s="197"/>
      <c r="S544" s="197"/>
      <c r="T544" s="189">
        <v>5.1499999999999986</v>
      </c>
      <c r="U544" s="197"/>
      <c r="V544" s="197"/>
      <c r="W544" s="183">
        <v>2.7662914583333333</v>
      </c>
      <c r="X544" s="197"/>
      <c r="Y544" s="197"/>
      <c r="Z544" s="189">
        <v>5.1499999999999986</v>
      </c>
      <c r="AA544" s="197"/>
      <c r="AB544" s="197"/>
      <c r="AC544" s="197"/>
      <c r="AD544" s="197"/>
      <c r="AE544" s="197"/>
      <c r="AF544" s="199">
        <v>4.0747395654519396</v>
      </c>
      <c r="AG544" s="199">
        <v>192</v>
      </c>
      <c r="AH544" s="199">
        <v>0.36523797496907595</v>
      </c>
      <c r="AI544" s="199">
        <v>1</v>
      </c>
      <c r="AJ544" s="199">
        <v>3.23</v>
      </c>
      <c r="AK544" s="199">
        <v>1.1727369768789988</v>
      </c>
      <c r="AL544" s="199">
        <v>48</v>
      </c>
      <c r="AM544" s="199">
        <v>4.0747395654519396</v>
      </c>
      <c r="AN544" s="199">
        <v>4.2037037037037033</v>
      </c>
      <c r="AO544" s="190">
        <v>0</v>
      </c>
      <c r="AP544" s="196">
        <v>0</v>
      </c>
      <c r="AQ544" s="196">
        <v>0</v>
      </c>
      <c r="AR544" s="205">
        <v>96</v>
      </c>
      <c r="AS544" s="58">
        <v>96</v>
      </c>
      <c r="AT544" s="183">
        <v>0</v>
      </c>
      <c r="AU544" s="183">
        <v>0</v>
      </c>
      <c r="AV544" s="198">
        <v>0</v>
      </c>
      <c r="AW544" s="53">
        <v>0</v>
      </c>
      <c r="AX544" s="58">
        <v>0</v>
      </c>
      <c r="AY544" s="200">
        <v>3</v>
      </c>
      <c r="AZ544" s="184">
        <v>34834</v>
      </c>
      <c r="BA544" s="58">
        <v>0.91666666666599994</v>
      </c>
      <c r="BB544" s="58">
        <v>17.454545454558151</v>
      </c>
      <c r="BC544" s="198" t="s">
        <v>118</v>
      </c>
      <c r="BD544" s="178" t="s">
        <v>102</v>
      </c>
      <c r="BE544" s="176" t="s">
        <v>103</v>
      </c>
      <c r="BF544" s="176" t="s">
        <v>114</v>
      </c>
      <c r="BG544" s="176" t="s">
        <v>115</v>
      </c>
      <c r="BH544" s="209" t="s">
        <v>160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573</v>
      </c>
      <c r="BO544" s="178" t="s">
        <v>155</v>
      </c>
      <c r="BP544" s="176" t="s">
        <v>149</v>
      </c>
      <c r="BQ544" s="188" t="s">
        <v>150</v>
      </c>
    </row>
    <row r="545" spans="1:69" ht="15.75">
      <c r="A545" s="179" t="s">
        <v>100</v>
      </c>
      <c r="B545" s="195" t="s">
        <v>64</v>
      </c>
      <c r="C545" s="180" t="s">
        <v>29</v>
      </c>
      <c r="D545" s="192" t="s">
        <v>49</v>
      </c>
      <c r="E545" s="194" t="s">
        <v>566</v>
      </c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AZ545" s="184">
        <v>34834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114</v>
      </c>
      <c r="BG545" s="176" t="s">
        <v>115</v>
      </c>
      <c r="BH545" s="209"/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573</v>
      </c>
      <c r="BO545" s="178" t="s">
        <v>155</v>
      </c>
      <c r="BP545" s="176" t="s">
        <v>149</v>
      </c>
      <c r="BQ545" s="188" t="s">
        <v>150</v>
      </c>
    </row>
    <row r="546" spans="1:69" ht="15.75">
      <c r="A546" s="179" t="s">
        <v>100</v>
      </c>
      <c r="B546" s="195" t="s">
        <v>64</v>
      </c>
      <c r="C546" s="180" t="s">
        <v>29</v>
      </c>
      <c r="D546" s="192" t="s">
        <v>49</v>
      </c>
      <c r="E546" s="194" t="s">
        <v>568</v>
      </c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AZ546" s="184">
        <v>31593</v>
      </c>
      <c r="BA546" s="58"/>
      <c r="BB546" s="58"/>
      <c r="BC546" s="198" t="s">
        <v>118</v>
      </c>
      <c r="BD546" s="178" t="s">
        <v>102</v>
      </c>
      <c r="BE546" s="176" t="s">
        <v>103</v>
      </c>
      <c r="BF546" s="176" t="s">
        <v>114</v>
      </c>
      <c r="BG546" s="176" t="s">
        <v>115</v>
      </c>
      <c r="BH546" s="209"/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122</v>
      </c>
      <c r="BN546" s="79" t="s">
        <v>573</v>
      </c>
      <c r="BO546" s="178" t="s">
        <v>155</v>
      </c>
      <c r="BP546" s="176" t="s">
        <v>149</v>
      </c>
      <c r="BQ546" s="188" t="s">
        <v>150</v>
      </c>
    </row>
    <row r="547" spans="1:69" ht="15.75">
      <c r="A547" s="179" t="s">
        <v>100</v>
      </c>
      <c r="B547" s="195" t="s">
        <v>64</v>
      </c>
      <c r="C547" s="180" t="s">
        <v>29</v>
      </c>
      <c r="D547" s="192" t="s">
        <v>49</v>
      </c>
      <c r="E547" s="194" t="s">
        <v>568</v>
      </c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AZ547" s="184">
        <v>31593</v>
      </c>
      <c r="BA547" s="58"/>
      <c r="BB547" s="58"/>
      <c r="BC547" s="198" t="s">
        <v>118</v>
      </c>
      <c r="BD547" s="178" t="s">
        <v>102</v>
      </c>
      <c r="BE547" s="176" t="s">
        <v>103</v>
      </c>
      <c r="BF547" s="176" t="s">
        <v>114</v>
      </c>
      <c r="BG547" s="176" t="s">
        <v>115</v>
      </c>
      <c r="BH547" s="209"/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122</v>
      </c>
      <c r="BN547" s="79" t="s">
        <v>573</v>
      </c>
      <c r="BO547" s="178" t="s">
        <v>155</v>
      </c>
      <c r="BP547" s="176" t="s">
        <v>149</v>
      </c>
      <c r="BQ547" s="188" t="s">
        <v>150</v>
      </c>
    </row>
    <row r="548" spans="1:69" ht="15.75">
      <c r="A548" s="179" t="s">
        <v>100</v>
      </c>
      <c r="B548" s="195" t="s">
        <v>64</v>
      </c>
      <c r="C548" s="180" t="s">
        <v>29</v>
      </c>
      <c r="D548" s="192" t="s">
        <v>49</v>
      </c>
      <c r="E548" s="194" t="s">
        <v>568</v>
      </c>
      <c r="F548" s="196">
        <v>75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3.3324930273972604</v>
      </c>
      <c r="R548" s="197"/>
      <c r="S548" s="197"/>
      <c r="T548" s="189">
        <v>5.8374999999999986</v>
      </c>
      <c r="U548" s="197"/>
      <c r="V548" s="197"/>
      <c r="W548" s="183">
        <v>3.2619313561643835</v>
      </c>
      <c r="X548" s="197"/>
      <c r="Y548" s="197"/>
      <c r="Z548" s="189">
        <v>5.8374999999999986</v>
      </c>
      <c r="AA548" s="197"/>
      <c r="AB548" s="197"/>
      <c r="AC548" s="197"/>
      <c r="AD548" s="197"/>
      <c r="AE548" s="197"/>
      <c r="AF548" s="199">
        <v>3.8229954833382958</v>
      </c>
      <c r="AG548" s="199">
        <v>288</v>
      </c>
      <c r="AH548" s="199">
        <v>0.66417352852767542</v>
      </c>
      <c r="AI548" s="199">
        <v>12</v>
      </c>
      <c r="AJ548" s="199">
        <v>2.5521739130434784</v>
      </c>
      <c r="AK548" s="199">
        <v>1.7055114931392859</v>
      </c>
      <c r="AL548" s="199">
        <v>74</v>
      </c>
      <c r="AM548" s="199">
        <v>3.8229954833382958</v>
      </c>
      <c r="AN548" s="199">
        <v>4.1307692307692312</v>
      </c>
      <c r="AO548" s="190">
        <v>4</v>
      </c>
      <c r="AP548" s="196">
        <v>0</v>
      </c>
      <c r="AQ548" s="196">
        <v>0</v>
      </c>
      <c r="AR548" s="205">
        <v>144</v>
      </c>
      <c r="AS548" s="58">
        <v>137</v>
      </c>
      <c r="AT548" s="183">
        <v>385.87799999999999</v>
      </c>
      <c r="AU548" s="183">
        <v>0</v>
      </c>
      <c r="AV548" s="198">
        <v>0</v>
      </c>
      <c r="AW548" s="53">
        <v>2</v>
      </c>
      <c r="AX548" s="58">
        <v>5</v>
      </c>
      <c r="AY548" s="200">
        <v>7</v>
      </c>
      <c r="AZ548" s="184">
        <v>31593</v>
      </c>
      <c r="BA548" s="58">
        <v>0.9642857142850001</v>
      </c>
      <c r="BB548" s="58">
        <v>11.111111111119339</v>
      </c>
      <c r="BC548" s="198" t="s">
        <v>118</v>
      </c>
      <c r="BD548" s="178" t="s">
        <v>102</v>
      </c>
      <c r="BE548" s="176" t="s">
        <v>103</v>
      </c>
      <c r="BF548" s="176" t="s">
        <v>114</v>
      </c>
      <c r="BG548" s="176" t="s">
        <v>115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122</v>
      </c>
      <c r="BN548" s="79" t="s">
        <v>573</v>
      </c>
      <c r="BO548" s="178" t="s">
        <v>155</v>
      </c>
      <c r="BP548" s="176" t="s">
        <v>149</v>
      </c>
      <c r="BQ548" s="188" t="s">
        <v>150</v>
      </c>
    </row>
    <row r="549" spans="1:69" ht="15.75">
      <c r="A549" s="179" t="s">
        <v>100</v>
      </c>
      <c r="B549" s="195" t="s">
        <v>64</v>
      </c>
      <c r="C549" s="180" t="s">
        <v>29</v>
      </c>
      <c r="D549" s="192" t="s">
        <v>49</v>
      </c>
      <c r="E549" s="194" t="s">
        <v>568</v>
      </c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AZ549" s="184">
        <v>31593</v>
      </c>
      <c r="BA549" s="58"/>
      <c r="BB549" s="58"/>
      <c r="BC549" s="198" t="s">
        <v>118</v>
      </c>
      <c r="BD549" s="178" t="s">
        <v>102</v>
      </c>
      <c r="BE549" s="176" t="s">
        <v>103</v>
      </c>
      <c r="BF549" s="176" t="s">
        <v>114</v>
      </c>
      <c r="BG549" s="176" t="s">
        <v>115</v>
      </c>
      <c r="BH549" s="209"/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122</v>
      </c>
      <c r="BN549" s="79" t="s">
        <v>573</v>
      </c>
      <c r="BO549" s="178" t="s">
        <v>155</v>
      </c>
      <c r="BP549" s="176" t="s">
        <v>149</v>
      </c>
      <c r="BQ549" s="188" t="s">
        <v>150</v>
      </c>
    </row>
    <row r="550" spans="1:69" ht="15.75">
      <c r="A550" s="179" t="s">
        <v>100</v>
      </c>
      <c r="B550" s="195" t="s">
        <v>64</v>
      </c>
      <c r="C550" s="180" t="s">
        <v>29</v>
      </c>
      <c r="D550" s="192" t="s">
        <v>49</v>
      </c>
      <c r="E550" s="194" t="s">
        <v>571</v>
      </c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AZ550" s="184">
        <v>34393</v>
      </c>
      <c r="BA550" s="58"/>
      <c r="BB550" s="58"/>
      <c r="BC550" s="198" t="s">
        <v>118</v>
      </c>
      <c r="BD550" s="178" t="s">
        <v>102</v>
      </c>
      <c r="BE550" s="176" t="s">
        <v>103</v>
      </c>
      <c r="BF550" s="176" t="s">
        <v>114</v>
      </c>
      <c r="BG550" s="176" t="s">
        <v>115</v>
      </c>
      <c r="BH550" s="209"/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122</v>
      </c>
      <c r="BN550" s="79" t="s">
        <v>573</v>
      </c>
      <c r="BO550" s="178" t="s">
        <v>163</v>
      </c>
      <c r="BP550" s="176" t="s">
        <v>163</v>
      </c>
      <c r="BQ550" s="188" t="s">
        <v>150</v>
      </c>
    </row>
    <row r="551" spans="1:69" ht="15.75">
      <c r="A551" s="179" t="s">
        <v>100</v>
      </c>
      <c r="B551" s="195" t="s">
        <v>64</v>
      </c>
      <c r="C551" s="180" t="s">
        <v>29</v>
      </c>
      <c r="D551" s="192" t="s">
        <v>49</v>
      </c>
      <c r="E551" s="194" t="s">
        <v>571</v>
      </c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AZ551" s="184">
        <v>34393</v>
      </c>
      <c r="BA551" s="58"/>
      <c r="BB551" s="58"/>
      <c r="BC551" s="198" t="s">
        <v>118</v>
      </c>
      <c r="BD551" s="178" t="s">
        <v>102</v>
      </c>
      <c r="BE551" s="176" t="s">
        <v>103</v>
      </c>
      <c r="BF551" s="176" t="s">
        <v>114</v>
      </c>
      <c r="BG551" s="176" t="s">
        <v>115</v>
      </c>
      <c r="BH551" s="209"/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122</v>
      </c>
      <c r="BN551" s="79" t="s">
        <v>573</v>
      </c>
      <c r="BO551" s="178" t="s">
        <v>163</v>
      </c>
      <c r="BP551" s="176" t="s">
        <v>163</v>
      </c>
      <c r="BQ551" s="188" t="s">
        <v>150</v>
      </c>
    </row>
    <row r="552" spans="1:69" ht="15.75">
      <c r="A552" s="179" t="s">
        <v>100</v>
      </c>
      <c r="B552" s="195" t="s">
        <v>64</v>
      </c>
      <c r="C552" s="180" t="s">
        <v>29</v>
      </c>
      <c r="D552" s="192" t="s">
        <v>49</v>
      </c>
      <c r="E552" s="194" t="s">
        <v>571</v>
      </c>
      <c r="F552" s="196">
        <v>103</v>
      </c>
      <c r="G552" s="196">
        <v>2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3.5384844020618553</v>
      </c>
      <c r="R552" s="197"/>
      <c r="S552" s="197"/>
      <c r="T552" s="189">
        <v>6.0374999999999979</v>
      </c>
      <c r="U552" s="197"/>
      <c r="V552" s="197"/>
      <c r="W552" s="183">
        <v>3.2382019574468086</v>
      </c>
      <c r="X552" s="197"/>
      <c r="Y552" s="197"/>
      <c r="Z552" s="189">
        <v>5.6499999999999986</v>
      </c>
      <c r="AA552" s="197"/>
      <c r="AB552" s="197"/>
      <c r="AC552" s="197"/>
      <c r="AD552" s="197"/>
      <c r="AE552" s="197"/>
      <c r="AF552" s="199">
        <v>4.0511564455267521</v>
      </c>
      <c r="AG552" s="199">
        <v>390</v>
      </c>
      <c r="AH552" s="199">
        <v>0.45690276259514495</v>
      </c>
      <c r="AI552" s="199">
        <v>7</v>
      </c>
      <c r="AJ552" s="199">
        <v>2.9464285714285716</v>
      </c>
      <c r="AK552" s="199">
        <v>1.2338772247326035</v>
      </c>
      <c r="AL552" s="199">
        <v>98</v>
      </c>
      <c r="AM552" s="199">
        <v>4.0511564455267521</v>
      </c>
      <c r="AN552" s="199">
        <v>4.1904761904761907</v>
      </c>
      <c r="AO552" s="190">
        <v>6</v>
      </c>
      <c r="AP552" s="196">
        <v>0</v>
      </c>
      <c r="AQ552" s="196">
        <v>0</v>
      </c>
      <c r="AR552" s="205">
        <v>196</v>
      </c>
      <c r="AS552" s="58">
        <v>167</v>
      </c>
      <c r="AT552" s="183">
        <v>946.71699999999998</v>
      </c>
      <c r="AU552" s="183">
        <v>0</v>
      </c>
      <c r="AV552" s="198">
        <v>0</v>
      </c>
      <c r="AW552" s="53">
        <v>3</v>
      </c>
      <c r="AX552" s="58">
        <v>26</v>
      </c>
      <c r="AY552" s="200">
        <v>12</v>
      </c>
      <c r="AZ552" s="184">
        <v>34393</v>
      </c>
      <c r="BA552" s="58">
        <v>0.77083333333300008</v>
      </c>
      <c r="BB552" s="58">
        <v>11.135135135139951</v>
      </c>
      <c r="BC552" s="198" t="s">
        <v>118</v>
      </c>
      <c r="BD552" s="178" t="s">
        <v>102</v>
      </c>
      <c r="BE552" s="176" t="s">
        <v>103</v>
      </c>
      <c r="BF552" s="176" t="s">
        <v>114</v>
      </c>
      <c r="BG552" s="176" t="s">
        <v>115</v>
      </c>
      <c r="BH552" s="209" t="s">
        <v>160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122</v>
      </c>
      <c r="BN552" s="79" t="s">
        <v>573</v>
      </c>
      <c r="BO552" s="178" t="s">
        <v>163</v>
      </c>
      <c r="BP552" s="176" t="s">
        <v>163</v>
      </c>
      <c r="BQ552" s="188" t="s">
        <v>150</v>
      </c>
    </row>
    <row r="553" spans="1:69" ht="15.75">
      <c r="A553" s="179" t="s">
        <v>100</v>
      </c>
      <c r="B553" s="195" t="s">
        <v>64</v>
      </c>
      <c r="C553" s="180" t="s">
        <v>29</v>
      </c>
      <c r="D553" s="192" t="s">
        <v>49</v>
      </c>
      <c r="E553" s="194" t="s">
        <v>571</v>
      </c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AZ553" s="184">
        <v>34393</v>
      </c>
      <c r="BA553" s="58"/>
      <c r="BB553" s="58"/>
      <c r="BC553" s="198" t="s">
        <v>118</v>
      </c>
      <c r="BD553" s="178" t="s">
        <v>102</v>
      </c>
      <c r="BE553" s="176" t="s">
        <v>103</v>
      </c>
      <c r="BF553" s="176" t="s">
        <v>114</v>
      </c>
      <c r="BG553" s="176" t="s">
        <v>115</v>
      </c>
      <c r="BH553" s="209"/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122</v>
      </c>
      <c r="BN553" s="79" t="s">
        <v>573</v>
      </c>
      <c r="BO553" s="178" t="s">
        <v>163</v>
      </c>
      <c r="BP553" s="176" t="s">
        <v>163</v>
      </c>
      <c r="BQ553" s="188" t="s">
        <v>150</v>
      </c>
    </row>
    <row r="554" spans="1:69" ht="15.75">
      <c r="A554" s="179" t="s">
        <v>100</v>
      </c>
      <c r="B554" s="195" t="s">
        <v>64</v>
      </c>
      <c r="C554" s="180" t="s">
        <v>29</v>
      </c>
      <c r="D554" s="192" t="s">
        <v>49</v>
      </c>
      <c r="E554" s="194" t="s">
        <v>572</v>
      </c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AZ554" s="184">
        <v>66293</v>
      </c>
      <c r="BA554" s="58"/>
      <c r="BB554" s="58"/>
      <c r="BC554" s="198" t="s">
        <v>118</v>
      </c>
      <c r="BD554" s="178" t="s">
        <v>102</v>
      </c>
      <c r="BE554" s="176" t="s">
        <v>103</v>
      </c>
      <c r="BF554" s="176" t="s">
        <v>114</v>
      </c>
      <c r="BG554" s="176" t="s">
        <v>115</v>
      </c>
      <c r="BH554" s="209"/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135</v>
      </c>
      <c r="BN554" s="79" t="s">
        <v>573</v>
      </c>
      <c r="BO554" s="178" t="s">
        <v>572</v>
      </c>
      <c r="BP554" s="176" t="s">
        <v>161</v>
      </c>
      <c r="BQ554" s="188" t="s">
        <v>138</v>
      </c>
    </row>
    <row r="555" spans="1:69" ht="15.75">
      <c r="A555" s="179" t="s">
        <v>100</v>
      </c>
      <c r="B555" s="195" t="s">
        <v>64</v>
      </c>
      <c r="C555" s="180" t="s">
        <v>29</v>
      </c>
      <c r="D555" s="192" t="s">
        <v>49</v>
      </c>
      <c r="E555" s="194" t="s">
        <v>572</v>
      </c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AZ555" s="184">
        <v>66293</v>
      </c>
      <c r="BA555" s="58"/>
      <c r="BB555" s="58"/>
      <c r="BC555" s="198" t="s">
        <v>118</v>
      </c>
      <c r="BD555" s="178" t="s">
        <v>102</v>
      </c>
      <c r="BE555" s="176" t="s">
        <v>103</v>
      </c>
      <c r="BF555" s="176" t="s">
        <v>114</v>
      </c>
      <c r="BG555" s="176" t="s">
        <v>115</v>
      </c>
      <c r="BH555" s="209"/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135</v>
      </c>
      <c r="BN555" s="79" t="s">
        <v>573</v>
      </c>
      <c r="BO555" s="178" t="s">
        <v>572</v>
      </c>
      <c r="BP555" s="176" t="s">
        <v>161</v>
      </c>
      <c r="BQ555" s="188" t="s">
        <v>138</v>
      </c>
    </row>
    <row r="556" spans="1:69" ht="15.75">
      <c r="A556" s="179" t="s">
        <v>100</v>
      </c>
      <c r="B556" s="195" t="s">
        <v>64</v>
      </c>
      <c r="C556" s="180" t="s">
        <v>29</v>
      </c>
      <c r="D556" s="192" t="s">
        <v>49</v>
      </c>
      <c r="E556" s="194" t="s">
        <v>572</v>
      </c>
      <c r="F556" s="196">
        <v>81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0</v>
      </c>
      <c r="O556" s="197"/>
      <c r="P556" s="197"/>
      <c r="Q556" s="183">
        <v>3.5796047777777771</v>
      </c>
      <c r="R556" s="197"/>
      <c r="S556" s="197"/>
      <c r="T556" s="189">
        <v>5.6583333333333341</v>
      </c>
      <c r="U556" s="197"/>
      <c r="V556" s="197"/>
      <c r="W556" s="183">
        <v>3.512410141025641</v>
      </c>
      <c r="X556" s="197"/>
      <c r="Y556" s="197"/>
      <c r="Z556" s="189">
        <v>5.6833333333333327</v>
      </c>
      <c r="AA556" s="197"/>
      <c r="AB556" s="197"/>
      <c r="AC556" s="197"/>
      <c r="AD556" s="197"/>
      <c r="AE556" s="197"/>
      <c r="AF556" s="199">
        <v>3.9168312697989456</v>
      </c>
      <c r="AG556" s="199">
        <v>319</v>
      </c>
      <c r="AH556" s="199">
        <v>0.46862378199224747</v>
      </c>
      <c r="AI556" s="199">
        <v>6</v>
      </c>
      <c r="AJ556" s="199">
        <v>3.0256578947368422</v>
      </c>
      <c r="AK556" s="199">
        <v>1.3388411535627789</v>
      </c>
      <c r="AL556" s="199">
        <v>81</v>
      </c>
      <c r="AM556" s="199">
        <v>3.9168312697989456</v>
      </c>
      <c r="AN556" s="199">
        <v>4.0910256410256407</v>
      </c>
      <c r="AO556" s="190">
        <v>0</v>
      </c>
      <c r="AP556" s="196">
        <v>0</v>
      </c>
      <c r="AQ556" s="196">
        <v>0</v>
      </c>
      <c r="AR556" s="205">
        <v>159</v>
      </c>
      <c r="AS556" s="58">
        <v>159</v>
      </c>
      <c r="AT556" s="183">
        <v>0</v>
      </c>
      <c r="AU556" s="183">
        <v>0</v>
      </c>
      <c r="AV556" s="198">
        <v>0</v>
      </c>
      <c r="AW556" s="53">
        <v>0</v>
      </c>
      <c r="AX556" s="58">
        <v>0</v>
      </c>
      <c r="AY556" s="200">
        <v>12.75</v>
      </c>
      <c r="AZ556" s="184">
        <v>66293</v>
      </c>
      <c r="BA556" s="58">
        <v>0.80392156862700004</v>
      </c>
      <c r="BB556" s="58">
        <v>7.9024390243946758</v>
      </c>
      <c r="BC556" s="198" t="s">
        <v>118</v>
      </c>
      <c r="BD556" s="178" t="s">
        <v>102</v>
      </c>
      <c r="BE556" s="176" t="s">
        <v>103</v>
      </c>
      <c r="BF556" s="176" t="s">
        <v>114</v>
      </c>
      <c r="BG556" s="176" t="s">
        <v>115</v>
      </c>
      <c r="BH556" s="209" t="s">
        <v>160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135</v>
      </c>
      <c r="BN556" s="79" t="s">
        <v>573</v>
      </c>
      <c r="BO556" s="178" t="s">
        <v>572</v>
      </c>
      <c r="BP556" s="176" t="s">
        <v>161</v>
      </c>
      <c r="BQ556" s="188" t="s">
        <v>138</v>
      </c>
    </row>
    <row r="557" spans="1:69" ht="15.75">
      <c r="A557" s="179" t="s">
        <v>100</v>
      </c>
      <c r="B557" s="195" t="s">
        <v>64</v>
      </c>
      <c r="C557" s="180" t="s">
        <v>29</v>
      </c>
      <c r="D557" s="192" t="s">
        <v>49</v>
      </c>
      <c r="E557" s="194" t="s">
        <v>572</v>
      </c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AZ557" s="184">
        <v>66293</v>
      </c>
      <c r="BA557" s="58"/>
      <c r="BB557" s="58"/>
      <c r="BC557" s="198" t="s">
        <v>118</v>
      </c>
      <c r="BD557" s="178" t="s">
        <v>102</v>
      </c>
      <c r="BE557" s="176" t="s">
        <v>103</v>
      </c>
      <c r="BF557" s="176" t="s">
        <v>114</v>
      </c>
      <c r="BG557" s="176" t="s">
        <v>115</v>
      </c>
      <c r="BH557" s="209"/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135</v>
      </c>
      <c r="BN557" s="79" t="s">
        <v>573</v>
      </c>
      <c r="BO557" s="178" t="s">
        <v>572</v>
      </c>
      <c r="BP557" s="176" t="s">
        <v>161</v>
      </c>
      <c r="BQ557" s="188" t="s">
        <v>138</v>
      </c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6.710937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8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65</v>
      </c>
      <c r="C2" s="180" t="s">
        <v>29</v>
      </c>
      <c r="D2" s="192" t="s">
        <v>49</v>
      </c>
      <c r="E2" s="194" t="s">
        <v>198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34930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122</v>
      </c>
      <c r="BN2" s="79" t="s">
        <v>574</v>
      </c>
      <c r="BO2" s="178" t="s">
        <v>163</v>
      </c>
      <c r="BP2" s="176" t="s">
        <v>163</v>
      </c>
      <c r="BQ2" s="188" t="s">
        <v>150</v>
      </c>
    </row>
    <row r="3" spans="1:69" ht="15.75">
      <c r="A3" s="179" t="s">
        <v>100</v>
      </c>
      <c r="B3" s="195" t="s">
        <v>65</v>
      </c>
      <c r="C3" s="180" t="s">
        <v>29</v>
      </c>
      <c r="D3" s="192" t="s">
        <v>49</v>
      </c>
      <c r="E3" s="194" t="s">
        <v>198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34930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122</v>
      </c>
      <c r="BN3" s="79" t="s">
        <v>574</v>
      </c>
      <c r="BO3" s="178" t="s">
        <v>163</v>
      </c>
      <c r="BP3" s="176" t="s">
        <v>163</v>
      </c>
      <c r="BQ3" s="188" t="s">
        <v>150</v>
      </c>
    </row>
    <row r="4" spans="1:69" ht="15.75">
      <c r="A4" s="179" t="s">
        <v>100</v>
      </c>
      <c r="B4" s="195" t="s">
        <v>65</v>
      </c>
      <c r="C4" s="180" t="s">
        <v>29</v>
      </c>
      <c r="D4" s="192" t="s">
        <v>49</v>
      </c>
      <c r="E4" s="194" t="s">
        <v>198</v>
      </c>
      <c r="F4" s="196">
        <v>61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3.4373769672131145</v>
      </c>
      <c r="R4" s="197"/>
      <c r="S4" s="197"/>
      <c r="T4" s="189">
        <v>6.1583333333333323</v>
      </c>
      <c r="U4" s="197"/>
      <c r="V4" s="197"/>
      <c r="W4" s="183">
        <v>3.3709015245901637</v>
      </c>
      <c r="X4" s="197"/>
      <c r="Y4" s="197"/>
      <c r="Z4" s="189">
        <v>6.1583333333333323</v>
      </c>
      <c r="AA4" s="197"/>
      <c r="AB4" s="197"/>
      <c r="AC4" s="197"/>
      <c r="AD4" s="197"/>
      <c r="AE4" s="197"/>
      <c r="AF4" s="199">
        <v>3.5946721141455602</v>
      </c>
      <c r="AG4" s="199">
        <v>244</v>
      </c>
      <c r="AH4" s="199">
        <v>0.68736832007875148</v>
      </c>
      <c r="AI4" s="199">
        <v>15</v>
      </c>
      <c r="AJ4" s="199">
        <v>2.36</v>
      </c>
      <c r="AK4" s="199">
        <v>1.3265877086993643</v>
      </c>
      <c r="AL4" s="199">
        <v>61</v>
      </c>
      <c r="AM4" s="199">
        <v>3.5946721141455602</v>
      </c>
      <c r="AN4" s="199">
        <v>3.8333333333333335</v>
      </c>
      <c r="AO4" s="190">
        <v>0</v>
      </c>
      <c r="AP4" s="196">
        <v>0</v>
      </c>
      <c r="AQ4" s="196">
        <v>0</v>
      </c>
      <c r="AR4" s="205">
        <v>122</v>
      </c>
      <c r="AS4" s="58">
        <v>122</v>
      </c>
      <c r="AT4" s="183">
        <v>0</v>
      </c>
      <c r="AU4" s="183">
        <v>0</v>
      </c>
      <c r="AV4" s="198">
        <v>0</v>
      </c>
      <c r="AW4" s="53">
        <v>0</v>
      </c>
      <c r="AX4" s="58">
        <v>0</v>
      </c>
      <c r="AY4" s="200">
        <v>8.75</v>
      </c>
      <c r="AZ4" s="184">
        <v>34930</v>
      </c>
      <c r="BA4" s="58">
        <v>0.77142857142799992</v>
      </c>
      <c r="BB4" s="58">
        <v>9.0370370370437314</v>
      </c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122</v>
      </c>
      <c r="BN4" s="79" t="s">
        <v>574</v>
      </c>
      <c r="BO4" s="178" t="s">
        <v>163</v>
      </c>
      <c r="BP4" s="176" t="s">
        <v>163</v>
      </c>
      <c r="BQ4" s="188" t="s">
        <v>150</v>
      </c>
    </row>
    <row r="5" spans="1:69" ht="15.75">
      <c r="A5" s="179" t="s">
        <v>100</v>
      </c>
      <c r="B5" s="195" t="s">
        <v>65</v>
      </c>
      <c r="C5" s="180" t="s">
        <v>29</v>
      </c>
      <c r="D5" s="192" t="s">
        <v>49</v>
      </c>
      <c r="E5" s="194" t="s">
        <v>198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34930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122</v>
      </c>
      <c r="BN5" s="79" t="s">
        <v>574</v>
      </c>
      <c r="BO5" s="178" t="s">
        <v>163</v>
      </c>
      <c r="BP5" s="176" t="s">
        <v>163</v>
      </c>
      <c r="BQ5" s="188" t="s">
        <v>150</v>
      </c>
    </row>
    <row r="6" spans="1:69" ht="15.75">
      <c r="A6" s="179" t="s">
        <v>100</v>
      </c>
      <c r="B6" s="195" t="s">
        <v>65</v>
      </c>
      <c r="C6" s="180" t="s">
        <v>29</v>
      </c>
      <c r="D6" s="192" t="s">
        <v>49</v>
      </c>
      <c r="E6" s="194" t="s">
        <v>208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40695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574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65</v>
      </c>
      <c r="C7" s="180" t="s">
        <v>29</v>
      </c>
      <c r="D7" s="192" t="s">
        <v>49</v>
      </c>
      <c r="E7" s="194" t="s">
        <v>208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40695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574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65</v>
      </c>
      <c r="C8" s="180" t="s">
        <v>29</v>
      </c>
      <c r="D8" s="192" t="s">
        <v>49</v>
      </c>
      <c r="E8" s="194" t="s">
        <v>208</v>
      </c>
      <c r="F8" s="196">
        <v>52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2.9473842499999998</v>
      </c>
      <c r="R8" s="197"/>
      <c r="S8" s="197"/>
      <c r="T8" s="189">
        <v>3.9499999999999997</v>
      </c>
      <c r="U8" s="197"/>
      <c r="V8" s="197"/>
      <c r="W8" s="183">
        <v>2.878153423076923</v>
      </c>
      <c r="X8" s="197"/>
      <c r="Y8" s="197"/>
      <c r="Z8" s="189">
        <v>3.9</v>
      </c>
      <c r="AA8" s="197"/>
      <c r="AB8" s="197"/>
      <c r="AC8" s="197"/>
      <c r="AD8" s="197"/>
      <c r="AE8" s="197"/>
      <c r="AF8" s="199">
        <v>4.1470352487686348</v>
      </c>
      <c r="AG8" s="199">
        <v>207</v>
      </c>
      <c r="AH8" s="199">
        <v>0.31862145021207677</v>
      </c>
      <c r="AI8" s="199">
        <v>2</v>
      </c>
      <c r="AJ8" s="199">
        <v>3.5145833333333334</v>
      </c>
      <c r="AK8" s="199">
        <v>1.0793663495228545</v>
      </c>
      <c r="AL8" s="199">
        <v>52</v>
      </c>
      <c r="AM8" s="199">
        <v>4.1470352487686348</v>
      </c>
      <c r="AN8" s="199">
        <v>4.2202702702702704</v>
      </c>
      <c r="AO8" s="190">
        <v>0</v>
      </c>
      <c r="AP8" s="196">
        <v>0</v>
      </c>
      <c r="AQ8" s="196">
        <v>0</v>
      </c>
      <c r="AR8" s="205">
        <v>104</v>
      </c>
      <c r="AS8" s="58">
        <v>104</v>
      </c>
      <c r="AT8" s="183">
        <v>0</v>
      </c>
      <c r="AU8" s="183">
        <v>0</v>
      </c>
      <c r="AV8" s="198">
        <v>0</v>
      </c>
      <c r="AW8" s="53">
        <v>0</v>
      </c>
      <c r="AX8" s="58">
        <v>0</v>
      </c>
      <c r="AY8" s="200">
        <v>12.25</v>
      </c>
      <c r="AZ8" s="184">
        <v>40695</v>
      </c>
      <c r="BA8" s="58">
        <v>0.55102040816300002</v>
      </c>
      <c r="BB8" s="58">
        <v>7.7037037037074132</v>
      </c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574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65</v>
      </c>
      <c r="C9" s="180" t="s">
        <v>29</v>
      </c>
      <c r="D9" s="192" t="s">
        <v>49</v>
      </c>
      <c r="E9" s="194" t="s">
        <v>208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40695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574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65</v>
      </c>
      <c r="C10" s="180" t="s">
        <v>29</v>
      </c>
      <c r="D10" s="192" t="s">
        <v>49</v>
      </c>
      <c r="E10" s="194" t="s">
        <v>209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31973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574</v>
      </c>
      <c r="BO10" s="178" t="s">
        <v>210</v>
      </c>
      <c r="BP10" s="176" t="s">
        <v>154</v>
      </c>
      <c r="BQ10" s="188" t="s">
        <v>141</v>
      </c>
    </row>
    <row r="11" spans="1:69" ht="15.75">
      <c r="A11" s="179" t="s">
        <v>100</v>
      </c>
      <c r="B11" s="195" t="s">
        <v>65</v>
      </c>
      <c r="C11" s="180" t="s">
        <v>29</v>
      </c>
      <c r="D11" s="192" t="s">
        <v>49</v>
      </c>
      <c r="E11" s="194" t="s">
        <v>209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31973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574</v>
      </c>
      <c r="BO11" s="178" t="s">
        <v>210</v>
      </c>
      <c r="BP11" s="176" t="s">
        <v>154</v>
      </c>
      <c r="BQ11" s="188" t="s">
        <v>141</v>
      </c>
    </row>
    <row r="12" spans="1:69" ht="15.75">
      <c r="A12" s="179" t="s">
        <v>100</v>
      </c>
      <c r="B12" s="195" t="s">
        <v>65</v>
      </c>
      <c r="C12" s="180" t="s">
        <v>29</v>
      </c>
      <c r="D12" s="192" t="s">
        <v>49</v>
      </c>
      <c r="E12" s="194" t="s">
        <v>209</v>
      </c>
      <c r="F12" s="196">
        <v>82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3.6800241463414634</v>
      </c>
      <c r="R12" s="197"/>
      <c r="S12" s="197"/>
      <c r="T12" s="189">
        <v>4.9499999999999957</v>
      </c>
      <c r="U12" s="197"/>
      <c r="V12" s="197"/>
      <c r="W12" s="183">
        <v>3.571499914634146</v>
      </c>
      <c r="X12" s="197"/>
      <c r="Y12" s="197"/>
      <c r="Z12" s="189">
        <v>4.4958333333333327</v>
      </c>
      <c r="AA12" s="197"/>
      <c r="AB12" s="197"/>
      <c r="AC12" s="197"/>
      <c r="AD12" s="197"/>
      <c r="AE12" s="197"/>
      <c r="AF12" s="199">
        <v>3.9572560878061669</v>
      </c>
      <c r="AG12" s="199">
        <v>328</v>
      </c>
      <c r="AH12" s="199">
        <v>0.49582428790075483</v>
      </c>
      <c r="AI12" s="199">
        <v>8</v>
      </c>
      <c r="AJ12" s="199">
        <v>2.85</v>
      </c>
      <c r="AK12" s="199">
        <v>1.5425563986197919</v>
      </c>
      <c r="AL12" s="199">
        <v>82</v>
      </c>
      <c r="AM12" s="199">
        <v>3.9572560878061669</v>
      </c>
      <c r="AN12" s="199">
        <v>4.1434782608695651</v>
      </c>
      <c r="AO12" s="190">
        <v>0</v>
      </c>
      <c r="AP12" s="196">
        <v>0</v>
      </c>
      <c r="AQ12" s="196">
        <v>0</v>
      </c>
      <c r="AR12" s="205">
        <v>164</v>
      </c>
      <c r="AS12" s="58">
        <v>164</v>
      </c>
      <c r="AT12" s="183">
        <v>0</v>
      </c>
      <c r="AU12" s="183">
        <v>0</v>
      </c>
      <c r="AV12" s="198">
        <v>0</v>
      </c>
      <c r="AW12" s="53">
        <v>0</v>
      </c>
      <c r="AX12" s="58">
        <v>0</v>
      </c>
      <c r="AY12" s="200">
        <v>6.25</v>
      </c>
      <c r="AZ12" s="184">
        <v>31973</v>
      </c>
      <c r="BA12" s="58">
        <v>0.92</v>
      </c>
      <c r="BB12" s="58">
        <v>14.260869565217391</v>
      </c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574</v>
      </c>
      <c r="BO12" s="178" t="s">
        <v>210</v>
      </c>
      <c r="BP12" s="176" t="s">
        <v>154</v>
      </c>
      <c r="BQ12" s="188" t="s">
        <v>141</v>
      </c>
    </row>
    <row r="13" spans="1:69" ht="15.75">
      <c r="A13" s="179" t="s">
        <v>100</v>
      </c>
      <c r="B13" s="195" t="s">
        <v>65</v>
      </c>
      <c r="C13" s="180" t="s">
        <v>29</v>
      </c>
      <c r="D13" s="192" t="s">
        <v>49</v>
      </c>
      <c r="E13" s="194" t="s">
        <v>209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31973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574</v>
      </c>
      <c r="BO13" s="178" t="s">
        <v>210</v>
      </c>
      <c r="BP13" s="176" t="s">
        <v>154</v>
      </c>
      <c r="BQ13" s="188" t="s">
        <v>141</v>
      </c>
    </row>
    <row r="14" spans="1:69" ht="15.75">
      <c r="A14" s="179" t="s">
        <v>100</v>
      </c>
      <c r="B14" s="195" t="s">
        <v>65</v>
      </c>
      <c r="C14" s="180" t="s">
        <v>29</v>
      </c>
      <c r="D14" s="192" t="s">
        <v>49</v>
      </c>
      <c r="E14" s="194" t="s">
        <v>213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60105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574</v>
      </c>
      <c r="BO14" s="178" t="s">
        <v>155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65</v>
      </c>
      <c r="C15" s="180" t="s">
        <v>29</v>
      </c>
      <c r="D15" s="192" t="s">
        <v>49</v>
      </c>
      <c r="E15" s="194" t="s">
        <v>213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60105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574</v>
      </c>
      <c r="BO15" s="178" t="s">
        <v>155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65</v>
      </c>
      <c r="C16" s="180" t="s">
        <v>29</v>
      </c>
      <c r="D16" s="192" t="s">
        <v>49</v>
      </c>
      <c r="E16" s="194" t="s">
        <v>213</v>
      </c>
      <c r="F16" s="196">
        <v>73</v>
      </c>
      <c r="G16" s="196">
        <v>0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3.2604721666666667</v>
      </c>
      <c r="R16" s="197"/>
      <c r="S16" s="197"/>
      <c r="T16" s="189">
        <v>5.6999999999999957</v>
      </c>
      <c r="U16" s="197"/>
      <c r="V16" s="197"/>
      <c r="W16" s="183">
        <v>3.1860821095890408</v>
      </c>
      <c r="X16" s="197"/>
      <c r="Y16" s="197"/>
      <c r="Z16" s="189">
        <v>5.6749999999999972</v>
      </c>
      <c r="AA16" s="197"/>
      <c r="AB16" s="197"/>
      <c r="AC16" s="197"/>
      <c r="AD16" s="197"/>
      <c r="AE16" s="197"/>
      <c r="AF16" s="199">
        <v>3.639770513715376</v>
      </c>
      <c r="AG16" s="199">
        <v>256</v>
      </c>
      <c r="AH16" s="199">
        <v>0.86382038744446521</v>
      </c>
      <c r="AI16" s="199">
        <v>21</v>
      </c>
      <c r="AJ16" s="199">
        <v>1.32</v>
      </c>
      <c r="AK16" s="199">
        <v>1.4200311202548619</v>
      </c>
      <c r="AL16" s="199">
        <v>68</v>
      </c>
      <c r="AM16" s="199">
        <v>3.6785906683288374</v>
      </c>
      <c r="AN16" s="199">
        <v>4.157258064516129</v>
      </c>
      <c r="AO16" s="190">
        <v>0</v>
      </c>
      <c r="AP16" s="196">
        <v>0</v>
      </c>
      <c r="AQ16" s="196">
        <v>0</v>
      </c>
      <c r="AR16" s="205">
        <v>146</v>
      </c>
      <c r="AS16" s="58">
        <v>146</v>
      </c>
      <c r="AT16" s="183">
        <v>0</v>
      </c>
      <c r="AU16" s="183">
        <v>0</v>
      </c>
      <c r="AV16" s="198">
        <v>0</v>
      </c>
      <c r="AW16" s="53">
        <v>0</v>
      </c>
      <c r="AX16" s="58">
        <v>0</v>
      </c>
      <c r="AY16" s="200">
        <v>9.5</v>
      </c>
      <c r="AZ16" s="184">
        <v>60105</v>
      </c>
      <c r="BA16" s="58">
        <v>0.94736842105199992</v>
      </c>
      <c r="BB16" s="58">
        <v>8.1111111111165197</v>
      </c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574</v>
      </c>
      <c r="BO16" s="178" t="s">
        <v>155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65</v>
      </c>
      <c r="C17" s="180" t="s">
        <v>29</v>
      </c>
      <c r="D17" s="192" t="s">
        <v>49</v>
      </c>
      <c r="E17" s="194" t="s">
        <v>213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60105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574</v>
      </c>
      <c r="BO17" s="178" t="s">
        <v>155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65</v>
      </c>
      <c r="C18" s="180" t="s">
        <v>29</v>
      </c>
      <c r="D18" s="192" t="s">
        <v>49</v>
      </c>
      <c r="E18" s="194" t="s">
        <v>217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114277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135</v>
      </c>
      <c r="BN18" s="79" t="s">
        <v>574</v>
      </c>
      <c r="BO18" s="178" t="s">
        <v>172</v>
      </c>
      <c r="BP18" s="176" t="s">
        <v>144</v>
      </c>
      <c r="BQ18" s="188" t="s">
        <v>145</v>
      </c>
    </row>
    <row r="19" spans="1:69" ht="15.75">
      <c r="A19" s="179" t="s">
        <v>100</v>
      </c>
      <c r="B19" s="195" t="s">
        <v>65</v>
      </c>
      <c r="C19" s="180" t="s">
        <v>29</v>
      </c>
      <c r="D19" s="192" t="s">
        <v>49</v>
      </c>
      <c r="E19" s="194" t="s">
        <v>217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114277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135</v>
      </c>
      <c r="BN19" s="79" t="s">
        <v>574</v>
      </c>
      <c r="BO19" s="178" t="s">
        <v>172</v>
      </c>
      <c r="BP19" s="176" t="s">
        <v>144</v>
      </c>
      <c r="BQ19" s="188" t="s">
        <v>145</v>
      </c>
    </row>
    <row r="20" spans="1:69" ht="15.75">
      <c r="A20" s="179" t="s">
        <v>100</v>
      </c>
      <c r="B20" s="195" t="s">
        <v>65</v>
      </c>
      <c r="C20" s="180" t="s">
        <v>29</v>
      </c>
      <c r="D20" s="192" t="s">
        <v>49</v>
      </c>
      <c r="E20" s="194" t="s">
        <v>217</v>
      </c>
      <c r="F20" s="196">
        <v>193</v>
      </c>
      <c r="G20" s="196">
        <v>4</v>
      </c>
      <c r="H20" s="197"/>
      <c r="I20" s="197"/>
      <c r="J20" s="197"/>
      <c r="K20" s="197"/>
      <c r="L20" s="196">
        <v>0</v>
      </c>
      <c r="M20" s="198"/>
      <c r="N20" s="188">
        <v>11</v>
      </c>
      <c r="O20" s="197"/>
      <c r="P20" s="197"/>
      <c r="Q20" s="183">
        <v>3.5511956613756617</v>
      </c>
      <c r="R20" s="197"/>
      <c r="S20" s="197"/>
      <c r="T20" s="189">
        <v>6.2843749999999989</v>
      </c>
      <c r="U20" s="197"/>
      <c r="V20" s="197"/>
      <c r="W20" s="183">
        <v>3.5225289312169314</v>
      </c>
      <c r="X20" s="197"/>
      <c r="Y20" s="197"/>
      <c r="Z20" s="189">
        <v>6.2843749999999989</v>
      </c>
      <c r="AA20" s="197"/>
      <c r="AB20" s="197"/>
      <c r="AC20" s="197"/>
      <c r="AD20" s="197"/>
      <c r="AE20" s="197"/>
      <c r="AF20" s="199">
        <v>3.7868773223420651</v>
      </c>
      <c r="AG20" s="199">
        <v>699</v>
      </c>
      <c r="AH20" s="199">
        <v>0.94184440466307751</v>
      </c>
      <c r="AI20" s="199">
        <v>51</v>
      </c>
      <c r="AJ20" s="199">
        <v>1.2995967741935484</v>
      </c>
      <c r="AK20" s="199">
        <v>1.6704265577857649</v>
      </c>
      <c r="AL20" s="199">
        <v>177</v>
      </c>
      <c r="AM20" s="199">
        <v>3.7939500750907169</v>
      </c>
      <c r="AN20" s="199">
        <v>4.126760563380282</v>
      </c>
      <c r="AO20" s="190">
        <v>0</v>
      </c>
      <c r="AP20" s="196">
        <v>0</v>
      </c>
      <c r="AQ20" s="196">
        <v>0</v>
      </c>
      <c r="AR20" s="205">
        <v>378</v>
      </c>
      <c r="AS20" s="58">
        <v>378</v>
      </c>
      <c r="AT20" s="183">
        <v>0</v>
      </c>
      <c r="AU20" s="183">
        <v>0</v>
      </c>
      <c r="AV20" s="198">
        <v>0</v>
      </c>
      <c r="AW20" s="53">
        <v>0</v>
      </c>
      <c r="AX20" s="58">
        <v>0</v>
      </c>
      <c r="AY20" s="200">
        <v>27.75</v>
      </c>
      <c r="AZ20" s="184">
        <v>114277</v>
      </c>
      <c r="BA20" s="58">
        <v>0.72972972972899997</v>
      </c>
      <c r="BB20" s="58">
        <v>9.5308641975403958</v>
      </c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135</v>
      </c>
      <c r="BN20" s="79" t="s">
        <v>574</v>
      </c>
      <c r="BO20" s="178" t="s">
        <v>172</v>
      </c>
      <c r="BP20" s="176" t="s">
        <v>144</v>
      </c>
      <c r="BQ20" s="188" t="s">
        <v>145</v>
      </c>
    </row>
    <row r="21" spans="1:69" ht="15.75">
      <c r="A21" s="179" t="s">
        <v>100</v>
      </c>
      <c r="B21" s="195" t="s">
        <v>65</v>
      </c>
      <c r="C21" s="180" t="s">
        <v>29</v>
      </c>
      <c r="D21" s="192" t="s">
        <v>49</v>
      </c>
      <c r="E21" s="194" t="s">
        <v>217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114277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135</v>
      </c>
      <c r="BN21" s="79" t="s">
        <v>574</v>
      </c>
      <c r="BO21" s="178" t="s">
        <v>172</v>
      </c>
      <c r="BP21" s="176" t="s">
        <v>144</v>
      </c>
      <c r="BQ21" s="188" t="s">
        <v>145</v>
      </c>
    </row>
    <row r="22" spans="1:69" ht="15.75">
      <c r="A22" s="179" t="s">
        <v>100</v>
      </c>
      <c r="B22" s="195" t="s">
        <v>65</v>
      </c>
      <c r="C22" s="180" t="s">
        <v>29</v>
      </c>
      <c r="D22" s="192" t="s">
        <v>49</v>
      </c>
      <c r="E22" s="194" t="s">
        <v>225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25279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122</v>
      </c>
      <c r="BN22" s="79" t="s">
        <v>574</v>
      </c>
      <c r="BO22" s="178" t="s">
        <v>153</v>
      </c>
      <c r="BP22" s="176" t="s">
        <v>154</v>
      </c>
      <c r="BQ22" s="188" t="s">
        <v>150</v>
      </c>
    </row>
    <row r="23" spans="1:69" ht="15.75">
      <c r="A23" s="179" t="s">
        <v>100</v>
      </c>
      <c r="B23" s="195" t="s">
        <v>65</v>
      </c>
      <c r="C23" s="180" t="s">
        <v>29</v>
      </c>
      <c r="D23" s="192" t="s">
        <v>49</v>
      </c>
      <c r="E23" s="194" t="s">
        <v>225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25279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122</v>
      </c>
      <c r="BN23" s="79" t="s">
        <v>574</v>
      </c>
      <c r="BO23" s="178" t="s">
        <v>153</v>
      </c>
      <c r="BP23" s="176" t="s">
        <v>154</v>
      </c>
      <c r="BQ23" s="188" t="s">
        <v>150</v>
      </c>
    </row>
    <row r="24" spans="1:69" ht="15.75">
      <c r="A24" s="179" t="s">
        <v>100</v>
      </c>
      <c r="B24" s="195" t="s">
        <v>65</v>
      </c>
      <c r="C24" s="180" t="s">
        <v>29</v>
      </c>
      <c r="D24" s="192" t="s">
        <v>49</v>
      </c>
      <c r="E24" s="194" t="s">
        <v>225</v>
      </c>
      <c r="F24" s="196">
        <v>63</v>
      </c>
      <c r="G24" s="196">
        <v>1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3.4802418225806453</v>
      </c>
      <c r="R24" s="197"/>
      <c r="S24" s="197"/>
      <c r="T24" s="189">
        <v>4.4388888888888891</v>
      </c>
      <c r="U24" s="197"/>
      <c r="V24" s="197"/>
      <c r="W24" s="183">
        <v>3.3735320806451612</v>
      </c>
      <c r="X24" s="197"/>
      <c r="Y24" s="197"/>
      <c r="Z24" s="189">
        <v>4.3250000000000002</v>
      </c>
      <c r="AA24" s="197"/>
      <c r="AB24" s="197"/>
      <c r="AC24" s="197"/>
      <c r="AD24" s="197"/>
      <c r="AE24" s="197"/>
      <c r="AF24" s="199">
        <v>3.9028091380993524</v>
      </c>
      <c r="AG24" s="199">
        <v>231</v>
      </c>
      <c r="AH24" s="199">
        <v>0.58975186748205344</v>
      </c>
      <c r="AI24" s="199">
        <v>6</v>
      </c>
      <c r="AJ24" s="199">
        <v>2.7522727272727274</v>
      </c>
      <c r="AK24" s="199">
        <v>1.5490958351023514</v>
      </c>
      <c r="AL24" s="199">
        <v>62</v>
      </c>
      <c r="AM24" s="199">
        <v>3.9028091380993524</v>
      </c>
      <c r="AN24" s="199">
        <v>4.1274193548387093</v>
      </c>
      <c r="AO24" s="190">
        <v>0</v>
      </c>
      <c r="AP24" s="196">
        <v>0</v>
      </c>
      <c r="AQ24" s="196">
        <v>0</v>
      </c>
      <c r="AR24" s="205">
        <v>124</v>
      </c>
      <c r="AS24" s="58">
        <v>124</v>
      </c>
      <c r="AT24" s="183">
        <v>0</v>
      </c>
      <c r="AU24" s="183">
        <v>0</v>
      </c>
      <c r="AV24" s="198">
        <v>0</v>
      </c>
      <c r="AW24" s="53">
        <v>0</v>
      </c>
      <c r="AX24" s="58">
        <v>0</v>
      </c>
      <c r="AY24" s="200">
        <v>7.5</v>
      </c>
      <c r="AZ24" s="184">
        <v>25279</v>
      </c>
      <c r="BA24" s="58">
        <v>0.83333333333300008</v>
      </c>
      <c r="BB24" s="58">
        <v>10.080000000004031</v>
      </c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122</v>
      </c>
      <c r="BN24" s="79" t="s">
        <v>574</v>
      </c>
      <c r="BO24" s="178" t="s">
        <v>153</v>
      </c>
      <c r="BP24" s="176" t="s">
        <v>154</v>
      </c>
      <c r="BQ24" s="188" t="s">
        <v>150</v>
      </c>
    </row>
    <row r="25" spans="1:69" ht="15.75">
      <c r="A25" s="179" t="s">
        <v>100</v>
      </c>
      <c r="B25" s="195" t="s">
        <v>65</v>
      </c>
      <c r="C25" s="180" t="s">
        <v>29</v>
      </c>
      <c r="D25" s="192" t="s">
        <v>49</v>
      </c>
      <c r="E25" s="194" t="s">
        <v>225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25279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122</v>
      </c>
      <c r="BN25" s="79" t="s">
        <v>574</v>
      </c>
      <c r="BO25" s="178" t="s">
        <v>153</v>
      </c>
      <c r="BP25" s="176" t="s">
        <v>154</v>
      </c>
      <c r="BQ25" s="188" t="s">
        <v>150</v>
      </c>
    </row>
    <row r="26" spans="1:69" ht="15.75">
      <c r="A26" s="179" t="s">
        <v>100</v>
      </c>
      <c r="B26" s="195" t="s">
        <v>65</v>
      </c>
      <c r="C26" s="180" t="s">
        <v>29</v>
      </c>
      <c r="D26" s="192" t="s">
        <v>49</v>
      </c>
      <c r="E26" s="194" t="s">
        <v>226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26186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574</v>
      </c>
      <c r="BO26" s="178" t="s">
        <v>164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65</v>
      </c>
      <c r="C27" s="180" t="s">
        <v>29</v>
      </c>
      <c r="D27" s="192" t="s">
        <v>49</v>
      </c>
      <c r="E27" s="194" t="s">
        <v>226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26186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574</v>
      </c>
      <c r="BO27" s="178" t="s">
        <v>164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65</v>
      </c>
      <c r="C28" s="180" t="s">
        <v>29</v>
      </c>
      <c r="D28" s="192" t="s">
        <v>49</v>
      </c>
      <c r="E28" s="194" t="s">
        <v>226</v>
      </c>
      <c r="F28" s="196">
        <v>20</v>
      </c>
      <c r="G28" s="196">
        <v>2</v>
      </c>
      <c r="H28" s="197"/>
      <c r="I28" s="197"/>
      <c r="J28" s="197"/>
      <c r="K28" s="197"/>
      <c r="L28" s="196">
        <v>1</v>
      </c>
      <c r="M28" s="198"/>
      <c r="N28" s="188">
        <v>1</v>
      </c>
      <c r="O28" s="197"/>
      <c r="P28" s="197"/>
      <c r="Q28" s="183">
        <v>3.4277057647058822</v>
      </c>
      <c r="R28" s="197"/>
      <c r="S28" s="197"/>
      <c r="T28" s="189">
        <v>6.2874999999999996</v>
      </c>
      <c r="U28" s="197"/>
      <c r="V28" s="197"/>
      <c r="W28" s="183">
        <v>3.372352823529412</v>
      </c>
      <c r="X28" s="197"/>
      <c r="Y28" s="197"/>
      <c r="Z28" s="189">
        <v>6.2874999999999996</v>
      </c>
      <c r="AA28" s="197"/>
      <c r="AB28" s="197"/>
      <c r="AC28" s="197"/>
      <c r="AD28" s="197"/>
      <c r="AE28" s="197"/>
      <c r="AF28" s="199">
        <v>3.7840624880045652</v>
      </c>
      <c r="AG28" s="199">
        <v>61</v>
      </c>
      <c r="AH28" s="199">
        <v>0.90358527331616356</v>
      </c>
      <c r="AI28" s="199">
        <v>3</v>
      </c>
      <c r="AJ28" s="199">
        <v>1.2708333333333333</v>
      </c>
      <c r="AK28" s="199">
        <v>1.5246593725751154</v>
      </c>
      <c r="AL28" s="199">
        <v>16</v>
      </c>
      <c r="AM28" s="199">
        <v>3.7840624880045652</v>
      </c>
      <c r="AN28" s="199">
        <v>4.1542553191489358</v>
      </c>
      <c r="AO28" s="190">
        <v>0</v>
      </c>
      <c r="AP28" s="196">
        <v>0</v>
      </c>
      <c r="AQ28" s="196">
        <v>0</v>
      </c>
      <c r="AR28" s="205">
        <v>36</v>
      </c>
      <c r="AS28" s="58">
        <v>36</v>
      </c>
      <c r="AT28" s="183">
        <v>0</v>
      </c>
      <c r="AU28" s="183">
        <v>0</v>
      </c>
      <c r="AV28" s="198">
        <v>0</v>
      </c>
      <c r="AW28" s="53">
        <v>0</v>
      </c>
      <c r="AX28" s="58">
        <v>0</v>
      </c>
      <c r="AY28" s="200">
        <v>7.25</v>
      </c>
      <c r="AZ28" s="184">
        <v>26186</v>
      </c>
      <c r="BA28" s="58">
        <v>0.86206896551699996</v>
      </c>
      <c r="BB28" s="58">
        <v>3.2000000000008963</v>
      </c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574</v>
      </c>
      <c r="BO28" s="178" t="s">
        <v>164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65</v>
      </c>
      <c r="C29" s="180" t="s">
        <v>29</v>
      </c>
      <c r="D29" s="192" t="s">
        <v>49</v>
      </c>
      <c r="E29" s="194" t="s">
        <v>226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26186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574</v>
      </c>
      <c r="BO29" s="178" t="s">
        <v>164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65</v>
      </c>
      <c r="C30" s="180" t="s">
        <v>29</v>
      </c>
      <c r="D30" s="192" t="s">
        <v>49</v>
      </c>
      <c r="E30" s="194" t="s">
        <v>227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35101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574</v>
      </c>
      <c r="BO30" s="178" t="s">
        <v>156</v>
      </c>
      <c r="BP30" s="176" t="s">
        <v>158</v>
      </c>
      <c r="BQ30" s="188" t="s">
        <v>145</v>
      </c>
    </row>
    <row r="31" spans="1:69" ht="15.75">
      <c r="A31" s="179" t="s">
        <v>100</v>
      </c>
      <c r="B31" s="195" t="s">
        <v>65</v>
      </c>
      <c r="C31" s="180" t="s">
        <v>29</v>
      </c>
      <c r="D31" s="192" t="s">
        <v>49</v>
      </c>
      <c r="E31" s="194" t="s">
        <v>227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35101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574</v>
      </c>
      <c r="BO31" s="178" t="s">
        <v>156</v>
      </c>
      <c r="BP31" s="176" t="s">
        <v>158</v>
      </c>
      <c r="BQ31" s="188" t="s">
        <v>145</v>
      </c>
    </row>
    <row r="32" spans="1:69" ht="15.75">
      <c r="A32" s="179" t="s">
        <v>100</v>
      </c>
      <c r="B32" s="195" t="s">
        <v>65</v>
      </c>
      <c r="C32" s="180" t="s">
        <v>29</v>
      </c>
      <c r="D32" s="192" t="s">
        <v>49</v>
      </c>
      <c r="E32" s="194" t="s">
        <v>227</v>
      </c>
      <c r="F32" s="196">
        <v>73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3.2238749027777778</v>
      </c>
      <c r="R32" s="197"/>
      <c r="S32" s="197"/>
      <c r="T32" s="189">
        <v>5.5999999999999979</v>
      </c>
      <c r="U32" s="197"/>
      <c r="V32" s="197"/>
      <c r="W32" s="183">
        <v>3.1484442777777777</v>
      </c>
      <c r="X32" s="197"/>
      <c r="Y32" s="197"/>
      <c r="Z32" s="189">
        <v>5.5999999999999979</v>
      </c>
      <c r="AA32" s="197"/>
      <c r="AB32" s="197"/>
      <c r="AC32" s="197"/>
      <c r="AD32" s="197"/>
      <c r="AE32" s="197"/>
      <c r="AF32" s="199">
        <v>3.9715624857279987</v>
      </c>
      <c r="AG32" s="199">
        <v>288</v>
      </c>
      <c r="AH32" s="199">
        <v>0.49730387590129427</v>
      </c>
      <c r="AI32" s="199">
        <v>4</v>
      </c>
      <c r="AJ32" s="199">
        <v>2.7888888888888888</v>
      </c>
      <c r="AK32" s="199">
        <v>1.5955142417838539</v>
      </c>
      <c r="AL32" s="199">
        <v>72</v>
      </c>
      <c r="AM32" s="199">
        <v>3.9715624857279987</v>
      </c>
      <c r="AN32" s="199">
        <v>4.1651162790697676</v>
      </c>
      <c r="AO32" s="190">
        <v>0</v>
      </c>
      <c r="AP32" s="196">
        <v>0</v>
      </c>
      <c r="AQ32" s="196">
        <v>0</v>
      </c>
      <c r="AR32" s="205">
        <v>144</v>
      </c>
      <c r="AS32" s="58">
        <v>144</v>
      </c>
      <c r="AT32" s="183">
        <v>0</v>
      </c>
      <c r="AU32" s="183">
        <v>0</v>
      </c>
      <c r="AV32" s="198">
        <v>0</v>
      </c>
      <c r="AW32" s="53">
        <v>0</v>
      </c>
      <c r="AX32" s="58">
        <v>0</v>
      </c>
      <c r="AY32" s="200">
        <v>11.25</v>
      </c>
      <c r="AZ32" s="184">
        <v>35101</v>
      </c>
      <c r="BA32" s="58">
        <v>0.64444444444400006</v>
      </c>
      <c r="BB32" s="58">
        <v>10.068965517248323</v>
      </c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160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574</v>
      </c>
      <c r="BO32" s="178" t="s">
        <v>156</v>
      </c>
      <c r="BP32" s="176" t="s">
        <v>158</v>
      </c>
      <c r="BQ32" s="188" t="s">
        <v>145</v>
      </c>
    </row>
    <row r="33" spans="1:69" ht="15.75">
      <c r="A33" s="179" t="s">
        <v>100</v>
      </c>
      <c r="B33" s="195" t="s">
        <v>65</v>
      </c>
      <c r="C33" s="180" t="s">
        <v>29</v>
      </c>
      <c r="D33" s="192" t="s">
        <v>49</v>
      </c>
      <c r="E33" s="194" t="s">
        <v>227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35101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574</v>
      </c>
      <c r="BO33" s="178" t="s">
        <v>156</v>
      </c>
      <c r="BP33" s="176" t="s">
        <v>158</v>
      </c>
      <c r="BQ33" s="188" t="s">
        <v>145</v>
      </c>
    </row>
    <row r="34" spans="1:69" ht="15.75">
      <c r="A34" s="179" t="s">
        <v>100</v>
      </c>
      <c r="B34" s="195" t="s">
        <v>65</v>
      </c>
      <c r="C34" s="180" t="s">
        <v>29</v>
      </c>
      <c r="D34" s="192" t="s">
        <v>49</v>
      </c>
      <c r="E34" s="194" t="s">
        <v>197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192697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574</v>
      </c>
      <c r="BO34" s="178" t="s">
        <v>197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65</v>
      </c>
      <c r="C35" s="180" t="s">
        <v>29</v>
      </c>
      <c r="D35" s="192" t="s">
        <v>49</v>
      </c>
      <c r="E35" s="194" t="s">
        <v>197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192697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574</v>
      </c>
      <c r="BO35" s="178" t="s">
        <v>197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65</v>
      </c>
      <c r="C36" s="180" t="s">
        <v>29</v>
      </c>
      <c r="D36" s="192" t="s">
        <v>49</v>
      </c>
      <c r="E36" s="194" t="s">
        <v>197</v>
      </c>
      <c r="F36" s="196">
        <v>327</v>
      </c>
      <c r="G36" s="196">
        <v>2</v>
      </c>
      <c r="H36" s="197"/>
      <c r="I36" s="197"/>
      <c r="J36" s="197"/>
      <c r="K36" s="197"/>
      <c r="L36" s="196">
        <v>2</v>
      </c>
      <c r="M36" s="198"/>
      <c r="N36" s="188">
        <v>0</v>
      </c>
      <c r="O36" s="197"/>
      <c r="P36" s="197"/>
      <c r="Q36" s="183">
        <v>3.1730966500000002</v>
      </c>
      <c r="R36" s="197"/>
      <c r="S36" s="197"/>
      <c r="T36" s="189">
        <v>5.6</v>
      </c>
      <c r="U36" s="197"/>
      <c r="V36" s="197"/>
      <c r="W36" s="183">
        <v>3.1031050247678018</v>
      </c>
      <c r="X36" s="197"/>
      <c r="Y36" s="197"/>
      <c r="Z36" s="189">
        <v>5.5607142857142833</v>
      </c>
      <c r="AA36" s="197"/>
      <c r="AB36" s="197"/>
      <c r="AC36" s="197"/>
      <c r="AD36" s="197"/>
      <c r="AE36" s="197"/>
      <c r="AF36" s="199">
        <v>4.0799004100547602</v>
      </c>
      <c r="AG36" s="199">
        <v>1231</v>
      </c>
      <c r="AH36" s="199">
        <v>0.41504571998838236</v>
      </c>
      <c r="AI36" s="199">
        <v>21</v>
      </c>
      <c r="AJ36" s="199">
        <v>3.0888461538461538</v>
      </c>
      <c r="AK36" s="199">
        <v>0.95075356118401233</v>
      </c>
      <c r="AL36" s="199">
        <v>323</v>
      </c>
      <c r="AM36" s="199">
        <v>4.0799004100547602</v>
      </c>
      <c r="AN36" s="199">
        <v>4.2003407984420642</v>
      </c>
      <c r="AO36" s="190">
        <v>0</v>
      </c>
      <c r="AP36" s="196">
        <v>0</v>
      </c>
      <c r="AQ36" s="196">
        <v>0</v>
      </c>
      <c r="AR36" s="205">
        <v>650</v>
      </c>
      <c r="AS36" s="58">
        <v>650</v>
      </c>
      <c r="AT36" s="183">
        <v>10.836</v>
      </c>
      <c r="AU36" s="183">
        <v>0</v>
      </c>
      <c r="AV36" s="198">
        <v>0</v>
      </c>
      <c r="AW36" s="53">
        <v>0</v>
      </c>
      <c r="AX36" s="58">
        <v>0</v>
      </c>
      <c r="AY36" s="200">
        <v>29</v>
      </c>
      <c r="AZ36" s="184">
        <v>192697</v>
      </c>
      <c r="BA36" s="58">
        <v>0.76724137931000003</v>
      </c>
      <c r="BB36" s="58">
        <v>14.696629213489752</v>
      </c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574</v>
      </c>
      <c r="BO36" s="178" t="s">
        <v>197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65</v>
      </c>
      <c r="C37" s="180" t="s">
        <v>29</v>
      </c>
      <c r="D37" s="192" t="s">
        <v>49</v>
      </c>
      <c r="E37" s="194" t="s">
        <v>197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192697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574</v>
      </c>
      <c r="BO37" s="178" t="s">
        <v>197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65</v>
      </c>
      <c r="C38" s="180" t="s">
        <v>29</v>
      </c>
      <c r="D38" s="192" t="s">
        <v>49</v>
      </c>
      <c r="E38" s="194" t="s">
        <v>229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25586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574</v>
      </c>
      <c r="BO38" s="178" t="s">
        <v>169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65</v>
      </c>
      <c r="C39" s="180" t="s">
        <v>29</v>
      </c>
      <c r="D39" s="192" t="s">
        <v>49</v>
      </c>
      <c r="E39" s="194" t="s">
        <v>229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25586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574</v>
      </c>
      <c r="BO39" s="178" t="s">
        <v>169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65</v>
      </c>
      <c r="C40" s="180" t="s">
        <v>29</v>
      </c>
      <c r="D40" s="192" t="s">
        <v>49</v>
      </c>
      <c r="E40" s="194" t="s">
        <v>229</v>
      </c>
      <c r="F40" s="196">
        <v>80</v>
      </c>
      <c r="G40" s="196">
        <v>1</v>
      </c>
      <c r="H40" s="197"/>
      <c r="I40" s="197"/>
      <c r="J40" s="197"/>
      <c r="K40" s="197"/>
      <c r="L40" s="196">
        <v>1</v>
      </c>
      <c r="M40" s="198"/>
      <c r="N40" s="188">
        <v>0</v>
      </c>
      <c r="O40" s="197"/>
      <c r="P40" s="197"/>
      <c r="Q40" s="183">
        <v>3.4596152179487181</v>
      </c>
      <c r="R40" s="197"/>
      <c r="S40" s="197"/>
      <c r="T40" s="189">
        <v>6.1374999999999993</v>
      </c>
      <c r="U40" s="197"/>
      <c r="V40" s="197"/>
      <c r="W40" s="183">
        <v>3.3866409102564101</v>
      </c>
      <c r="X40" s="197"/>
      <c r="Y40" s="197"/>
      <c r="Z40" s="189">
        <v>6.0166666666666657</v>
      </c>
      <c r="AA40" s="197"/>
      <c r="AB40" s="197"/>
      <c r="AC40" s="197"/>
      <c r="AD40" s="197"/>
      <c r="AE40" s="197"/>
      <c r="AF40" s="199">
        <v>3.9866025612140312</v>
      </c>
      <c r="AG40" s="199">
        <v>312</v>
      </c>
      <c r="AH40" s="199">
        <v>0.48752894808889879</v>
      </c>
      <c r="AI40" s="199">
        <v>8</v>
      </c>
      <c r="AJ40" s="199">
        <v>2.8166666666666669</v>
      </c>
      <c r="AK40" s="199">
        <v>1.2872537974330089</v>
      </c>
      <c r="AL40" s="199">
        <v>78</v>
      </c>
      <c r="AM40" s="199">
        <v>3.9866025612140312</v>
      </c>
      <c r="AN40" s="199">
        <v>4.1694915254237284</v>
      </c>
      <c r="AO40" s="190">
        <v>0</v>
      </c>
      <c r="AP40" s="196">
        <v>0</v>
      </c>
      <c r="AQ40" s="196">
        <v>0</v>
      </c>
      <c r="AR40" s="205">
        <v>158</v>
      </c>
      <c r="AS40" s="58">
        <v>158</v>
      </c>
      <c r="AT40" s="183">
        <v>0</v>
      </c>
      <c r="AU40" s="183">
        <v>0</v>
      </c>
      <c r="AV40" s="198">
        <v>0</v>
      </c>
      <c r="AW40" s="53">
        <v>0</v>
      </c>
      <c r="AX40" s="58">
        <v>0</v>
      </c>
      <c r="AY40" s="200">
        <v>13.75</v>
      </c>
      <c r="AZ40" s="184">
        <v>25586</v>
      </c>
      <c r="BA40" s="58">
        <v>0.85454545454500008</v>
      </c>
      <c r="BB40" s="58">
        <v>6.8085106383014935</v>
      </c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574</v>
      </c>
      <c r="BO40" s="178" t="s">
        <v>169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65</v>
      </c>
      <c r="C41" s="180" t="s">
        <v>29</v>
      </c>
      <c r="D41" s="192" t="s">
        <v>49</v>
      </c>
      <c r="E41" s="194" t="s">
        <v>229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25586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574</v>
      </c>
      <c r="BO41" s="178" t="s">
        <v>169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65</v>
      </c>
      <c r="C42" s="180" t="s">
        <v>29</v>
      </c>
      <c r="D42" s="192" t="s">
        <v>49</v>
      </c>
      <c r="E42" s="194" t="s">
        <v>231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26983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574</v>
      </c>
      <c r="BO42" s="178" t="s">
        <v>136</v>
      </c>
      <c r="BP42" s="176" t="s">
        <v>137</v>
      </c>
      <c r="BQ42" s="188" t="s">
        <v>138</v>
      </c>
    </row>
    <row r="43" spans="1:69" ht="15.75">
      <c r="A43" s="179" t="s">
        <v>100</v>
      </c>
      <c r="B43" s="195" t="s">
        <v>65</v>
      </c>
      <c r="C43" s="180" t="s">
        <v>29</v>
      </c>
      <c r="D43" s="192" t="s">
        <v>49</v>
      </c>
      <c r="E43" s="194" t="s">
        <v>231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26983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574</v>
      </c>
      <c r="BO43" s="178" t="s">
        <v>136</v>
      </c>
      <c r="BP43" s="176" t="s">
        <v>137</v>
      </c>
      <c r="BQ43" s="188" t="s">
        <v>138</v>
      </c>
    </row>
    <row r="44" spans="1:69" ht="15.75">
      <c r="A44" s="179" t="s">
        <v>100</v>
      </c>
      <c r="B44" s="195" t="s">
        <v>65</v>
      </c>
      <c r="C44" s="180" t="s">
        <v>29</v>
      </c>
      <c r="D44" s="192" t="s">
        <v>49</v>
      </c>
      <c r="E44" s="194" t="s">
        <v>231</v>
      </c>
      <c r="F44" s="196">
        <v>47</v>
      </c>
      <c r="G44" s="196">
        <v>1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3.3216443999999998</v>
      </c>
      <c r="R44" s="197"/>
      <c r="S44" s="197"/>
      <c r="T44" s="189">
        <v>4.458333333333333</v>
      </c>
      <c r="U44" s="197"/>
      <c r="V44" s="197"/>
      <c r="W44" s="183">
        <v>3.2016736956521736</v>
      </c>
      <c r="X44" s="197"/>
      <c r="Y44" s="197"/>
      <c r="Z44" s="189">
        <v>4.3499999999999979</v>
      </c>
      <c r="AA44" s="197"/>
      <c r="AB44" s="197"/>
      <c r="AC44" s="197"/>
      <c r="AD44" s="197"/>
      <c r="AE44" s="197"/>
      <c r="AF44" s="199">
        <v>3.966467398016349</v>
      </c>
      <c r="AG44" s="199">
        <v>184</v>
      </c>
      <c r="AH44" s="199">
        <v>0.54318713989516865</v>
      </c>
      <c r="AI44" s="199">
        <v>5</v>
      </c>
      <c r="AJ44" s="199">
        <v>2.92</v>
      </c>
      <c r="AK44" s="199">
        <v>1.1207076102892524</v>
      </c>
      <c r="AL44" s="199">
        <v>46</v>
      </c>
      <c r="AM44" s="199">
        <v>3.966467398016349</v>
      </c>
      <c r="AN44" s="199">
        <v>4.1488549618320612</v>
      </c>
      <c r="AO44" s="190">
        <v>0</v>
      </c>
      <c r="AP44" s="196">
        <v>0</v>
      </c>
      <c r="AQ44" s="196">
        <v>0</v>
      </c>
      <c r="AR44" s="205">
        <v>92</v>
      </c>
      <c r="AS44" s="58">
        <v>92</v>
      </c>
      <c r="AT44" s="183">
        <v>0</v>
      </c>
      <c r="AU44" s="183">
        <v>0</v>
      </c>
      <c r="AV44" s="198">
        <v>0</v>
      </c>
      <c r="AW44" s="53">
        <v>0</v>
      </c>
      <c r="AX44" s="58">
        <v>0</v>
      </c>
      <c r="AY44" s="200">
        <v>5</v>
      </c>
      <c r="AZ44" s="184">
        <v>26983</v>
      </c>
      <c r="BA44" s="58">
        <v>0.9</v>
      </c>
      <c r="BB44" s="58">
        <v>10.444444444444445</v>
      </c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574</v>
      </c>
      <c r="BO44" s="178" t="s">
        <v>136</v>
      </c>
      <c r="BP44" s="176" t="s">
        <v>137</v>
      </c>
      <c r="BQ44" s="188" t="s">
        <v>138</v>
      </c>
    </row>
    <row r="45" spans="1:69" ht="15.75">
      <c r="A45" s="179" t="s">
        <v>100</v>
      </c>
      <c r="B45" s="195" t="s">
        <v>65</v>
      </c>
      <c r="C45" s="180" t="s">
        <v>29</v>
      </c>
      <c r="D45" s="192" t="s">
        <v>49</v>
      </c>
      <c r="E45" s="194" t="s">
        <v>231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26983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574</v>
      </c>
      <c r="BO45" s="178" t="s">
        <v>136</v>
      </c>
      <c r="BP45" s="176" t="s">
        <v>137</v>
      </c>
      <c r="BQ45" s="188" t="s">
        <v>138</v>
      </c>
    </row>
    <row r="46" spans="1:69" ht="15.75">
      <c r="A46" s="179" t="s">
        <v>100</v>
      </c>
      <c r="B46" s="195" t="s">
        <v>65</v>
      </c>
      <c r="C46" s="180" t="s">
        <v>29</v>
      </c>
      <c r="D46" s="192" t="s">
        <v>49</v>
      </c>
      <c r="E46" s="194" t="s">
        <v>235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38885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135</v>
      </c>
      <c r="BN46" s="79" t="s">
        <v>574</v>
      </c>
      <c r="BO46" s="178" t="s">
        <v>207</v>
      </c>
      <c r="BP46" s="176" t="s">
        <v>144</v>
      </c>
      <c r="BQ46" s="188" t="s">
        <v>145</v>
      </c>
    </row>
    <row r="47" spans="1:69" ht="15.75">
      <c r="A47" s="179" t="s">
        <v>100</v>
      </c>
      <c r="B47" s="195" t="s">
        <v>65</v>
      </c>
      <c r="C47" s="180" t="s">
        <v>29</v>
      </c>
      <c r="D47" s="192" t="s">
        <v>49</v>
      </c>
      <c r="E47" s="194" t="s">
        <v>235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38885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135</v>
      </c>
      <c r="BN47" s="79" t="s">
        <v>574</v>
      </c>
      <c r="BO47" s="178" t="s">
        <v>207</v>
      </c>
      <c r="BP47" s="176" t="s">
        <v>144</v>
      </c>
      <c r="BQ47" s="188" t="s">
        <v>145</v>
      </c>
    </row>
    <row r="48" spans="1:69" ht="15.75">
      <c r="A48" s="179" t="s">
        <v>100</v>
      </c>
      <c r="B48" s="195" t="s">
        <v>65</v>
      </c>
      <c r="C48" s="180" t="s">
        <v>29</v>
      </c>
      <c r="D48" s="192" t="s">
        <v>49</v>
      </c>
      <c r="E48" s="194" t="s">
        <v>235</v>
      </c>
      <c r="F48" s="196">
        <v>49</v>
      </c>
      <c r="G48" s="196">
        <v>0</v>
      </c>
      <c r="H48" s="197"/>
      <c r="I48" s="197"/>
      <c r="J48" s="197"/>
      <c r="K48" s="197"/>
      <c r="L48" s="196">
        <v>2</v>
      </c>
      <c r="M48" s="198"/>
      <c r="N48" s="188">
        <v>0</v>
      </c>
      <c r="O48" s="197"/>
      <c r="P48" s="197"/>
      <c r="Q48" s="183">
        <v>2.8418510000000001</v>
      </c>
      <c r="R48" s="197"/>
      <c r="S48" s="197"/>
      <c r="T48" s="189">
        <v>3.8321428571428569</v>
      </c>
      <c r="U48" s="197"/>
      <c r="V48" s="197"/>
      <c r="W48" s="183">
        <v>2.7657020851063829</v>
      </c>
      <c r="X48" s="197"/>
      <c r="Y48" s="197"/>
      <c r="Z48" s="189">
        <v>3.6083333333333329</v>
      </c>
      <c r="AA48" s="197"/>
      <c r="AB48" s="197"/>
      <c r="AC48" s="197"/>
      <c r="AD48" s="197"/>
      <c r="AE48" s="197"/>
      <c r="AF48" s="199">
        <v>3.9877127599208912</v>
      </c>
      <c r="AG48" s="199">
        <v>188</v>
      </c>
      <c r="AH48" s="199">
        <v>0.56996420852431462</v>
      </c>
      <c r="AI48" s="199">
        <v>8</v>
      </c>
      <c r="AJ48" s="199">
        <v>2.64</v>
      </c>
      <c r="AK48" s="199">
        <v>1.3024737821908476</v>
      </c>
      <c r="AL48" s="199">
        <v>47</v>
      </c>
      <c r="AM48" s="199">
        <v>3.9877127599208912</v>
      </c>
      <c r="AN48" s="199">
        <v>4.1802721088435373</v>
      </c>
      <c r="AO48" s="190">
        <v>0</v>
      </c>
      <c r="AP48" s="196">
        <v>0</v>
      </c>
      <c r="AQ48" s="196">
        <v>0</v>
      </c>
      <c r="AR48" s="205">
        <v>98</v>
      </c>
      <c r="AS48" s="58">
        <v>98</v>
      </c>
      <c r="AT48" s="183">
        <v>0</v>
      </c>
      <c r="AU48" s="183">
        <v>0</v>
      </c>
      <c r="AV48" s="198">
        <v>0</v>
      </c>
      <c r="AW48" s="53">
        <v>0</v>
      </c>
      <c r="AX48" s="58">
        <v>0</v>
      </c>
      <c r="AY48" s="200">
        <v>5.75</v>
      </c>
      <c r="AZ48" s="184">
        <v>38885</v>
      </c>
      <c r="BA48" s="58">
        <v>0.82608695652099995</v>
      </c>
      <c r="BB48" s="58">
        <v>10.315789473693442</v>
      </c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135</v>
      </c>
      <c r="BN48" s="79" t="s">
        <v>574</v>
      </c>
      <c r="BO48" s="178" t="s">
        <v>207</v>
      </c>
      <c r="BP48" s="176" t="s">
        <v>144</v>
      </c>
      <c r="BQ48" s="188" t="s">
        <v>145</v>
      </c>
    </row>
    <row r="49" spans="1:69" ht="15.75">
      <c r="A49" s="179" t="s">
        <v>100</v>
      </c>
      <c r="B49" s="195" t="s">
        <v>65</v>
      </c>
      <c r="C49" s="180" t="s">
        <v>29</v>
      </c>
      <c r="D49" s="192" t="s">
        <v>49</v>
      </c>
      <c r="E49" s="194" t="s">
        <v>235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38885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135</v>
      </c>
      <c r="BN49" s="79" t="s">
        <v>574</v>
      </c>
      <c r="BO49" s="178" t="s">
        <v>207</v>
      </c>
      <c r="BP49" s="176" t="s">
        <v>144</v>
      </c>
      <c r="BQ49" s="188" t="s">
        <v>145</v>
      </c>
    </row>
    <row r="50" spans="1:69" ht="15.75">
      <c r="A50" s="179" t="s">
        <v>100</v>
      </c>
      <c r="B50" s="195" t="s">
        <v>65</v>
      </c>
      <c r="C50" s="180" t="s">
        <v>29</v>
      </c>
      <c r="D50" s="192" t="s">
        <v>49</v>
      </c>
      <c r="E50" s="194" t="s">
        <v>238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33257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135</v>
      </c>
      <c r="BN50" s="79" t="s">
        <v>574</v>
      </c>
      <c r="BO50" s="178" t="s">
        <v>159</v>
      </c>
      <c r="BP50" s="176" t="s">
        <v>161</v>
      </c>
      <c r="BQ50" s="188" t="s">
        <v>138</v>
      </c>
    </row>
    <row r="51" spans="1:69" ht="15.75">
      <c r="A51" s="179" t="s">
        <v>100</v>
      </c>
      <c r="B51" s="195" t="s">
        <v>65</v>
      </c>
      <c r="C51" s="180" t="s">
        <v>29</v>
      </c>
      <c r="D51" s="192" t="s">
        <v>49</v>
      </c>
      <c r="E51" s="194" t="s">
        <v>238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33257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135</v>
      </c>
      <c r="BN51" s="79" t="s">
        <v>574</v>
      </c>
      <c r="BO51" s="178" t="s">
        <v>159</v>
      </c>
      <c r="BP51" s="176" t="s">
        <v>161</v>
      </c>
      <c r="BQ51" s="188" t="s">
        <v>138</v>
      </c>
    </row>
    <row r="52" spans="1:69" ht="15.75">
      <c r="A52" s="179" t="s">
        <v>100</v>
      </c>
      <c r="B52" s="195" t="s">
        <v>65</v>
      </c>
      <c r="C52" s="180" t="s">
        <v>29</v>
      </c>
      <c r="D52" s="192" t="s">
        <v>49</v>
      </c>
      <c r="E52" s="194" t="s">
        <v>238</v>
      </c>
      <c r="F52" s="196">
        <v>59</v>
      </c>
      <c r="G52" s="196">
        <v>0</v>
      </c>
      <c r="H52" s="197"/>
      <c r="I52" s="197"/>
      <c r="J52" s="197"/>
      <c r="K52" s="197"/>
      <c r="L52" s="196">
        <v>1</v>
      </c>
      <c r="M52" s="198"/>
      <c r="N52" s="188">
        <v>0</v>
      </c>
      <c r="O52" s="197"/>
      <c r="P52" s="197"/>
      <c r="Q52" s="183">
        <v>3.9854309655172417</v>
      </c>
      <c r="R52" s="197"/>
      <c r="S52" s="197"/>
      <c r="T52" s="189">
        <v>6.5166666666666657</v>
      </c>
      <c r="U52" s="197"/>
      <c r="V52" s="197"/>
      <c r="W52" s="183">
        <v>3.8620861724137927</v>
      </c>
      <c r="X52" s="197"/>
      <c r="Y52" s="197"/>
      <c r="Z52" s="189">
        <v>6.5166666666666657</v>
      </c>
      <c r="AA52" s="197"/>
      <c r="AB52" s="197"/>
      <c r="AC52" s="197"/>
      <c r="AD52" s="197"/>
      <c r="AE52" s="197"/>
      <c r="AF52" s="199">
        <v>3.3091666609391397</v>
      </c>
      <c r="AG52" s="199">
        <v>202</v>
      </c>
      <c r="AH52" s="199">
        <v>1.0259819845201827</v>
      </c>
      <c r="AI52" s="199">
        <v>35</v>
      </c>
      <c r="AJ52" s="199">
        <v>1.1942307692307692</v>
      </c>
      <c r="AK52" s="199">
        <v>1.8870723730622918</v>
      </c>
      <c r="AL52" s="199">
        <v>56</v>
      </c>
      <c r="AM52" s="199">
        <v>3.3541368976944965</v>
      </c>
      <c r="AN52" s="199">
        <v>3.9782608695652173</v>
      </c>
      <c r="AO52" s="190">
        <v>0</v>
      </c>
      <c r="AP52" s="196">
        <v>0</v>
      </c>
      <c r="AQ52" s="196">
        <v>0</v>
      </c>
      <c r="AR52" s="205">
        <v>118</v>
      </c>
      <c r="AS52" s="58">
        <v>118</v>
      </c>
      <c r="AT52" s="183">
        <v>0</v>
      </c>
      <c r="AU52" s="183">
        <v>0</v>
      </c>
      <c r="AV52" s="198">
        <v>0</v>
      </c>
      <c r="AW52" s="53">
        <v>0</v>
      </c>
      <c r="AX52" s="58">
        <v>0</v>
      </c>
      <c r="AY52" s="200">
        <v>11.25</v>
      </c>
      <c r="AZ52" s="184">
        <v>33257</v>
      </c>
      <c r="BA52" s="58">
        <v>0.6</v>
      </c>
      <c r="BB52" s="58">
        <v>8.7407407407407405</v>
      </c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160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135</v>
      </c>
      <c r="BN52" s="79" t="s">
        <v>574</v>
      </c>
      <c r="BO52" s="178" t="s">
        <v>159</v>
      </c>
      <c r="BP52" s="176" t="s">
        <v>161</v>
      </c>
      <c r="BQ52" s="188" t="s">
        <v>138</v>
      </c>
    </row>
    <row r="53" spans="1:69" ht="15.75">
      <c r="A53" s="179" t="s">
        <v>100</v>
      </c>
      <c r="B53" s="195" t="s">
        <v>65</v>
      </c>
      <c r="C53" s="180" t="s">
        <v>29</v>
      </c>
      <c r="D53" s="192" t="s">
        <v>49</v>
      </c>
      <c r="E53" s="194" t="s">
        <v>238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33257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135</v>
      </c>
      <c r="BN53" s="79" t="s">
        <v>574</v>
      </c>
      <c r="BO53" s="178" t="s">
        <v>159</v>
      </c>
      <c r="BP53" s="176" t="s">
        <v>161</v>
      </c>
      <c r="BQ53" s="188" t="s">
        <v>138</v>
      </c>
    </row>
    <row r="54" spans="1:69" ht="15.75">
      <c r="A54" s="179" t="s">
        <v>100</v>
      </c>
      <c r="B54" s="195" t="s">
        <v>65</v>
      </c>
      <c r="C54" s="180" t="s">
        <v>29</v>
      </c>
      <c r="D54" s="192" t="s">
        <v>49</v>
      </c>
      <c r="E54" s="194" t="s">
        <v>240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31410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135</v>
      </c>
      <c r="BN54" s="79" t="s">
        <v>574</v>
      </c>
      <c r="BO54" s="178" t="s">
        <v>172</v>
      </c>
      <c r="BP54" s="176" t="s">
        <v>144</v>
      </c>
      <c r="BQ54" s="188" t="s">
        <v>145</v>
      </c>
    </row>
    <row r="55" spans="1:69" ht="15.75">
      <c r="A55" s="179" t="s">
        <v>100</v>
      </c>
      <c r="B55" s="195" t="s">
        <v>65</v>
      </c>
      <c r="C55" s="180" t="s">
        <v>29</v>
      </c>
      <c r="D55" s="192" t="s">
        <v>49</v>
      </c>
      <c r="E55" s="194" t="s">
        <v>240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31410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135</v>
      </c>
      <c r="BN55" s="79" t="s">
        <v>574</v>
      </c>
      <c r="BO55" s="178" t="s">
        <v>172</v>
      </c>
      <c r="BP55" s="176" t="s">
        <v>144</v>
      </c>
      <c r="BQ55" s="188" t="s">
        <v>145</v>
      </c>
    </row>
    <row r="56" spans="1:69" ht="15.75">
      <c r="A56" s="179" t="s">
        <v>100</v>
      </c>
      <c r="B56" s="195" t="s">
        <v>65</v>
      </c>
      <c r="C56" s="180" t="s">
        <v>29</v>
      </c>
      <c r="D56" s="192" t="s">
        <v>49</v>
      </c>
      <c r="E56" s="194" t="s">
        <v>240</v>
      </c>
      <c r="F56" s="196">
        <v>130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3.2765153749999998</v>
      </c>
      <c r="R56" s="197"/>
      <c r="S56" s="197"/>
      <c r="T56" s="189">
        <v>5.5749999999999993</v>
      </c>
      <c r="U56" s="197"/>
      <c r="V56" s="197"/>
      <c r="W56" s="183">
        <v>3.2073747734375</v>
      </c>
      <c r="X56" s="197"/>
      <c r="Y56" s="197"/>
      <c r="Z56" s="189">
        <v>5.2999999999999972</v>
      </c>
      <c r="AA56" s="197"/>
      <c r="AB56" s="197"/>
      <c r="AC56" s="197"/>
      <c r="AD56" s="197"/>
      <c r="AE56" s="197"/>
      <c r="AF56" s="199">
        <v>3.8887073355396899</v>
      </c>
      <c r="AG56" s="199">
        <v>484</v>
      </c>
      <c r="AH56" s="199">
        <v>0.6031955737230914</v>
      </c>
      <c r="AI56" s="199">
        <v>17</v>
      </c>
      <c r="AJ56" s="199">
        <v>2.6894736842105265</v>
      </c>
      <c r="AK56" s="199">
        <v>1.4277991350162849</v>
      </c>
      <c r="AL56" s="199">
        <v>123</v>
      </c>
      <c r="AM56" s="199">
        <v>3.9160636731279577</v>
      </c>
      <c r="AN56" s="199">
        <v>4.1791443850267376</v>
      </c>
      <c r="AO56" s="190">
        <v>0</v>
      </c>
      <c r="AP56" s="196">
        <v>0</v>
      </c>
      <c r="AQ56" s="196">
        <v>0</v>
      </c>
      <c r="AR56" s="205">
        <v>258</v>
      </c>
      <c r="AS56" s="58">
        <v>258</v>
      </c>
      <c r="AT56" s="183">
        <v>0</v>
      </c>
      <c r="AU56" s="183">
        <v>0</v>
      </c>
      <c r="AV56" s="198">
        <v>0</v>
      </c>
      <c r="AW56" s="53">
        <v>0</v>
      </c>
      <c r="AX56" s="58">
        <v>0</v>
      </c>
      <c r="AY56" s="200">
        <v>11.5</v>
      </c>
      <c r="AZ56" s="184">
        <v>31410</v>
      </c>
      <c r="BA56" s="58">
        <v>0.82608695652099995</v>
      </c>
      <c r="BB56" s="58">
        <v>13.684210526328034</v>
      </c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171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135</v>
      </c>
      <c r="BN56" s="79" t="s">
        <v>574</v>
      </c>
      <c r="BO56" s="178" t="s">
        <v>172</v>
      </c>
      <c r="BP56" s="176" t="s">
        <v>144</v>
      </c>
      <c r="BQ56" s="188" t="s">
        <v>145</v>
      </c>
    </row>
    <row r="57" spans="1:69" ht="15.75">
      <c r="A57" s="179" t="s">
        <v>100</v>
      </c>
      <c r="B57" s="195" t="s">
        <v>65</v>
      </c>
      <c r="C57" s="180" t="s">
        <v>29</v>
      </c>
      <c r="D57" s="192" t="s">
        <v>49</v>
      </c>
      <c r="E57" s="194" t="s">
        <v>240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31410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135</v>
      </c>
      <c r="BN57" s="79" t="s">
        <v>574</v>
      </c>
      <c r="BO57" s="178" t="s">
        <v>172</v>
      </c>
      <c r="BP57" s="176" t="s">
        <v>144</v>
      </c>
      <c r="BQ57" s="188" t="s">
        <v>145</v>
      </c>
    </row>
    <row r="58" spans="1:69" ht="15.75">
      <c r="A58" s="179" t="s">
        <v>100</v>
      </c>
      <c r="B58" s="195" t="s">
        <v>65</v>
      </c>
      <c r="C58" s="180" t="s">
        <v>29</v>
      </c>
      <c r="D58" s="192" t="s">
        <v>49</v>
      </c>
      <c r="E58" s="194" t="s">
        <v>250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84242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574</v>
      </c>
      <c r="BO58" s="178" t="s">
        <v>168</v>
      </c>
      <c r="BP58" s="176" t="s">
        <v>168</v>
      </c>
      <c r="BQ58" s="188" t="s">
        <v>138</v>
      </c>
    </row>
    <row r="59" spans="1:69" ht="15.75">
      <c r="A59" s="179" t="s">
        <v>100</v>
      </c>
      <c r="B59" s="195" t="s">
        <v>65</v>
      </c>
      <c r="C59" s="180" t="s">
        <v>29</v>
      </c>
      <c r="D59" s="192" t="s">
        <v>49</v>
      </c>
      <c r="E59" s="194" t="s">
        <v>250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84242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574</v>
      </c>
      <c r="BO59" s="178" t="s">
        <v>168</v>
      </c>
      <c r="BP59" s="176" t="s">
        <v>168</v>
      </c>
      <c r="BQ59" s="188" t="s">
        <v>138</v>
      </c>
    </row>
    <row r="60" spans="1:69" ht="15.75">
      <c r="A60" s="179" t="s">
        <v>100</v>
      </c>
      <c r="B60" s="195" t="s">
        <v>65</v>
      </c>
      <c r="C60" s="180" t="s">
        <v>29</v>
      </c>
      <c r="D60" s="192" t="s">
        <v>49</v>
      </c>
      <c r="E60" s="194" t="s">
        <v>250</v>
      </c>
      <c r="F60" s="196">
        <v>140</v>
      </c>
      <c r="G60" s="196">
        <v>0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3.6741711785714286</v>
      </c>
      <c r="R60" s="197"/>
      <c r="S60" s="197"/>
      <c r="T60" s="189">
        <v>6.5</v>
      </c>
      <c r="U60" s="197"/>
      <c r="V60" s="197"/>
      <c r="W60" s="183">
        <v>3.6138497357142856</v>
      </c>
      <c r="X60" s="197"/>
      <c r="Y60" s="197"/>
      <c r="Z60" s="189">
        <v>6.583333333333333</v>
      </c>
      <c r="AA60" s="197"/>
      <c r="AB60" s="197"/>
      <c r="AC60" s="197"/>
      <c r="AD60" s="197"/>
      <c r="AE60" s="197"/>
      <c r="AF60" s="199">
        <v>3.98723213161741</v>
      </c>
      <c r="AG60" s="199">
        <v>560</v>
      </c>
      <c r="AH60" s="199">
        <v>0.43852809908568874</v>
      </c>
      <c r="AI60" s="199">
        <v>7</v>
      </c>
      <c r="AJ60" s="199">
        <v>3.06</v>
      </c>
      <c r="AK60" s="199">
        <v>1.182733926911065</v>
      </c>
      <c r="AL60" s="199">
        <v>140</v>
      </c>
      <c r="AM60" s="199">
        <v>3.98723213161741</v>
      </c>
      <c r="AN60" s="199">
        <v>4.135416666666667</v>
      </c>
      <c r="AO60" s="190">
        <v>0</v>
      </c>
      <c r="AP60" s="196">
        <v>0</v>
      </c>
      <c r="AQ60" s="196">
        <v>0</v>
      </c>
      <c r="AR60" s="205">
        <v>280</v>
      </c>
      <c r="AS60" s="58">
        <v>280</v>
      </c>
      <c r="AT60" s="183">
        <v>0</v>
      </c>
      <c r="AU60" s="183">
        <v>0</v>
      </c>
      <c r="AV60" s="198">
        <v>0</v>
      </c>
      <c r="AW60" s="53">
        <v>0</v>
      </c>
      <c r="AX60" s="58">
        <v>0</v>
      </c>
      <c r="AY60" s="200">
        <v>11.5</v>
      </c>
      <c r="AZ60" s="184">
        <v>84242</v>
      </c>
      <c r="BA60" s="58">
        <v>0.82608695652099995</v>
      </c>
      <c r="BB60" s="58">
        <v>14.736842105276345</v>
      </c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251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574</v>
      </c>
      <c r="BO60" s="178" t="s">
        <v>168</v>
      </c>
      <c r="BP60" s="176" t="s">
        <v>168</v>
      </c>
      <c r="BQ60" s="188" t="s">
        <v>138</v>
      </c>
    </row>
    <row r="61" spans="1:69" ht="15.75">
      <c r="A61" s="179" t="s">
        <v>100</v>
      </c>
      <c r="B61" s="195" t="s">
        <v>65</v>
      </c>
      <c r="C61" s="180" t="s">
        <v>29</v>
      </c>
      <c r="D61" s="192" t="s">
        <v>49</v>
      </c>
      <c r="E61" s="194" t="s">
        <v>250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84242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574</v>
      </c>
      <c r="BO61" s="178" t="s">
        <v>168</v>
      </c>
      <c r="BP61" s="176" t="s">
        <v>168</v>
      </c>
      <c r="BQ61" s="188" t="s">
        <v>138</v>
      </c>
    </row>
    <row r="62" spans="1:69" ht="15.75">
      <c r="A62" s="179" t="s">
        <v>100</v>
      </c>
      <c r="B62" s="195" t="s">
        <v>65</v>
      </c>
      <c r="C62" s="180" t="s">
        <v>29</v>
      </c>
      <c r="D62" s="192" t="s">
        <v>49</v>
      </c>
      <c r="E62" s="194" t="s">
        <v>252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35397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574</v>
      </c>
      <c r="BO62" s="178" t="s">
        <v>253</v>
      </c>
      <c r="BP62" s="176" t="s">
        <v>154</v>
      </c>
      <c r="BQ62" s="188" t="s">
        <v>141</v>
      </c>
    </row>
    <row r="63" spans="1:69" ht="15.75">
      <c r="A63" s="179" t="s">
        <v>100</v>
      </c>
      <c r="B63" s="195" t="s">
        <v>65</v>
      </c>
      <c r="C63" s="180" t="s">
        <v>29</v>
      </c>
      <c r="D63" s="192" t="s">
        <v>49</v>
      </c>
      <c r="E63" s="194" t="s">
        <v>252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35397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574</v>
      </c>
      <c r="BO63" s="178" t="s">
        <v>253</v>
      </c>
      <c r="BP63" s="176" t="s">
        <v>154</v>
      </c>
      <c r="BQ63" s="188" t="s">
        <v>141</v>
      </c>
    </row>
    <row r="64" spans="1:69" ht="15.75">
      <c r="A64" s="179" t="s">
        <v>100</v>
      </c>
      <c r="B64" s="195" t="s">
        <v>65</v>
      </c>
      <c r="C64" s="180" t="s">
        <v>29</v>
      </c>
      <c r="D64" s="192" t="s">
        <v>49</v>
      </c>
      <c r="E64" s="194" t="s">
        <v>252</v>
      </c>
      <c r="F64" s="196">
        <v>59</v>
      </c>
      <c r="G64" s="196">
        <v>0</v>
      </c>
      <c r="H64" s="197"/>
      <c r="I64" s="197"/>
      <c r="J64" s="197"/>
      <c r="K64" s="197"/>
      <c r="L64" s="196">
        <v>1</v>
      </c>
      <c r="M64" s="198"/>
      <c r="N64" s="188">
        <v>0</v>
      </c>
      <c r="O64" s="197"/>
      <c r="P64" s="197"/>
      <c r="Q64" s="183">
        <v>3.620706620689655</v>
      </c>
      <c r="R64" s="197"/>
      <c r="S64" s="197"/>
      <c r="T64" s="189">
        <v>6.5499999999999972</v>
      </c>
      <c r="U64" s="197"/>
      <c r="V64" s="197"/>
      <c r="W64" s="183">
        <v>3.5147929482758626</v>
      </c>
      <c r="X64" s="197"/>
      <c r="Y64" s="197"/>
      <c r="Z64" s="189">
        <v>6.5249999999999986</v>
      </c>
      <c r="AA64" s="197"/>
      <c r="AB64" s="197"/>
      <c r="AC64" s="197"/>
      <c r="AD64" s="197"/>
      <c r="AE64" s="197"/>
      <c r="AF64" s="199">
        <v>3.5934626266531557</v>
      </c>
      <c r="AG64" s="199">
        <v>214</v>
      </c>
      <c r="AH64" s="199">
        <v>0.88703085978764651</v>
      </c>
      <c r="AI64" s="199">
        <v>25</v>
      </c>
      <c r="AJ64" s="199">
        <v>1.3343750000000001</v>
      </c>
      <c r="AK64" s="199">
        <v>1.2594064043755313</v>
      </c>
      <c r="AL64" s="199">
        <v>53</v>
      </c>
      <c r="AM64" s="199">
        <v>3.6185377230809173</v>
      </c>
      <c r="AN64" s="199">
        <v>4.0047619047619047</v>
      </c>
      <c r="AO64" s="190">
        <v>0</v>
      </c>
      <c r="AP64" s="196">
        <v>0</v>
      </c>
      <c r="AQ64" s="196">
        <v>0</v>
      </c>
      <c r="AR64" s="205">
        <v>118</v>
      </c>
      <c r="AS64" s="58">
        <v>118</v>
      </c>
      <c r="AT64" s="183">
        <v>0</v>
      </c>
      <c r="AU64" s="183">
        <v>0</v>
      </c>
      <c r="AV64" s="198">
        <v>0</v>
      </c>
      <c r="AW64" s="53">
        <v>0</v>
      </c>
      <c r="AX64" s="58">
        <v>0</v>
      </c>
      <c r="AY64" s="200">
        <v>9.5</v>
      </c>
      <c r="AZ64" s="184">
        <v>35397</v>
      </c>
      <c r="BA64" s="58">
        <v>0.76315789473600004</v>
      </c>
      <c r="BB64" s="58">
        <v>8.1379310344917375</v>
      </c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251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574</v>
      </c>
      <c r="BO64" s="178" t="s">
        <v>253</v>
      </c>
      <c r="BP64" s="176" t="s">
        <v>154</v>
      </c>
      <c r="BQ64" s="188" t="s">
        <v>141</v>
      </c>
    </row>
    <row r="65" spans="1:69" ht="15.75">
      <c r="A65" s="179" t="s">
        <v>100</v>
      </c>
      <c r="B65" s="195" t="s">
        <v>65</v>
      </c>
      <c r="C65" s="180" t="s">
        <v>29</v>
      </c>
      <c r="D65" s="192" t="s">
        <v>49</v>
      </c>
      <c r="E65" s="194" t="s">
        <v>252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35397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574</v>
      </c>
      <c r="BO65" s="178" t="s">
        <v>253</v>
      </c>
      <c r="BP65" s="176" t="s">
        <v>154</v>
      </c>
      <c r="BQ65" s="188" t="s">
        <v>141</v>
      </c>
    </row>
    <row r="66" spans="1:69" ht="15.75">
      <c r="A66" s="179" t="s">
        <v>100</v>
      </c>
      <c r="B66" s="195" t="s">
        <v>65</v>
      </c>
      <c r="C66" s="180" t="s">
        <v>29</v>
      </c>
      <c r="D66" s="192" t="s">
        <v>49</v>
      </c>
      <c r="E66" s="194" t="s">
        <v>256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18616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135</v>
      </c>
      <c r="BN66" s="79" t="s">
        <v>574</v>
      </c>
      <c r="BO66" s="178" t="s">
        <v>207</v>
      </c>
      <c r="BP66" s="176" t="s">
        <v>144</v>
      </c>
      <c r="BQ66" s="188" t="s">
        <v>145</v>
      </c>
    </row>
    <row r="67" spans="1:69" ht="15.75">
      <c r="A67" s="179" t="s">
        <v>100</v>
      </c>
      <c r="B67" s="195" t="s">
        <v>65</v>
      </c>
      <c r="C67" s="180" t="s">
        <v>29</v>
      </c>
      <c r="D67" s="192" t="s">
        <v>49</v>
      </c>
      <c r="E67" s="194" t="s">
        <v>256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18616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135</v>
      </c>
      <c r="BN67" s="79" t="s">
        <v>574</v>
      </c>
      <c r="BO67" s="178" t="s">
        <v>207</v>
      </c>
      <c r="BP67" s="176" t="s">
        <v>144</v>
      </c>
      <c r="BQ67" s="188" t="s">
        <v>145</v>
      </c>
    </row>
    <row r="68" spans="1:69" ht="15.75">
      <c r="A68" s="179" t="s">
        <v>100</v>
      </c>
      <c r="B68" s="195" t="s">
        <v>65</v>
      </c>
      <c r="C68" s="180" t="s">
        <v>29</v>
      </c>
      <c r="D68" s="192" t="s">
        <v>49</v>
      </c>
      <c r="E68" s="194" t="s">
        <v>256</v>
      </c>
      <c r="F68" s="196">
        <v>26</v>
      </c>
      <c r="G68" s="196">
        <v>1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2.8673199199999999</v>
      </c>
      <c r="R68" s="197"/>
      <c r="S68" s="197"/>
      <c r="T68" s="189">
        <v>5.375</v>
      </c>
      <c r="U68" s="197"/>
      <c r="V68" s="197"/>
      <c r="W68" s="183">
        <v>2.9614398</v>
      </c>
      <c r="X68" s="197"/>
      <c r="Y68" s="197"/>
      <c r="Z68" s="189">
        <v>6.375</v>
      </c>
      <c r="AA68" s="197"/>
      <c r="AB68" s="197"/>
      <c r="AC68" s="197"/>
      <c r="AD68" s="197"/>
      <c r="AE68" s="197"/>
      <c r="AF68" s="199">
        <v>4.147900021076202</v>
      </c>
      <c r="AG68" s="199">
        <v>100</v>
      </c>
      <c r="AH68" s="199">
        <v>0.27242828729258589</v>
      </c>
      <c r="AI68" s="199">
        <v>0</v>
      </c>
      <c r="AJ68" s="199">
        <v>3.5909090909090908</v>
      </c>
      <c r="AK68" s="199">
        <v>1.0001810005039442</v>
      </c>
      <c r="AL68" s="199">
        <v>25</v>
      </c>
      <c r="AM68" s="199">
        <v>4.147900021076202</v>
      </c>
      <c r="AN68" s="199">
        <v>4.2093023255813957</v>
      </c>
      <c r="AO68" s="190">
        <v>0</v>
      </c>
      <c r="AP68" s="196">
        <v>0</v>
      </c>
      <c r="AQ68" s="196">
        <v>0</v>
      </c>
      <c r="AR68" s="205">
        <v>50</v>
      </c>
      <c r="AS68" s="58">
        <v>50</v>
      </c>
      <c r="AT68" s="183">
        <v>0</v>
      </c>
      <c r="AU68" s="183">
        <v>0</v>
      </c>
      <c r="AV68" s="198">
        <v>0</v>
      </c>
      <c r="AW68" s="53">
        <v>0</v>
      </c>
      <c r="AX68" s="58">
        <v>0</v>
      </c>
      <c r="AY68" s="200">
        <v>4.75</v>
      </c>
      <c r="AZ68" s="184">
        <v>18616</v>
      </c>
      <c r="BA68" s="58">
        <v>0.68421052631500001</v>
      </c>
      <c r="BB68" s="58">
        <v>8.0000000000092317</v>
      </c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135</v>
      </c>
      <c r="BN68" s="79" t="s">
        <v>574</v>
      </c>
      <c r="BO68" s="178" t="s">
        <v>207</v>
      </c>
      <c r="BP68" s="176" t="s">
        <v>144</v>
      </c>
      <c r="BQ68" s="188" t="s">
        <v>145</v>
      </c>
    </row>
    <row r="69" spans="1:69" ht="15.75">
      <c r="A69" s="179" t="s">
        <v>100</v>
      </c>
      <c r="B69" s="195" t="s">
        <v>65</v>
      </c>
      <c r="C69" s="180" t="s">
        <v>29</v>
      </c>
      <c r="D69" s="192" t="s">
        <v>49</v>
      </c>
      <c r="E69" s="194" t="s">
        <v>256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18616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135</v>
      </c>
      <c r="BN69" s="79" t="s">
        <v>574</v>
      </c>
      <c r="BO69" s="178" t="s">
        <v>207</v>
      </c>
      <c r="BP69" s="176" t="s">
        <v>144</v>
      </c>
      <c r="BQ69" s="188" t="s">
        <v>145</v>
      </c>
    </row>
    <row r="70" spans="1:69" ht="15.75">
      <c r="A70" s="179" t="s">
        <v>100</v>
      </c>
      <c r="B70" s="195" t="s">
        <v>65</v>
      </c>
      <c r="C70" s="180" t="s">
        <v>29</v>
      </c>
      <c r="D70" s="192" t="s">
        <v>49</v>
      </c>
      <c r="E70" s="194" t="s">
        <v>257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98460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574</v>
      </c>
      <c r="BO70" s="178" t="s">
        <v>132</v>
      </c>
      <c r="BP70" s="176" t="s">
        <v>133</v>
      </c>
      <c r="BQ70" s="188" t="s">
        <v>124</v>
      </c>
    </row>
    <row r="71" spans="1:69" ht="15.75">
      <c r="A71" s="179" t="s">
        <v>100</v>
      </c>
      <c r="B71" s="195" t="s">
        <v>65</v>
      </c>
      <c r="C71" s="180" t="s">
        <v>29</v>
      </c>
      <c r="D71" s="192" t="s">
        <v>49</v>
      </c>
      <c r="E71" s="194" t="s">
        <v>257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98460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574</v>
      </c>
      <c r="BO71" s="178" t="s">
        <v>132</v>
      </c>
      <c r="BP71" s="176" t="s">
        <v>133</v>
      </c>
      <c r="BQ71" s="188" t="s">
        <v>124</v>
      </c>
    </row>
    <row r="72" spans="1:69" ht="15.75">
      <c r="A72" s="179" t="s">
        <v>100</v>
      </c>
      <c r="B72" s="195" t="s">
        <v>65</v>
      </c>
      <c r="C72" s="180" t="s">
        <v>29</v>
      </c>
      <c r="D72" s="192" t="s">
        <v>49</v>
      </c>
      <c r="E72" s="194" t="s">
        <v>257</v>
      </c>
      <c r="F72" s="196">
        <v>85</v>
      </c>
      <c r="G72" s="196">
        <v>3</v>
      </c>
      <c r="H72" s="197"/>
      <c r="I72" s="197"/>
      <c r="J72" s="197"/>
      <c r="K72" s="197"/>
      <c r="L72" s="196">
        <v>1</v>
      </c>
      <c r="M72" s="198"/>
      <c r="N72" s="188">
        <v>0</v>
      </c>
      <c r="O72" s="197"/>
      <c r="P72" s="197"/>
      <c r="Q72" s="183">
        <v>3.7789999249999999</v>
      </c>
      <c r="R72" s="197"/>
      <c r="S72" s="197"/>
      <c r="T72" s="189">
        <v>6.5</v>
      </c>
      <c r="U72" s="197"/>
      <c r="V72" s="197"/>
      <c r="W72" s="183">
        <v>3.7021727654320995</v>
      </c>
      <c r="X72" s="197"/>
      <c r="Y72" s="197"/>
      <c r="Z72" s="189">
        <v>6.4937500000000004</v>
      </c>
      <c r="AA72" s="197"/>
      <c r="AB72" s="197"/>
      <c r="AC72" s="197"/>
      <c r="AD72" s="197"/>
      <c r="AE72" s="197"/>
      <c r="AF72" s="199">
        <v>3.7834567928019864</v>
      </c>
      <c r="AG72" s="199">
        <v>324</v>
      </c>
      <c r="AH72" s="199">
        <v>0.58143005307935203</v>
      </c>
      <c r="AI72" s="199">
        <v>8</v>
      </c>
      <c r="AJ72" s="199">
        <v>2.6782608695652175</v>
      </c>
      <c r="AK72" s="199">
        <v>1.4964318903572205</v>
      </c>
      <c r="AL72" s="199">
        <v>81</v>
      </c>
      <c r="AM72" s="199">
        <v>3.7834567928019864</v>
      </c>
      <c r="AN72" s="199">
        <v>3.9942528735632186</v>
      </c>
      <c r="AO72" s="190">
        <v>0</v>
      </c>
      <c r="AP72" s="196">
        <v>0</v>
      </c>
      <c r="AQ72" s="196">
        <v>0</v>
      </c>
      <c r="AR72" s="205">
        <v>164</v>
      </c>
      <c r="AS72" s="58">
        <v>164</v>
      </c>
      <c r="AT72" s="183">
        <v>0</v>
      </c>
      <c r="AU72" s="183">
        <v>0</v>
      </c>
      <c r="AV72" s="198">
        <v>0</v>
      </c>
      <c r="AW72" s="53">
        <v>0</v>
      </c>
      <c r="AX72" s="58">
        <v>0</v>
      </c>
      <c r="AY72" s="200">
        <v>11</v>
      </c>
      <c r="AZ72" s="184">
        <v>98460</v>
      </c>
      <c r="BA72" s="58">
        <v>0.818181818181</v>
      </c>
      <c r="BB72" s="58">
        <v>9.4444444444538895</v>
      </c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251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574</v>
      </c>
      <c r="BO72" s="178" t="s">
        <v>132</v>
      </c>
      <c r="BP72" s="176" t="s">
        <v>133</v>
      </c>
      <c r="BQ72" s="188" t="s">
        <v>124</v>
      </c>
    </row>
    <row r="73" spans="1:69" ht="15.75">
      <c r="A73" s="179" t="s">
        <v>100</v>
      </c>
      <c r="B73" s="195" t="s">
        <v>65</v>
      </c>
      <c r="C73" s="180" t="s">
        <v>29</v>
      </c>
      <c r="D73" s="192" t="s">
        <v>49</v>
      </c>
      <c r="E73" s="194" t="s">
        <v>257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98460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574</v>
      </c>
      <c r="BO73" s="178" t="s">
        <v>132</v>
      </c>
      <c r="BP73" s="176" t="s">
        <v>133</v>
      </c>
      <c r="BQ73" s="188" t="s">
        <v>124</v>
      </c>
    </row>
    <row r="74" spans="1:69" ht="15.75">
      <c r="A74" s="179" t="s">
        <v>100</v>
      </c>
      <c r="B74" s="195" t="s">
        <v>65</v>
      </c>
      <c r="C74" s="180" t="s">
        <v>29</v>
      </c>
      <c r="D74" s="192" t="s">
        <v>49</v>
      </c>
      <c r="E74" s="194" t="s">
        <v>261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41799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122</v>
      </c>
      <c r="BN74" s="79" t="s">
        <v>574</v>
      </c>
      <c r="BO74" s="178" t="s">
        <v>132</v>
      </c>
      <c r="BP74" s="176" t="s">
        <v>133</v>
      </c>
      <c r="BQ74" s="188" t="s">
        <v>124</v>
      </c>
    </row>
    <row r="75" spans="1:69" ht="15.75">
      <c r="A75" s="179" t="s">
        <v>100</v>
      </c>
      <c r="B75" s="195" t="s">
        <v>65</v>
      </c>
      <c r="C75" s="180" t="s">
        <v>29</v>
      </c>
      <c r="D75" s="192" t="s">
        <v>49</v>
      </c>
      <c r="E75" s="194" t="s">
        <v>261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41799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122</v>
      </c>
      <c r="BN75" s="79" t="s">
        <v>574</v>
      </c>
      <c r="BO75" s="178" t="s">
        <v>132</v>
      </c>
      <c r="BP75" s="176" t="s">
        <v>133</v>
      </c>
      <c r="BQ75" s="188" t="s">
        <v>124</v>
      </c>
    </row>
    <row r="76" spans="1:69" ht="15.75">
      <c r="A76" s="179" t="s">
        <v>100</v>
      </c>
      <c r="B76" s="195" t="s">
        <v>65</v>
      </c>
      <c r="C76" s="180" t="s">
        <v>29</v>
      </c>
      <c r="D76" s="192" t="s">
        <v>49</v>
      </c>
      <c r="E76" s="194" t="s">
        <v>261</v>
      </c>
      <c r="F76" s="196">
        <v>60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3.5992104561403511</v>
      </c>
      <c r="R76" s="197"/>
      <c r="S76" s="197"/>
      <c r="T76" s="189">
        <v>6.5374999999999996</v>
      </c>
      <c r="U76" s="197"/>
      <c r="V76" s="197"/>
      <c r="W76" s="183">
        <v>3.5075612982456139</v>
      </c>
      <c r="X76" s="197"/>
      <c r="Y76" s="197"/>
      <c r="Z76" s="189">
        <v>6.5374999999999996</v>
      </c>
      <c r="AA76" s="197"/>
      <c r="AB76" s="197"/>
      <c r="AC76" s="197"/>
      <c r="AD76" s="197"/>
      <c r="AE76" s="197"/>
      <c r="AF76" s="199">
        <v>3.8413888935805764</v>
      </c>
      <c r="AG76" s="199">
        <v>228</v>
      </c>
      <c r="AH76" s="199">
        <v>0.52598818925680602</v>
      </c>
      <c r="AI76" s="199">
        <v>6</v>
      </c>
      <c r="AJ76" s="199">
        <v>2.6928571428571431</v>
      </c>
      <c r="AK76" s="199">
        <v>1.3028530724384422</v>
      </c>
      <c r="AL76" s="199">
        <v>56</v>
      </c>
      <c r="AM76" s="199">
        <v>3.8414732191179479</v>
      </c>
      <c r="AN76" s="199">
        <v>4.042338709677419</v>
      </c>
      <c r="AO76" s="190">
        <v>0</v>
      </c>
      <c r="AP76" s="196">
        <v>0</v>
      </c>
      <c r="AQ76" s="196">
        <v>0</v>
      </c>
      <c r="AR76" s="205">
        <v>114</v>
      </c>
      <c r="AS76" s="58">
        <v>114</v>
      </c>
      <c r="AT76" s="183">
        <v>0</v>
      </c>
      <c r="AU76" s="183">
        <v>0</v>
      </c>
      <c r="AV76" s="198">
        <v>0</v>
      </c>
      <c r="AW76" s="53">
        <v>0</v>
      </c>
      <c r="AX76" s="58">
        <v>0</v>
      </c>
      <c r="AY76" s="200">
        <v>8.25</v>
      </c>
      <c r="AZ76" s="184">
        <v>41799</v>
      </c>
      <c r="BA76" s="58">
        <v>0.75757575757500006</v>
      </c>
      <c r="BB76" s="58">
        <v>9.6000000000095991</v>
      </c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251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122</v>
      </c>
      <c r="BN76" s="79" t="s">
        <v>574</v>
      </c>
      <c r="BO76" s="178" t="s">
        <v>132</v>
      </c>
      <c r="BP76" s="176" t="s">
        <v>133</v>
      </c>
      <c r="BQ76" s="188" t="s">
        <v>124</v>
      </c>
    </row>
    <row r="77" spans="1:69" ht="15.75">
      <c r="A77" s="179" t="s">
        <v>100</v>
      </c>
      <c r="B77" s="195" t="s">
        <v>65</v>
      </c>
      <c r="C77" s="180" t="s">
        <v>29</v>
      </c>
      <c r="D77" s="192" t="s">
        <v>49</v>
      </c>
      <c r="E77" s="194" t="s">
        <v>261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41799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122</v>
      </c>
      <c r="BN77" s="79" t="s">
        <v>574</v>
      </c>
      <c r="BO77" s="178" t="s">
        <v>132</v>
      </c>
      <c r="BP77" s="176" t="s">
        <v>133</v>
      </c>
      <c r="BQ77" s="188" t="s">
        <v>124</v>
      </c>
    </row>
    <row r="78" spans="1:69" ht="15.75">
      <c r="A78" s="179" t="s">
        <v>100</v>
      </c>
      <c r="B78" s="195" t="s">
        <v>65</v>
      </c>
      <c r="C78" s="180" t="s">
        <v>29</v>
      </c>
      <c r="D78" s="192" t="s">
        <v>49</v>
      </c>
      <c r="E78" s="194" t="s">
        <v>262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21258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135</v>
      </c>
      <c r="BN78" s="79" t="s">
        <v>574</v>
      </c>
      <c r="BO78" s="178" t="s">
        <v>169</v>
      </c>
      <c r="BP78" s="176" t="s">
        <v>144</v>
      </c>
      <c r="BQ78" s="188" t="s">
        <v>145</v>
      </c>
    </row>
    <row r="79" spans="1:69" ht="15.75">
      <c r="A79" s="179" t="s">
        <v>100</v>
      </c>
      <c r="B79" s="195" t="s">
        <v>65</v>
      </c>
      <c r="C79" s="180" t="s">
        <v>29</v>
      </c>
      <c r="D79" s="192" t="s">
        <v>49</v>
      </c>
      <c r="E79" s="194" t="s">
        <v>262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21258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135</v>
      </c>
      <c r="BN79" s="79" t="s">
        <v>574</v>
      </c>
      <c r="BO79" s="178" t="s">
        <v>169</v>
      </c>
      <c r="BP79" s="176" t="s">
        <v>144</v>
      </c>
      <c r="BQ79" s="188" t="s">
        <v>145</v>
      </c>
    </row>
    <row r="80" spans="1:69" ht="15.75">
      <c r="A80" s="179" t="s">
        <v>100</v>
      </c>
      <c r="B80" s="195" t="s">
        <v>65</v>
      </c>
      <c r="C80" s="180" t="s">
        <v>29</v>
      </c>
      <c r="D80" s="192" t="s">
        <v>49</v>
      </c>
      <c r="E80" s="194" t="s">
        <v>262</v>
      </c>
      <c r="F80" s="196">
        <v>80</v>
      </c>
      <c r="G80" s="196">
        <v>4</v>
      </c>
      <c r="H80" s="197"/>
      <c r="I80" s="197"/>
      <c r="J80" s="197"/>
      <c r="K80" s="197"/>
      <c r="L80" s="196">
        <v>0</v>
      </c>
      <c r="M80" s="198"/>
      <c r="N80" s="188">
        <v>1</v>
      </c>
      <c r="O80" s="197"/>
      <c r="P80" s="197"/>
      <c r="Q80" s="183">
        <v>3.7934397466666665</v>
      </c>
      <c r="R80" s="197"/>
      <c r="S80" s="197"/>
      <c r="T80" s="189">
        <v>6.208333333333333</v>
      </c>
      <c r="U80" s="197"/>
      <c r="V80" s="197"/>
      <c r="W80" s="183">
        <v>3.7485524736842102</v>
      </c>
      <c r="X80" s="197"/>
      <c r="Y80" s="197"/>
      <c r="Z80" s="189">
        <v>6.15</v>
      </c>
      <c r="AA80" s="197"/>
      <c r="AB80" s="197"/>
      <c r="AC80" s="197"/>
      <c r="AD80" s="197"/>
      <c r="AE80" s="197"/>
      <c r="AF80" s="199">
        <v>3.6967792702956239</v>
      </c>
      <c r="AG80" s="199">
        <v>279</v>
      </c>
      <c r="AH80" s="199">
        <v>0.8083840055310757</v>
      </c>
      <c r="AI80" s="199">
        <v>19</v>
      </c>
      <c r="AJ80" s="199">
        <v>1.3930555555555555</v>
      </c>
      <c r="AK80" s="199">
        <v>1.6140345564895406</v>
      </c>
      <c r="AL80" s="199">
        <v>69</v>
      </c>
      <c r="AM80" s="199">
        <v>3.7130917787263931</v>
      </c>
      <c r="AN80" s="199">
        <v>4.0139860139860142</v>
      </c>
      <c r="AO80" s="190">
        <v>0</v>
      </c>
      <c r="AP80" s="196">
        <v>0</v>
      </c>
      <c r="AQ80" s="196">
        <v>0</v>
      </c>
      <c r="AR80" s="205">
        <v>152</v>
      </c>
      <c r="AS80" s="58">
        <v>152</v>
      </c>
      <c r="AT80" s="183">
        <v>0</v>
      </c>
      <c r="AU80" s="183">
        <v>0</v>
      </c>
      <c r="AV80" s="198">
        <v>0</v>
      </c>
      <c r="AW80" s="53">
        <v>0</v>
      </c>
      <c r="AX80" s="58">
        <v>0</v>
      </c>
      <c r="AY80" s="200">
        <v>5</v>
      </c>
      <c r="AZ80" s="184">
        <v>21258</v>
      </c>
      <c r="BA80" s="58">
        <v>0.9</v>
      </c>
      <c r="BB80" s="58">
        <v>17.777777777777779</v>
      </c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160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135</v>
      </c>
      <c r="BN80" s="79" t="s">
        <v>574</v>
      </c>
      <c r="BO80" s="178" t="s">
        <v>169</v>
      </c>
      <c r="BP80" s="176" t="s">
        <v>144</v>
      </c>
      <c r="BQ80" s="188" t="s">
        <v>145</v>
      </c>
    </row>
    <row r="81" spans="1:69" ht="15.75">
      <c r="A81" s="179" t="s">
        <v>100</v>
      </c>
      <c r="B81" s="195" t="s">
        <v>65</v>
      </c>
      <c r="C81" s="180" t="s">
        <v>29</v>
      </c>
      <c r="D81" s="192" t="s">
        <v>49</v>
      </c>
      <c r="E81" s="194" t="s">
        <v>262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21258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135</v>
      </c>
      <c r="BN81" s="79" t="s">
        <v>574</v>
      </c>
      <c r="BO81" s="178" t="s">
        <v>169</v>
      </c>
      <c r="BP81" s="176" t="s">
        <v>144</v>
      </c>
      <c r="BQ81" s="188" t="s">
        <v>145</v>
      </c>
    </row>
    <row r="82" spans="1:69" ht="15.75">
      <c r="A82" s="179" t="s">
        <v>100</v>
      </c>
      <c r="B82" s="195" t="s">
        <v>65</v>
      </c>
      <c r="C82" s="180" t="s">
        <v>29</v>
      </c>
      <c r="D82" s="192" t="s">
        <v>49</v>
      </c>
      <c r="E82" s="194" t="s">
        <v>263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9774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135</v>
      </c>
      <c r="BN82" s="79" t="s">
        <v>574</v>
      </c>
      <c r="BO82" s="178" t="s">
        <v>264</v>
      </c>
      <c r="BP82" s="176" t="s">
        <v>161</v>
      </c>
      <c r="BQ82" s="188" t="s">
        <v>138</v>
      </c>
    </row>
    <row r="83" spans="1:69" ht="15.75">
      <c r="A83" s="179" t="s">
        <v>100</v>
      </c>
      <c r="B83" s="195" t="s">
        <v>65</v>
      </c>
      <c r="C83" s="180" t="s">
        <v>29</v>
      </c>
      <c r="D83" s="192" t="s">
        <v>49</v>
      </c>
      <c r="E83" s="194" t="s">
        <v>263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9774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135</v>
      </c>
      <c r="BN83" s="79" t="s">
        <v>574</v>
      </c>
      <c r="BO83" s="178" t="s">
        <v>264</v>
      </c>
      <c r="BP83" s="176" t="s">
        <v>161</v>
      </c>
      <c r="BQ83" s="188" t="s">
        <v>138</v>
      </c>
    </row>
    <row r="84" spans="1:69" ht="15.75">
      <c r="A84" s="179" t="s">
        <v>100</v>
      </c>
      <c r="B84" s="195" t="s">
        <v>65</v>
      </c>
      <c r="C84" s="180" t="s">
        <v>29</v>
      </c>
      <c r="D84" s="192" t="s">
        <v>49</v>
      </c>
      <c r="E84" s="194" t="s">
        <v>263</v>
      </c>
      <c r="F84" s="196">
        <v>34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4.9449393030303028</v>
      </c>
      <c r="R84" s="197"/>
      <c r="S84" s="197"/>
      <c r="T84" s="189">
        <v>7.7249999999999996</v>
      </c>
      <c r="U84" s="197"/>
      <c r="V84" s="197"/>
      <c r="W84" s="183">
        <v>4.8148484242424239</v>
      </c>
      <c r="X84" s="197"/>
      <c r="Y84" s="197"/>
      <c r="Z84" s="189">
        <v>7.5874999999999995</v>
      </c>
      <c r="AA84" s="197"/>
      <c r="AB84" s="197"/>
      <c r="AC84" s="197"/>
      <c r="AD84" s="197"/>
      <c r="AE84" s="197"/>
      <c r="AF84" s="199">
        <v>2.3611217737197876</v>
      </c>
      <c r="AG84" s="199">
        <v>65</v>
      </c>
      <c r="AH84" s="199">
        <v>1.3913797109344379</v>
      </c>
      <c r="AI84" s="199">
        <v>25</v>
      </c>
      <c r="AJ84" s="199">
        <v>1.0649999999999999</v>
      </c>
      <c r="AK84" s="199">
        <v>1.4496345323554818</v>
      </c>
      <c r="AL84" s="199">
        <v>17</v>
      </c>
      <c r="AM84" s="199">
        <v>2.810833313885857</v>
      </c>
      <c r="AN84" s="199">
        <v>4</v>
      </c>
      <c r="AO84" s="190">
        <v>0</v>
      </c>
      <c r="AP84" s="196">
        <v>0</v>
      </c>
      <c r="AQ84" s="196">
        <v>0</v>
      </c>
      <c r="AR84" s="205">
        <v>66</v>
      </c>
      <c r="AS84" s="58">
        <v>66</v>
      </c>
      <c r="AT84" s="183">
        <v>0</v>
      </c>
      <c r="AU84" s="183">
        <v>0</v>
      </c>
      <c r="AV84" s="198">
        <v>0</v>
      </c>
      <c r="AW84" s="53">
        <v>0</v>
      </c>
      <c r="AX84" s="58">
        <v>0</v>
      </c>
      <c r="AY84" s="200">
        <v>3.25</v>
      </c>
      <c r="AZ84" s="184">
        <v>9774</v>
      </c>
      <c r="BA84" s="58">
        <v>0.92307692307600009</v>
      </c>
      <c r="BB84" s="58">
        <v>11.333333333344665</v>
      </c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135</v>
      </c>
      <c r="BN84" s="79" t="s">
        <v>574</v>
      </c>
      <c r="BO84" s="178" t="s">
        <v>264</v>
      </c>
      <c r="BP84" s="176" t="s">
        <v>161</v>
      </c>
      <c r="BQ84" s="188" t="s">
        <v>138</v>
      </c>
    </row>
    <row r="85" spans="1:69" ht="15.75">
      <c r="A85" s="179" t="s">
        <v>100</v>
      </c>
      <c r="B85" s="195" t="s">
        <v>65</v>
      </c>
      <c r="C85" s="180" t="s">
        <v>29</v>
      </c>
      <c r="D85" s="192" t="s">
        <v>49</v>
      </c>
      <c r="E85" s="194" t="s">
        <v>263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9774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135</v>
      </c>
      <c r="BN85" s="79" t="s">
        <v>574</v>
      </c>
      <c r="BO85" s="178" t="s">
        <v>264</v>
      </c>
      <c r="BP85" s="176" t="s">
        <v>161</v>
      </c>
      <c r="BQ85" s="188" t="s">
        <v>138</v>
      </c>
    </row>
    <row r="86" spans="1:69" ht="15.75">
      <c r="A86" s="179" t="s">
        <v>100</v>
      </c>
      <c r="B86" s="195" t="s">
        <v>65</v>
      </c>
      <c r="C86" s="180" t="s">
        <v>29</v>
      </c>
      <c r="D86" s="192" t="s">
        <v>49</v>
      </c>
      <c r="E86" s="194" t="s">
        <v>266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26491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122</v>
      </c>
      <c r="BN86" s="79" t="s">
        <v>574</v>
      </c>
      <c r="BO86" s="178" t="s">
        <v>164</v>
      </c>
      <c r="BP86" s="176" t="s">
        <v>149</v>
      </c>
      <c r="BQ86" s="188" t="s">
        <v>150</v>
      </c>
    </row>
    <row r="87" spans="1:69" ht="15.75">
      <c r="A87" s="179" t="s">
        <v>100</v>
      </c>
      <c r="B87" s="195" t="s">
        <v>65</v>
      </c>
      <c r="C87" s="180" t="s">
        <v>29</v>
      </c>
      <c r="D87" s="192" t="s">
        <v>49</v>
      </c>
      <c r="E87" s="194" t="s">
        <v>266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26491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122</v>
      </c>
      <c r="BN87" s="79" t="s">
        <v>574</v>
      </c>
      <c r="BO87" s="178" t="s">
        <v>164</v>
      </c>
      <c r="BP87" s="176" t="s">
        <v>149</v>
      </c>
      <c r="BQ87" s="188" t="s">
        <v>150</v>
      </c>
    </row>
    <row r="88" spans="1:69" ht="15.75">
      <c r="A88" s="179" t="s">
        <v>100</v>
      </c>
      <c r="B88" s="195" t="s">
        <v>65</v>
      </c>
      <c r="C88" s="180" t="s">
        <v>29</v>
      </c>
      <c r="D88" s="192" t="s">
        <v>49</v>
      </c>
      <c r="E88" s="194" t="s">
        <v>266</v>
      </c>
      <c r="F88" s="196">
        <v>40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3.3063588205128203</v>
      </c>
      <c r="R88" s="197"/>
      <c r="S88" s="197"/>
      <c r="T88" s="189">
        <v>5.2624999999999993</v>
      </c>
      <c r="U88" s="197"/>
      <c r="V88" s="197"/>
      <c r="W88" s="183">
        <v>3.2171794358974362</v>
      </c>
      <c r="X88" s="197"/>
      <c r="Y88" s="197"/>
      <c r="Z88" s="189">
        <v>5.0249999999999986</v>
      </c>
      <c r="AA88" s="197"/>
      <c r="AB88" s="197"/>
      <c r="AC88" s="197"/>
      <c r="AD88" s="197"/>
      <c r="AE88" s="197"/>
      <c r="AF88" s="199">
        <v>3.4158108145804018</v>
      </c>
      <c r="AG88" s="199">
        <v>131</v>
      </c>
      <c r="AH88" s="199">
        <v>1.0157740049465105</v>
      </c>
      <c r="AI88" s="199">
        <v>22</v>
      </c>
      <c r="AJ88" s="199">
        <v>1.2339285714285715</v>
      </c>
      <c r="AK88" s="199">
        <v>1.7340483033428125</v>
      </c>
      <c r="AL88" s="199">
        <v>34</v>
      </c>
      <c r="AM88" s="199">
        <v>3.5764705933192196</v>
      </c>
      <c r="AN88" s="199">
        <v>4.0675675675675675</v>
      </c>
      <c r="AO88" s="190">
        <v>0</v>
      </c>
      <c r="AP88" s="196">
        <v>0</v>
      </c>
      <c r="AQ88" s="196">
        <v>0</v>
      </c>
      <c r="AR88" s="205">
        <v>78</v>
      </c>
      <c r="AS88" s="58">
        <v>78</v>
      </c>
      <c r="AT88" s="183">
        <v>0</v>
      </c>
      <c r="AU88" s="183">
        <v>0</v>
      </c>
      <c r="AV88" s="198">
        <v>0</v>
      </c>
      <c r="AW88" s="53">
        <v>0</v>
      </c>
      <c r="AX88" s="58">
        <v>0</v>
      </c>
      <c r="AY88" s="200">
        <v>4.25</v>
      </c>
      <c r="AZ88" s="184">
        <v>26491</v>
      </c>
      <c r="BA88" s="58">
        <v>0.82352941176399996</v>
      </c>
      <c r="BB88" s="58">
        <v>11.428571428581225</v>
      </c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122</v>
      </c>
      <c r="BN88" s="79" t="s">
        <v>574</v>
      </c>
      <c r="BO88" s="178" t="s">
        <v>164</v>
      </c>
      <c r="BP88" s="176" t="s">
        <v>149</v>
      </c>
      <c r="BQ88" s="188" t="s">
        <v>150</v>
      </c>
    </row>
    <row r="89" spans="1:69" ht="15.75">
      <c r="A89" s="179" t="s">
        <v>100</v>
      </c>
      <c r="B89" s="195" t="s">
        <v>65</v>
      </c>
      <c r="C89" s="180" t="s">
        <v>29</v>
      </c>
      <c r="D89" s="192" t="s">
        <v>49</v>
      </c>
      <c r="E89" s="194" t="s">
        <v>266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26491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122</v>
      </c>
      <c r="BN89" s="79" t="s">
        <v>574</v>
      </c>
      <c r="BO89" s="178" t="s">
        <v>164</v>
      </c>
      <c r="BP89" s="176" t="s">
        <v>149</v>
      </c>
      <c r="BQ89" s="188" t="s">
        <v>150</v>
      </c>
    </row>
    <row r="90" spans="1:69" ht="15.75">
      <c r="A90" s="179" t="s">
        <v>100</v>
      </c>
      <c r="B90" s="195" t="s">
        <v>65</v>
      </c>
      <c r="C90" s="180" t="s">
        <v>29</v>
      </c>
      <c r="D90" s="192" t="s">
        <v>49</v>
      </c>
      <c r="E90" s="194" t="s">
        <v>267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13445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574</v>
      </c>
      <c r="BO90" s="178" t="s">
        <v>136</v>
      </c>
      <c r="BP90" s="176" t="s">
        <v>137</v>
      </c>
      <c r="BQ90" s="188" t="s">
        <v>138</v>
      </c>
    </row>
    <row r="91" spans="1:69" ht="15.75">
      <c r="A91" s="179" t="s">
        <v>100</v>
      </c>
      <c r="B91" s="195" t="s">
        <v>65</v>
      </c>
      <c r="C91" s="180" t="s">
        <v>29</v>
      </c>
      <c r="D91" s="192" t="s">
        <v>49</v>
      </c>
      <c r="E91" s="194" t="s">
        <v>267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13445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574</v>
      </c>
      <c r="BO91" s="178" t="s">
        <v>136</v>
      </c>
      <c r="BP91" s="176" t="s">
        <v>137</v>
      </c>
      <c r="BQ91" s="188" t="s">
        <v>138</v>
      </c>
    </row>
    <row r="92" spans="1:69" ht="15.75">
      <c r="A92" s="179" t="s">
        <v>100</v>
      </c>
      <c r="B92" s="195" t="s">
        <v>65</v>
      </c>
      <c r="C92" s="180" t="s">
        <v>29</v>
      </c>
      <c r="D92" s="192" t="s">
        <v>49</v>
      </c>
      <c r="E92" s="194" t="s">
        <v>267</v>
      </c>
      <c r="F92" s="196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96"/>
      <c r="AQ92" s="196"/>
      <c r="AR92" s="205"/>
      <c r="AS92" s="58"/>
      <c r="AT92" s="183"/>
      <c r="AU92" s="183"/>
      <c r="AV92" s="198"/>
      <c r="AW92" s="53"/>
      <c r="AX92" s="58"/>
      <c r="AY92" s="200">
        <v>2.25</v>
      </c>
      <c r="AZ92" s="184">
        <v>13445</v>
      </c>
      <c r="BA92" s="58">
        <v>1</v>
      </c>
      <c r="BB92" s="58"/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574</v>
      </c>
      <c r="BO92" s="178" t="s">
        <v>136</v>
      </c>
      <c r="BP92" s="176" t="s">
        <v>137</v>
      </c>
      <c r="BQ92" s="188" t="s">
        <v>138</v>
      </c>
    </row>
    <row r="93" spans="1:69" ht="15.75">
      <c r="A93" s="179" t="s">
        <v>100</v>
      </c>
      <c r="B93" s="195" t="s">
        <v>65</v>
      </c>
      <c r="C93" s="180" t="s">
        <v>29</v>
      </c>
      <c r="D93" s="192" t="s">
        <v>49</v>
      </c>
      <c r="E93" s="194" t="s">
        <v>267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13445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574</v>
      </c>
      <c r="BO93" s="178" t="s">
        <v>136</v>
      </c>
      <c r="BP93" s="176" t="s">
        <v>137</v>
      </c>
      <c r="BQ93" s="188" t="s">
        <v>138</v>
      </c>
    </row>
    <row r="94" spans="1:69" ht="15.75">
      <c r="A94" s="179" t="s">
        <v>100</v>
      </c>
      <c r="B94" s="195" t="s">
        <v>65</v>
      </c>
      <c r="C94" s="180" t="s">
        <v>29</v>
      </c>
      <c r="D94" s="192" t="s">
        <v>49</v>
      </c>
      <c r="E94" s="194" t="s">
        <v>268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39660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574</v>
      </c>
      <c r="BO94" s="178" t="s">
        <v>269</v>
      </c>
      <c r="BP94" s="176" t="s">
        <v>123</v>
      </c>
      <c r="BQ94" s="188" t="s">
        <v>124</v>
      </c>
    </row>
    <row r="95" spans="1:69" ht="15.75">
      <c r="A95" s="179" t="s">
        <v>100</v>
      </c>
      <c r="B95" s="195" t="s">
        <v>65</v>
      </c>
      <c r="C95" s="180" t="s">
        <v>29</v>
      </c>
      <c r="D95" s="192" t="s">
        <v>49</v>
      </c>
      <c r="E95" s="194" t="s">
        <v>268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39660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574</v>
      </c>
      <c r="BO95" s="178" t="s">
        <v>269</v>
      </c>
      <c r="BP95" s="176" t="s">
        <v>123</v>
      </c>
      <c r="BQ95" s="188" t="s">
        <v>124</v>
      </c>
    </row>
    <row r="96" spans="1:69" ht="15.75">
      <c r="A96" s="179" t="s">
        <v>100</v>
      </c>
      <c r="B96" s="195" t="s">
        <v>65</v>
      </c>
      <c r="C96" s="180" t="s">
        <v>29</v>
      </c>
      <c r="D96" s="192" t="s">
        <v>49</v>
      </c>
      <c r="E96" s="194" t="s">
        <v>268</v>
      </c>
      <c r="F96" s="196">
        <v>111</v>
      </c>
      <c r="G96" s="196">
        <v>0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3.6336879174311925</v>
      </c>
      <c r="R96" s="197"/>
      <c r="S96" s="197"/>
      <c r="T96" s="189">
        <v>4.9249999999999998</v>
      </c>
      <c r="U96" s="197"/>
      <c r="V96" s="197"/>
      <c r="W96" s="183">
        <v>3.5254321711711709</v>
      </c>
      <c r="X96" s="197"/>
      <c r="Y96" s="197"/>
      <c r="Z96" s="189">
        <v>4.6124999999999972</v>
      </c>
      <c r="AA96" s="197"/>
      <c r="AB96" s="197"/>
      <c r="AC96" s="197"/>
      <c r="AD96" s="197"/>
      <c r="AE96" s="197"/>
      <c r="AF96" s="199">
        <v>3.8448873787849873</v>
      </c>
      <c r="AG96" s="199">
        <v>444</v>
      </c>
      <c r="AH96" s="199">
        <v>0.50124785817951456</v>
      </c>
      <c r="AI96" s="199">
        <v>7</v>
      </c>
      <c r="AJ96" s="199">
        <v>2.9</v>
      </c>
      <c r="AK96" s="199">
        <v>1.4190176420210752</v>
      </c>
      <c r="AL96" s="199">
        <v>111</v>
      </c>
      <c r="AM96" s="199">
        <v>3.8448873787849873</v>
      </c>
      <c r="AN96" s="199">
        <v>4.0394190871369293</v>
      </c>
      <c r="AO96" s="190">
        <v>0</v>
      </c>
      <c r="AP96" s="196">
        <v>0</v>
      </c>
      <c r="AQ96" s="196">
        <v>0</v>
      </c>
      <c r="AR96" s="205">
        <v>222</v>
      </c>
      <c r="AS96" s="58">
        <v>222</v>
      </c>
      <c r="AT96" s="183">
        <v>0</v>
      </c>
      <c r="AU96" s="183">
        <v>0</v>
      </c>
      <c r="AV96" s="198">
        <v>0</v>
      </c>
      <c r="AW96" s="53">
        <v>0</v>
      </c>
      <c r="AX96" s="58">
        <v>0</v>
      </c>
      <c r="AY96" s="200">
        <v>7.75</v>
      </c>
      <c r="AZ96" s="184">
        <v>39660</v>
      </c>
      <c r="BA96" s="58">
        <v>0.83870967741900004</v>
      </c>
      <c r="BB96" s="58">
        <v>17.076923076930299</v>
      </c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160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574</v>
      </c>
      <c r="BO96" s="178" t="s">
        <v>269</v>
      </c>
      <c r="BP96" s="176" t="s">
        <v>123</v>
      </c>
      <c r="BQ96" s="188" t="s">
        <v>124</v>
      </c>
    </row>
    <row r="97" spans="1:69" ht="15.75">
      <c r="A97" s="179" t="s">
        <v>100</v>
      </c>
      <c r="B97" s="195" t="s">
        <v>65</v>
      </c>
      <c r="C97" s="180" t="s">
        <v>29</v>
      </c>
      <c r="D97" s="192" t="s">
        <v>49</v>
      </c>
      <c r="E97" s="194" t="s">
        <v>268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39660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574</v>
      </c>
      <c r="BO97" s="178" t="s">
        <v>269</v>
      </c>
      <c r="BP97" s="176" t="s">
        <v>123</v>
      </c>
      <c r="BQ97" s="188" t="s">
        <v>124</v>
      </c>
    </row>
    <row r="98" spans="1:69" ht="15.75">
      <c r="A98" s="179" t="s">
        <v>100</v>
      </c>
      <c r="B98" s="195" t="s">
        <v>65</v>
      </c>
      <c r="C98" s="180" t="s">
        <v>29</v>
      </c>
      <c r="D98" s="192" t="s">
        <v>49</v>
      </c>
      <c r="E98" s="194" t="s">
        <v>272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34744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574</v>
      </c>
      <c r="BO98" s="178" t="s">
        <v>164</v>
      </c>
      <c r="BP98" s="176" t="s">
        <v>149</v>
      </c>
      <c r="BQ98" s="188" t="s">
        <v>150</v>
      </c>
    </row>
    <row r="99" spans="1:69" ht="15.75">
      <c r="A99" s="179" t="s">
        <v>100</v>
      </c>
      <c r="B99" s="195" t="s">
        <v>65</v>
      </c>
      <c r="C99" s="180" t="s">
        <v>29</v>
      </c>
      <c r="D99" s="192" t="s">
        <v>49</v>
      </c>
      <c r="E99" s="194" t="s">
        <v>272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34744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574</v>
      </c>
      <c r="BO99" s="178" t="s">
        <v>164</v>
      </c>
      <c r="BP99" s="176" t="s">
        <v>149</v>
      </c>
      <c r="BQ99" s="188" t="s">
        <v>150</v>
      </c>
    </row>
    <row r="100" spans="1:69" ht="15.75">
      <c r="A100" s="179" t="s">
        <v>100</v>
      </c>
      <c r="B100" s="195" t="s">
        <v>65</v>
      </c>
      <c r="C100" s="180" t="s">
        <v>29</v>
      </c>
      <c r="D100" s="192" t="s">
        <v>49</v>
      </c>
      <c r="E100" s="194" t="s">
        <v>272</v>
      </c>
      <c r="F100" s="196">
        <v>28</v>
      </c>
      <c r="G100" s="196">
        <v>1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2.9744444444444444</v>
      </c>
      <c r="R100" s="197"/>
      <c r="S100" s="197"/>
      <c r="T100" s="189">
        <v>5.3249999999999993</v>
      </c>
      <c r="U100" s="197"/>
      <c r="V100" s="197"/>
      <c r="W100" s="183">
        <v>2.9092962222222223</v>
      </c>
      <c r="X100" s="197"/>
      <c r="Y100" s="197"/>
      <c r="Z100" s="189">
        <v>5.3249999999999993</v>
      </c>
      <c r="AA100" s="197"/>
      <c r="AB100" s="197"/>
      <c r="AC100" s="197"/>
      <c r="AD100" s="197"/>
      <c r="AE100" s="197"/>
      <c r="AF100" s="199">
        <v>4.0966666649889065</v>
      </c>
      <c r="AG100" s="199">
        <v>108</v>
      </c>
      <c r="AH100" s="199">
        <v>0.42392433051929274</v>
      </c>
      <c r="AI100" s="199">
        <v>1</v>
      </c>
      <c r="AJ100" s="199">
        <v>3.2</v>
      </c>
      <c r="AK100" s="199">
        <v>1.3965879674543868</v>
      </c>
      <c r="AL100" s="199">
        <v>27</v>
      </c>
      <c r="AM100" s="199">
        <v>4.0966666649889065</v>
      </c>
      <c r="AN100" s="199">
        <v>4.2</v>
      </c>
      <c r="AO100" s="190">
        <v>0</v>
      </c>
      <c r="AP100" s="196">
        <v>0</v>
      </c>
      <c r="AQ100" s="196">
        <v>0</v>
      </c>
      <c r="AR100" s="205">
        <v>54</v>
      </c>
      <c r="AS100" s="58">
        <v>54</v>
      </c>
      <c r="AT100" s="183">
        <v>0</v>
      </c>
      <c r="AU100" s="183">
        <v>0</v>
      </c>
      <c r="AV100" s="198">
        <v>0</v>
      </c>
      <c r="AW100" s="53">
        <v>0</v>
      </c>
      <c r="AX100" s="58">
        <v>0</v>
      </c>
      <c r="AY100" s="200">
        <v>8.5</v>
      </c>
      <c r="AZ100" s="184">
        <v>34744</v>
      </c>
      <c r="BA100" s="58">
        <v>0.44117647058800002</v>
      </c>
      <c r="BB100" s="58">
        <v>7.4666666666706485</v>
      </c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574</v>
      </c>
      <c r="BO100" s="178" t="s">
        <v>164</v>
      </c>
      <c r="BP100" s="176" t="s">
        <v>149</v>
      </c>
      <c r="BQ100" s="188" t="s">
        <v>150</v>
      </c>
    </row>
    <row r="101" spans="1:69" ht="15.75">
      <c r="A101" s="179" t="s">
        <v>100</v>
      </c>
      <c r="B101" s="195" t="s">
        <v>65</v>
      </c>
      <c r="C101" s="180" t="s">
        <v>29</v>
      </c>
      <c r="D101" s="192" t="s">
        <v>49</v>
      </c>
      <c r="E101" s="194" t="s">
        <v>272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34744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574</v>
      </c>
      <c r="BO101" s="178" t="s">
        <v>164</v>
      </c>
      <c r="BP101" s="176" t="s">
        <v>149</v>
      </c>
      <c r="BQ101" s="188" t="s">
        <v>150</v>
      </c>
    </row>
    <row r="102" spans="1:69" ht="15.75">
      <c r="A102" s="179" t="s">
        <v>100</v>
      </c>
      <c r="B102" s="195" t="s">
        <v>65</v>
      </c>
      <c r="C102" s="180" t="s">
        <v>29</v>
      </c>
      <c r="D102" s="192" t="s">
        <v>49</v>
      </c>
      <c r="E102" s="194" t="s">
        <v>276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95925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574</v>
      </c>
      <c r="BO102" s="178" t="s">
        <v>276</v>
      </c>
      <c r="BP102" s="176" t="s">
        <v>158</v>
      </c>
      <c r="BQ102" s="188" t="s">
        <v>145</v>
      </c>
    </row>
    <row r="103" spans="1:69" ht="15.75">
      <c r="A103" s="179" t="s">
        <v>100</v>
      </c>
      <c r="B103" s="195" t="s">
        <v>65</v>
      </c>
      <c r="C103" s="180" t="s">
        <v>29</v>
      </c>
      <c r="D103" s="192" t="s">
        <v>49</v>
      </c>
      <c r="E103" s="194" t="s">
        <v>276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95925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574</v>
      </c>
      <c r="BO103" s="178" t="s">
        <v>276</v>
      </c>
      <c r="BP103" s="176" t="s">
        <v>158</v>
      </c>
      <c r="BQ103" s="188" t="s">
        <v>145</v>
      </c>
    </row>
    <row r="104" spans="1:69" ht="15.75">
      <c r="A104" s="179" t="s">
        <v>100</v>
      </c>
      <c r="B104" s="195" t="s">
        <v>65</v>
      </c>
      <c r="C104" s="180" t="s">
        <v>29</v>
      </c>
      <c r="D104" s="192" t="s">
        <v>49</v>
      </c>
      <c r="E104" s="194" t="s">
        <v>276</v>
      </c>
      <c r="F104" s="196">
        <v>198</v>
      </c>
      <c r="G104" s="196">
        <v>2</v>
      </c>
      <c r="H104" s="197"/>
      <c r="I104" s="197"/>
      <c r="J104" s="197"/>
      <c r="K104" s="197"/>
      <c r="L104" s="196">
        <v>1</v>
      </c>
      <c r="M104" s="198"/>
      <c r="N104" s="188">
        <v>0</v>
      </c>
      <c r="O104" s="197"/>
      <c r="P104" s="197"/>
      <c r="Q104" s="183">
        <v>3.1939169222797927</v>
      </c>
      <c r="R104" s="197"/>
      <c r="S104" s="197"/>
      <c r="T104" s="189">
        <v>5.8107142857142851</v>
      </c>
      <c r="U104" s="197"/>
      <c r="V104" s="197"/>
      <c r="W104" s="183">
        <v>3.1176614205128206</v>
      </c>
      <c r="X104" s="197"/>
      <c r="Y104" s="197"/>
      <c r="Z104" s="189">
        <v>5.703125</v>
      </c>
      <c r="AA104" s="197"/>
      <c r="AB104" s="197"/>
      <c r="AC104" s="197"/>
      <c r="AD104" s="197"/>
      <c r="AE104" s="197"/>
      <c r="AF104" s="199">
        <v>4.0668589559885175</v>
      </c>
      <c r="AG104" s="199">
        <v>780</v>
      </c>
      <c r="AH104" s="199">
        <v>0.38143446153271426</v>
      </c>
      <c r="AI104" s="199">
        <v>5</v>
      </c>
      <c r="AJ104" s="199">
        <v>3.1216216216216215</v>
      </c>
      <c r="AK104" s="199">
        <v>1.4031790826595578</v>
      </c>
      <c r="AL104" s="199">
        <v>195</v>
      </c>
      <c r="AM104" s="199">
        <v>4.0668589559885175</v>
      </c>
      <c r="AN104" s="199">
        <v>4.2022900763358777</v>
      </c>
      <c r="AO104" s="190">
        <v>0</v>
      </c>
      <c r="AP104" s="196">
        <v>0</v>
      </c>
      <c r="AQ104" s="196">
        <v>0</v>
      </c>
      <c r="AR104" s="205">
        <v>392</v>
      </c>
      <c r="AS104" s="58">
        <v>392</v>
      </c>
      <c r="AT104" s="183">
        <v>0</v>
      </c>
      <c r="AU104" s="183">
        <v>0</v>
      </c>
      <c r="AV104" s="198">
        <v>0</v>
      </c>
      <c r="AW104" s="53">
        <v>0</v>
      </c>
      <c r="AX104" s="58">
        <v>0</v>
      </c>
      <c r="AY104" s="200">
        <v>24</v>
      </c>
      <c r="AZ104" s="184">
        <v>95925</v>
      </c>
      <c r="BA104" s="58">
        <v>0.69791666666599994</v>
      </c>
      <c r="BB104" s="58">
        <v>11.820895522399352</v>
      </c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574</v>
      </c>
      <c r="BO104" s="178" t="s">
        <v>276</v>
      </c>
      <c r="BP104" s="176" t="s">
        <v>158</v>
      </c>
      <c r="BQ104" s="188" t="s">
        <v>145</v>
      </c>
    </row>
    <row r="105" spans="1:69" ht="15.75">
      <c r="A105" s="179" t="s">
        <v>100</v>
      </c>
      <c r="B105" s="195" t="s">
        <v>65</v>
      </c>
      <c r="C105" s="180" t="s">
        <v>29</v>
      </c>
      <c r="D105" s="192" t="s">
        <v>49</v>
      </c>
      <c r="E105" s="194" t="s">
        <v>276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95925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574</v>
      </c>
      <c r="BO105" s="178" t="s">
        <v>276</v>
      </c>
      <c r="BP105" s="176" t="s">
        <v>158</v>
      </c>
      <c r="BQ105" s="188" t="s">
        <v>145</v>
      </c>
    </row>
    <row r="106" spans="1:69" ht="15.75">
      <c r="A106" s="179" t="s">
        <v>100</v>
      </c>
      <c r="B106" s="195" t="s">
        <v>65</v>
      </c>
      <c r="C106" s="180" t="s">
        <v>29</v>
      </c>
      <c r="D106" s="192" t="s">
        <v>49</v>
      </c>
      <c r="E106" s="194" t="s">
        <v>172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126766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574</v>
      </c>
      <c r="BO106" s="178" t="s">
        <v>172</v>
      </c>
      <c r="BP106" s="176" t="s">
        <v>144</v>
      </c>
      <c r="BQ106" s="188" t="s">
        <v>145</v>
      </c>
    </row>
    <row r="107" spans="1:69" ht="15.75">
      <c r="A107" s="179" t="s">
        <v>100</v>
      </c>
      <c r="B107" s="195" t="s">
        <v>65</v>
      </c>
      <c r="C107" s="180" t="s">
        <v>29</v>
      </c>
      <c r="D107" s="192" t="s">
        <v>49</v>
      </c>
      <c r="E107" s="194" t="s">
        <v>172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126766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574</v>
      </c>
      <c r="BO107" s="178" t="s">
        <v>172</v>
      </c>
      <c r="BP107" s="176" t="s">
        <v>144</v>
      </c>
      <c r="BQ107" s="188" t="s">
        <v>145</v>
      </c>
    </row>
    <row r="108" spans="1:69" ht="15.75">
      <c r="A108" s="179" t="s">
        <v>100</v>
      </c>
      <c r="B108" s="195" t="s">
        <v>65</v>
      </c>
      <c r="C108" s="180" t="s">
        <v>29</v>
      </c>
      <c r="D108" s="192" t="s">
        <v>49</v>
      </c>
      <c r="E108" s="194" t="s">
        <v>172</v>
      </c>
      <c r="F108" s="196">
        <v>143</v>
      </c>
      <c r="G108" s="196">
        <v>1</v>
      </c>
      <c r="H108" s="197"/>
      <c r="I108" s="197"/>
      <c r="J108" s="197"/>
      <c r="K108" s="197"/>
      <c r="L108" s="196">
        <v>2</v>
      </c>
      <c r="M108" s="198"/>
      <c r="N108" s="188">
        <v>0</v>
      </c>
      <c r="O108" s="197"/>
      <c r="P108" s="197"/>
      <c r="Q108" s="183">
        <v>3.2686712999999998</v>
      </c>
      <c r="R108" s="197"/>
      <c r="S108" s="197"/>
      <c r="T108" s="189">
        <v>6</v>
      </c>
      <c r="U108" s="197"/>
      <c r="V108" s="197"/>
      <c r="W108" s="183">
        <v>3.2077784499999997</v>
      </c>
      <c r="X108" s="197"/>
      <c r="Y108" s="197"/>
      <c r="Z108" s="189">
        <v>5.875</v>
      </c>
      <c r="AA108" s="197"/>
      <c r="AB108" s="197"/>
      <c r="AC108" s="197"/>
      <c r="AD108" s="197"/>
      <c r="AE108" s="197"/>
      <c r="AF108" s="199">
        <v>4.0024940409121061</v>
      </c>
      <c r="AG108" s="199">
        <v>559</v>
      </c>
      <c r="AH108" s="199">
        <v>0.51205641133650071</v>
      </c>
      <c r="AI108" s="199">
        <v>12</v>
      </c>
      <c r="AJ108" s="199">
        <v>2.8322916666666669</v>
      </c>
      <c r="AK108" s="199">
        <v>1.3815339193192964</v>
      </c>
      <c r="AL108" s="199">
        <v>139</v>
      </c>
      <c r="AM108" s="199">
        <v>4.0038069481615253</v>
      </c>
      <c r="AN108" s="199">
        <v>4.1872197309417043</v>
      </c>
      <c r="AO108" s="190">
        <v>0</v>
      </c>
      <c r="AP108" s="196">
        <v>0</v>
      </c>
      <c r="AQ108" s="196">
        <v>0</v>
      </c>
      <c r="AR108" s="205">
        <v>284</v>
      </c>
      <c r="AS108" s="58">
        <v>284</v>
      </c>
      <c r="AT108" s="183">
        <v>0</v>
      </c>
      <c r="AU108" s="183">
        <v>0</v>
      </c>
      <c r="AV108" s="198">
        <v>0</v>
      </c>
      <c r="AW108" s="53">
        <v>0</v>
      </c>
      <c r="AX108" s="58">
        <v>0</v>
      </c>
      <c r="AY108" s="200">
        <v>10</v>
      </c>
      <c r="AZ108" s="184">
        <v>126766</v>
      </c>
      <c r="BA108" s="58">
        <v>0.875</v>
      </c>
      <c r="BB108" s="58">
        <v>16.342857142857145</v>
      </c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171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574</v>
      </c>
      <c r="BO108" s="178" t="s">
        <v>172</v>
      </c>
      <c r="BP108" s="176" t="s">
        <v>144</v>
      </c>
      <c r="BQ108" s="188" t="s">
        <v>145</v>
      </c>
    </row>
    <row r="109" spans="1:69" ht="15.75">
      <c r="A109" s="179" t="s">
        <v>100</v>
      </c>
      <c r="B109" s="195" t="s">
        <v>65</v>
      </c>
      <c r="C109" s="180" t="s">
        <v>29</v>
      </c>
      <c r="D109" s="192" t="s">
        <v>49</v>
      </c>
      <c r="E109" s="194" t="s">
        <v>172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126766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574</v>
      </c>
      <c r="BO109" s="178" t="s">
        <v>172</v>
      </c>
      <c r="BP109" s="176" t="s">
        <v>144</v>
      </c>
      <c r="BQ109" s="188" t="s">
        <v>145</v>
      </c>
    </row>
    <row r="110" spans="1:69" ht="15.75">
      <c r="A110" s="179" t="s">
        <v>100</v>
      </c>
      <c r="B110" s="195" t="s">
        <v>65</v>
      </c>
      <c r="C110" s="180" t="s">
        <v>29</v>
      </c>
      <c r="D110" s="192" t="s">
        <v>49</v>
      </c>
      <c r="E110" s="194" t="s">
        <v>277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24787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574</v>
      </c>
      <c r="BO110" s="178" t="s">
        <v>178</v>
      </c>
      <c r="BP110" s="176" t="s">
        <v>179</v>
      </c>
      <c r="BQ110" s="188" t="s">
        <v>124</v>
      </c>
    </row>
    <row r="111" spans="1:69" ht="15.75">
      <c r="A111" s="179" t="s">
        <v>100</v>
      </c>
      <c r="B111" s="195" t="s">
        <v>65</v>
      </c>
      <c r="C111" s="180" t="s">
        <v>29</v>
      </c>
      <c r="D111" s="192" t="s">
        <v>49</v>
      </c>
      <c r="E111" s="194" t="s">
        <v>277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24787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574</v>
      </c>
      <c r="BO111" s="178" t="s">
        <v>178</v>
      </c>
      <c r="BP111" s="176" t="s">
        <v>179</v>
      </c>
      <c r="BQ111" s="188" t="s">
        <v>124</v>
      </c>
    </row>
    <row r="112" spans="1:69" ht="15.75">
      <c r="A112" s="179" t="s">
        <v>100</v>
      </c>
      <c r="B112" s="195" t="s">
        <v>65</v>
      </c>
      <c r="C112" s="180" t="s">
        <v>29</v>
      </c>
      <c r="D112" s="192" t="s">
        <v>49</v>
      </c>
      <c r="E112" s="194" t="s">
        <v>277</v>
      </c>
      <c r="F112" s="196">
        <v>50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2</v>
      </c>
      <c r="O112" s="197"/>
      <c r="P112" s="197"/>
      <c r="Q112" s="183">
        <v>3.330265163265306</v>
      </c>
      <c r="R112" s="197"/>
      <c r="S112" s="197"/>
      <c r="T112" s="189">
        <v>5.8874999999999993</v>
      </c>
      <c r="U112" s="197"/>
      <c r="V112" s="197"/>
      <c r="W112" s="183">
        <v>3.2663876326530614</v>
      </c>
      <c r="X112" s="197"/>
      <c r="Y112" s="197"/>
      <c r="Z112" s="189">
        <v>6.2749999999999986</v>
      </c>
      <c r="AA112" s="197"/>
      <c r="AB112" s="197"/>
      <c r="AC112" s="197"/>
      <c r="AD112" s="197"/>
      <c r="AE112" s="197"/>
      <c r="AF112" s="199">
        <v>3.4174645382461821</v>
      </c>
      <c r="AG112" s="199">
        <v>186</v>
      </c>
      <c r="AH112" s="199">
        <v>1.1114062321358971</v>
      </c>
      <c r="AI112" s="199">
        <v>40</v>
      </c>
      <c r="AJ112" s="199">
        <v>1.1796296296296296</v>
      </c>
      <c r="AK112" s="199">
        <v>1.2061692224300726</v>
      </c>
      <c r="AL112" s="199">
        <v>47</v>
      </c>
      <c r="AM112" s="199">
        <v>3.4174645382461821</v>
      </c>
      <c r="AN112" s="199">
        <v>4.0051020408163263</v>
      </c>
      <c r="AO112" s="190">
        <v>0</v>
      </c>
      <c r="AP112" s="196">
        <v>0</v>
      </c>
      <c r="AQ112" s="196">
        <v>0</v>
      </c>
      <c r="AR112" s="205">
        <v>98</v>
      </c>
      <c r="AS112" s="58">
        <v>98</v>
      </c>
      <c r="AT112" s="183">
        <v>0</v>
      </c>
      <c r="AU112" s="183">
        <v>0</v>
      </c>
      <c r="AV112" s="198">
        <v>0</v>
      </c>
      <c r="AW112" s="53">
        <v>0</v>
      </c>
      <c r="AX112" s="58">
        <v>0</v>
      </c>
      <c r="AY112" s="200">
        <v>10.5</v>
      </c>
      <c r="AZ112" s="184">
        <v>24787</v>
      </c>
      <c r="BA112" s="58">
        <v>0.78571428571400004</v>
      </c>
      <c r="BB112" s="58">
        <v>6.0606060606082641</v>
      </c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574</v>
      </c>
      <c r="BO112" s="178" t="s">
        <v>178</v>
      </c>
      <c r="BP112" s="176" t="s">
        <v>179</v>
      </c>
      <c r="BQ112" s="188" t="s">
        <v>124</v>
      </c>
    </row>
    <row r="113" spans="1:69" ht="15.75">
      <c r="A113" s="179" t="s">
        <v>100</v>
      </c>
      <c r="B113" s="195" t="s">
        <v>65</v>
      </c>
      <c r="C113" s="180" t="s">
        <v>29</v>
      </c>
      <c r="D113" s="192" t="s">
        <v>49</v>
      </c>
      <c r="E113" s="194" t="s">
        <v>277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24787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574</v>
      </c>
      <c r="BO113" s="178" t="s">
        <v>178</v>
      </c>
      <c r="BP113" s="176" t="s">
        <v>179</v>
      </c>
      <c r="BQ113" s="188" t="s">
        <v>124</v>
      </c>
    </row>
    <row r="114" spans="1:69" ht="15.75">
      <c r="A114" s="179" t="s">
        <v>100</v>
      </c>
      <c r="B114" s="195" t="s">
        <v>65</v>
      </c>
      <c r="C114" s="180" t="s">
        <v>29</v>
      </c>
      <c r="D114" s="192" t="s">
        <v>49</v>
      </c>
      <c r="E114" s="194" t="s">
        <v>278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21933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122</v>
      </c>
      <c r="BN114" s="79" t="s">
        <v>574</v>
      </c>
      <c r="BO114" s="178" t="s">
        <v>151</v>
      </c>
      <c r="BP114" s="176" t="s">
        <v>152</v>
      </c>
      <c r="BQ114" s="188" t="s">
        <v>124</v>
      </c>
    </row>
    <row r="115" spans="1:69" ht="15.75">
      <c r="A115" s="179" t="s">
        <v>100</v>
      </c>
      <c r="B115" s="195" t="s">
        <v>65</v>
      </c>
      <c r="C115" s="180" t="s">
        <v>29</v>
      </c>
      <c r="D115" s="192" t="s">
        <v>49</v>
      </c>
      <c r="E115" s="194" t="s">
        <v>278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21933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122</v>
      </c>
      <c r="BN115" s="79" t="s">
        <v>574</v>
      </c>
      <c r="BO115" s="178" t="s">
        <v>151</v>
      </c>
      <c r="BP115" s="176" t="s">
        <v>152</v>
      </c>
      <c r="BQ115" s="188" t="s">
        <v>124</v>
      </c>
    </row>
    <row r="116" spans="1:69" ht="15.75">
      <c r="A116" s="179" t="s">
        <v>100</v>
      </c>
      <c r="B116" s="195" t="s">
        <v>65</v>
      </c>
      <c r="C116" s="180" t="s">
        <v>29</v>
      </c>
      <c r="D116" s="192" t="s">
        <v>49</v>
      </c>
      <c r="E116" s="194" t="s">
        <v>278</v>
      </c>
      <c r="F116" s="196">
        <v>33</v>
      </c>
      <c r="G116" s="196">
        <v>0</v>
      </c>
      <c r="H116" s="197"/>
      <c r="I116" s="197"/>
      <c r="J116" s="197"/>
      <c r="K116" s="197"/>
      <c r="L116" s="196">
        <v>0</v>
      </c>
      <c r="M116" s="198"/>
      <c r="N116" s="188">
        <v>2</v>
      </c>
      <c r="O116" s="197"/>
      <c r="P116" s="197"/>
      <c r="Q116" s="183">
        <v>3.3784061875</v>
      </c>
      <c r="R116" s="197"/>
      <c r="S116" s="197"/>
      <c r="T116" s="189">
        <v>4.6999999999999993</v>
      </c>
      <c r="U116" s="197"/>
      <c r="V116" s="197"/>
      <c r="W116" s="183">
        <v>3.2001514848484849</v>
      </c>
      <c r="X116" s="197"/>
      <c r="Y116" s="197"/>
      <c r="Z116" s="189">
        <v>4.1749999999999989</v>
      </c>
      <c r="AA116" s="197"/>
      <c r="AB116" s="197"/>
      <c r="AC116" s="197"/>
      <c r="AD116" s="197"/>
      <c r="AE116" s="197"/>
      <c r="AF116" s="199">
        <v>2.8624999926936243</v>
      </c>
      <c r="AG116" s="199">
        <v>104</v>
      </c>
      <c r="AH116" s="199">
        <v>1.1423744154257416</v>
      </c>
      <c r="AI116" s="199">
        <v>31</v>
      </c>
      <c r="AJ116" s="199">
        <v>1.1400000000000001</v>
      </c>
      <c r="AK116" s="199">
        <v>1.6860278069127195</v>
      </c>
      <c r="AL116" s="199">
        <v>28</v>
      </c>
      <c r="AM116" s="199">
        <v>2.9670535645314624</v>
      </c>
      <c r="AN116" s="199">
        <v>3.0681818181818183</v>
      </c>
      <c r="AO116" s="190">
        <v>0</v>
      </c>
      <c r="AP116" s="196">
        <v>0</v>
      </c>
      <c r="AQ116" s="196">
        <v>0</v>
      </c>
      <c r="AR116" s="205">
        <v>66</v>
      </c>
      <c r="AS116" s="58">
        <v>66</v>
      </c>
      <c r="AT116" s="183">
        <v>0</v>
      </c>
      <c r="AU116" s="183">
        <v>0</v>
      </c>
      <c r="AV116" s="198">
        <v>0</v>
      </c>
      <c r="AW116" s="53">
        <v>0</v>
      </c>
      <c r="AX116" s="58">
        <v>0</v>
      </c>
      <c r="AY116" s="200">
        <v>7.75</v>
      </c>
      <c r="AZ116" s="184">
        <v>21933</v>
      </c>
      <c r="BA116" s="58">
        <v>0.87096774193499993</v>
      </c>
      <c r="BB116" s="58">
        <v>4.8888888888916053</v>
      </c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160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122</v>
      </c>
      <c r="BN116" s="79" t="s">
        <v>574</v>
      </c>
      <c r="BO116" s="178" t="s">
        <v>151</v>
      </c>
      <c r="BP116" s="176" t="s">
        <v>152</v>
      </c>
      <c r="BQ116" s="188" t="s">
        <v>124</v>
      </c>
    </row>
    <row r="117" spans="1:69" ht="15.75">
      <c r="A117" s="179" t="s">
        <v>100</v>
      </c>
      <c r="B117" s="195" t="s">
        <v>65</v>
      </c>
      <c r="C117" s="180" t="s">
        <v>29</v>
      </c>
      <c r="D117" s="192" t="s">
        <v>49</v>
      </c>
      <c r="E117" s="194" t="s">
        <v>278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21933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122</v>
      </c>
      <c r="BN117" s="79" t="s">
        <v>574</v>
      </c>
      <c r="BO117" s="178" t="s">
        <v>151</v>
      </c>
      <c r="BP117" s="176" t="s">
        <v>152</v>
      </c>
      <c r="BQ117" s="188" t="s">
        <v>124</v>
      </c>
    </row>
    <row r="118" spans="1:69" ht="15.75">
      <c r="A118" s="179" t="s">
        <v>100</v>
      </c>
      <c r="B118" s="195" t="s">
        <v>65</v>
      </c>
      <c r="C118" s="180" t="s">
        <v>29</v>
      </c>
      <c r="D118" s="192" t="s">
        <v>49</v>
      </c>
      <c r="E118" s="194" t="s">
        <v>279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29442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574</v>
      </c>
      <c r="BO118" s="178" t="s">
        <v>155</v>
      </c>
      <c r="BP118" s="176" t="s">
        <v>149</v>
      </c>
      <c r="BQ118" s="188" t="s">
        <v>150</v>
      </c>
    </row>
    <row r="119" spans="1:69" ht="15.75">
      <c r="A119" s="179" t="s">
        <v>100</v>
      </c>
      <c r="B119" s="195" t="s">
        <v>65</v>
      </c>
      <c r="C119" s="180" t="s">
        <v>29</v>
      </c>
      <c r="D119" s="192" t="s">
        <v>49</v>
      </c>
      <c r="E119" s="194" t="s">
        <v>279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29442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574</v>
      </c>
      <c r="BO119" s="178" t="s">
        <v>155</v>
      </c>
      <c r="BP119" s="176" t="s">
        <v>149</v>
      </c>
      <c r="BQ119" s="188" t="s">
        <v>150</v>
      </c>
    </row>
    <row r="120" spans="1:69" ht="15.75">
      <c r="A120" s="179" t="s">
        <v>100</v>
      </c>
      <c r="B120" s="195" t="s">
        <v>65</v>
      </c>
      <c r="C120" s="180" t="s">
        <v>29</v>
      </c>
      <c r="D120" s="192" t="s">
        <v>49</v>
      </c>
      <c r="E120" s="194" t="s">
        <v>279</v>
      </c>
      <c r="F120" s="196">
        <v>40</v>
      </c>
      <c r="G120" s="196">
        <v>0</v>
      </c>
      <c r="H120" s="197"/>
      <c r="I120" s="197"/>
      <c r="J120" s="197"/>
      <c r="K120" s="197"/>
      <c r="L120" s="196">
        <v>1</v>
      </c>
      <c r="M120" s="198"/>
      <c r="N120" s="188">
        <v>0</v>
      </c>
      <c r="O120" s="197"/>
      <c r="P120" s="197"/>
      <c r="Q120" s="183">
        <v>3.5929230512820514</v>
      </c>
      <c r="R120" s="197"/>
      <c r="S120" s="197"/>
      <c r="T120" s="189">
        <v>7.0249999999999986</v>
      </c>
      <c r="U120" s="197"/>
      <c r="V120" s="197"/>
      <c r="W120" s="183">
        <v>3.5264614615384611</v>
      </c>
      <c r="X120" s="197"/>
      <c r="Y120" s="197"/>
      <c r="Z120" s="189">
        <v>7.0249999999999986</v>
      </c>
      <c r="AA120" s="197"/>
      <c r="AB120" s="197"/>
      <c r="AC120" s="197"/>
      <c r="AD120" s="197"/>
      <c r="AE120" s="197"/>
      <c r="AF120" s="199">
        <v>3.8918803303669662</v>
      </c>
      <c r="AG120" s="199">
        <v>155</v>
      </c>
      <c r="AH120" s="199">
        <v>0.68875399784201607</v>
      </c>
      <c r="AI120" s="199">
        <v>6</v>
      </c>
      <c r="AJ120" s="199">
        <v>2.5795454545454546</v>
      </c>
      <c r="AK120" s="199">
        <v>1.5241070409747175</v>
      </c>
      <c r="AL120" s="199">
        <v>37</v>
      </c>
      <c r="AM120" s="199">
        <v>3.9190540394267521</v>
      </c>
      <c r="AN120" s="199">
        <v>4.1615044247787614</v>
      </c>
      <c r="AO120" s="190">
        <v>0</v>
      </c>
      <c r="AP120" s="196">
        <v>0</v>
      </c>
      <c r="AQ120" s="196">
        <v>0</v>
      </c>
      <c r="AR120" s="205">
        <v>80</v>
      </c>
      <c r="AS120" s="58">
        <v>80</v>
      </c>
      <c r="AT120" s="183">
        <v>0</v>
      </c>
      <c r="AU120" s="183">
        <v>0</v>
      </c>
      <c r="AV120" s="198">
        <v>0</v>
      </c>
      <c r="AW120" s="53">
        <v>0</v>
      </c>
      <c r="AX120" s="58">
        <v>0</v>
      </c>
      <c r="AY120" s="200">
        <v>4.5</v>
      </c>
      <c r="AZ120" s="184">
        <v>29442</v>
      </c>
      <c r="BA120" s="58">
        <v>0.88888888888799999</v>
      </c>
      <c r="BB120" s="58">
        <v>10.000000000010001</v>
      </c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574</v>
      </c>
      <c r="BO120" s="178" t="s">
        <v>155</v>
      </c>
      <c r="BP120" s="176" t="s">
        <v>149</v>
      </c>
      <c r="BQ120" s="188" t="s">
        <v>150</v>
      </c>
    </row>
    <row r="121" spans="1:69" ht="15.75">
      <c r="A121" s="179" t="s">
        <v>100</v>
      </c>
      <c r="B121" s="195" t="s">
        <v>65</v>
      </c>
      <c r="C121" s="180" t="s">
        <v>29</v>
      </c>
      <c r="D121" s="192" t="s">
        <v>49</v>
      </c>
      <c r="E121" s="194" t="s">
        <v>279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29442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574</v>
      </c>
      <c r="BO121" s="178" t="s">
        <v>155</v>
      </c>
      <c r="BP121" s="176" t="s">
        <v>149</v>
      </c>
      <c r="BQ121" s="188" t="s">
        <v>150</v>
      </c>
    </row>
    <row r="122" spans="1:69" ht="15.75">
      <c r="A122" s="179" t="s">
        <v>100</v>
      </c>
      <c r="B122" s="195" t="s">
        <v>65</v>
      </c>
      <c r="C122" s="180" t="s">
        <v>29</v>
      </c>
      <c r="D122" s="192" t="s">
        <v>49</v>
      </c>
      <c r="E122" s="194" t="s">
        <v>281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31334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574</v>
      </c>
      <c r="BO122" s="178" t="s">
        <v>190</v>
      </c>
      <c r="BP122" s="176" t="s">
        <v>190</v>
      </c>
      <c r="BQ122" s="188" t="s">
        <v>138</v>
      </c>
    </row>
    <row r="123" spans="1:69" ht="15.75">
      <c r="A123" s="179" t="s">
        <v>100</v>
      </c>
      <c r="B123" s="195" t="s">
        <v>65</v>
      </c>
      <c r="C123" s="180" t="s">
        <v>29</v>
      </c>
      <c r="D123" s="192" t="s">
        <v>49</v>
      </c>
      <c r="E123" s="194" t="s">
        <v>281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31334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574</v>
      </c>
      <c r="BO123" s="178" t="s">
        <v>190</v>
      </c>
      <c r="BP123" s="176" t="s">
        <v>190</v>
      </c>
      <c r="BQ123" s="188" t="s">
        <v>138</v>
      </c>
    </row>
    <row r="124" spans="1:69" ht="15.75">
      <c r="A124" s="179" t="s">
        <v>100</v>
      </c>
      <c r="B124" s="195" t="s">
        <v>65</v>
      </c>
      <c r="C124" s="180" t="s">
        <v>29</v>
      </c>
      <c r="D124" s="192" t="s">
        <v>49</v>
      </c>
      <c r="E124" s="194" t="s">
        <v>281</v>
      </c>
      <c r="F124" s="196">
        <v>76</v>
      </c>
      <c r="G124" s="196">
        <v>0</v>
      </c>
      <c r="H124" s="197"/>
      <c r="I124" s="197"/>
      <c r="J124" s="197"/>
      <c r="K124" s="197"/>
      <c r="L124" s="196">
        <v>0</v>
      </c>
      <c r="M124" s="198"/>
      <c r="N124" s="188">
        <v>2</v>
      </c>
      <c r="O124" s="197"/>
      <c r="P124" s="197"/>
      <c r="Q124" s="183">
        <v>3.9983156842105259</v>
      </c>
      <c r="R124" s="197"/>
      <c r="S124" s="197"/>
      <c r="T124" s="189">
        <v>6.8666666666666671</v>
      </c>
      <c r="U124" s="197"/>
      <c r="V124" s="197"/>
      <c r="W124" s="183">
        <v>3.8453683684210525</v>
      </c>
      <c r="X124" s="197"/>
      <c r="Y124" s="197"/>
      <c r="Z124" s="189">
        <v>6.65</v>
      </c>
      <c r="AA124" s="197"/>
      <c r="AB124" s="197"/>
      <c r="AC124" s="197"/>
      <c r="AD124" s="197"/>
      <c r="AE124" s="197"/>
      <c r="AF124" s="199">
        <v>3.7629054011525334</v>
      </c>
      <c r="AG124" s="199">
        <v>296</v>
      </c>
      <c r="AH124" s="199">
        <v>0.69213043044121958</v>
      </c>
      <c r="AI124" s="199">
        <v>15</v>
      </c>
      <c r="AJ124" s="199">
        <v>2.2285714285714286</v>
      </c>
      <c r="AK124" s="199">
        <v>1.6898546936847723</v>
      </c>
      <c r="AL124" s="199">
        <v>74</v>
      </c>
      <c r="AM124" s="199">
        <v>3.7629054011525334</v>
      </c>
      <c r="AN124" s="199">
        <v>4.0032679738562091</v>
      </c>
      <c r="AO124" s="190">
        <v>0</v>
      </c>
      <c r="AP124" s="196">
        <v>0</v>
      </c>
      <c r="AQ124" s="196">
        <v>0</v>
      </c>
      <c r="AR124" s="205">
        <v>152</v>
      </c>
      <c r="AS124" s="58">
        <v>152</v>
      </c>
      <c r="AT124" s="183">
        <v>0</v>
      </c>
      <c r="AU124" s="183">
        <v>0</v>
      </c>
      <c r="AV124" s="198">
        <v>0</v>
      </c>
      <c r="AW124" s="53">
        <v>0</v>
      </c>
      <c r="AX124" s="58">
        <v>0</v>
      </c>
      <c r="AY124" s="200">
        <v>14</v>
      </c>
      <c r="AZ124" s="184">
        <v>31334</v>
      </c>
      <c r="BA124" s="58">
        <v>0.64285714285699991</v>
      </c>
      <c r="BB124" s="58">
        <v>8.4444444444463223</v>
      </c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251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574</v>
      </c>
      <c r="BO124" s="178" t="s">
        <v>190</v>
      </c>
      <c r="BP124" s="176" t="s">
        <v>190</v>
      </c>
      <c r="BQ124" s="188" t="s">
        <v>138</v>
      </c>
    </row>
    <row r="125" spans="1:69" ht="15.75">
      <c r="A125" s="179" t="s">
        <v>100</v>
      </c>
      <c r="B125" s="195" t="s">
        <v>65</v>
      </c>
      <c r="C125" s="180" t="s">
        <v>29</v>
      </c>
      <c r="D125" s="192" t="s">
        <v>49</v>
      </c>
      <c r="E125" s="194" t="s">
        <v>281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31334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574</v>
      </c>
      <c r="BO125" s="178" t="s">
        <v>190</v>
      </c>
      <c r="BP125" s="176" t="s">
        <v>190</v>
      </c>
      <c r="BQ125" s="188" t="s">
        <v>138</v>
      </c>
    </row>
    <row r="126" spans="1:69" ht="15.75">
      <c r="A126" s="179" t="s">
        <v>100</v>
      </c>
      <c r="B126" s="195" t="s">
        <v>65</v>
      </c>
      <c r="C126" s="180" t="s">
        <v>29</v>
      </c>
      <c r="D126" s="192" t="s">
        <v>49</v>
      </c>
      <c r="E126" s="194" t="s">
        <v>283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33775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574</v>
      </c>
      <c r="BO126" s="178" t="s">
        <v>234</v>
      </c>
      <c r="BP126" s="176" t="s">
        <v>123</v>
      </c>
      <c r="BQ126" s="188" t="s">
        <v>124</v>
      </c>
    </row>
    <row r="127" spans="1:69" ht="15.75">
      <c r="A127" s="179" t="s">
        <v>100</v>
      </c>
      <c r="B127" s="195" t="s">
        <v>65</v>
      </c>
      <c r="C127" s="180" t="s">
        <v>29</v>
      </c>
      <c r="D127" s="192" t="s">
        <v>49</v>
      </c>
      <c r="E127" s="194" t="s">
        <v>283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33775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574</v>
      </c>
      <c r="BO127" s="178" t="s">
        <v>234</v>
      </c>
      <c r="BP127" s="176" t="s">
        <v>123</v>
      </c>
      <c r="BQ127" s="188" t="s">
        <v>124</v>
      </c>
    </row>
    <row r="128" spans="1:69" ht="15.75">
      <c r="A128" s="179" t="s">
        <v>100</v>
      </c>
      <c r="B128" s="195" t="s">
        <v>65</v>
      </c>
      <c r="C128" s="180" t="s">
        <v>29</v>
      </c>
      <c r="D128" s="192" t="s">
        <v>49</v>
      </c>
      <c r="E128" s="194" t="s">
        <v>283</v>
      </c>
      <c r="F128" s="196">
        <v>124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3.6730563387096771</v>
      </c>
      <c r="R128" s="197"/>
      <c r="S128" s="197"/>
      <c r="T128" s="189">
        <v>4.8999999999999986</v>
      </c>
      <c r="U128" s="197"/>
      <c r="V128" s="197"/>
      <c r="W128" s="183">
        <v>3.5790079354838706</v>
      </c>
      <c r="X128" s="197"/>
      <c r="Y128" s="197"/>
      <c r="Z128" s="189">
        <v>4.8999999999999986</v>
      </c>
      <c r="AA128" s="197"/>
      <c r="AB128" s="197"/>
      <c r="AC128" s="197"/>
      <c r="AD128" s="197"/>
      <c r="AE128" s="197"/>
      <c r="AF128" s="199">
        <v>3.8641935512423515</v>
      </c>
      <c r="AG128" s="199">
        <v>496</v>
      </c>
      <c r="AH128" s="199">
        <v>0.51440237922755472</v>
      </c>
      <c r="AI128" s="199">
        <v>9</v>
      </c>
      <c r="AJ128" s="199">
        <v>2.782142857142857</v>
      </c>
      <c r="AK128" s="199">
        <v>1.480356249550119</v>
      </c>
      <c r="AL128" s="199">
        <v>124</v>
      </c>
      <c r="AM128" s="199">
        <v>3.8641935512423515</v>
      </c>
      <c r="AN128" s="199">
        <v>4.0407407407407412</v>
      </c>
      <c r="AO128" s="190">
        <v>0</v>
      </c>
      <c r="AP128" s="196">
        <v>0</v>
      </c>
      <c r="AQ128" s="196">
        <v>0</v>
      </c>
      <c r="AR128" s="205">
        <v>248</v>
      </c>
      <c r="AS128" s="58">
        <v>248</v>
      </c>
      <c r="AT128" s="183">
        <v>0</v>
      </c>
      <c r="AU128" s="183">
        <v>0</v>
      </c>
      <c r="AV128" s="198">
        <v>0</v>
      </c>
      <c r="AW128" s="53">
        <v>0</v>
      </c>
      <c r="AX128" s="58">
        <v>0</v>
      </c>
      <c r="AY128" s="200">
        <v>18</v>
      </c>
      <c r="AZ128" s="184">
        <v>33775</v>
      </c>
      <c r="BA128" s="58">
        <v>0.79166666666599994</v>
      </c>
      <c r="BB128" s="58">
        <v>8.7017543859722419</v>
      </c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574</v>
      </c>
      <c r="BO128" s="178" t="s">
        <v>234</v>
      </c>
      <c r="BP128" s="176" t="s">
        <v>123</v>
      </c>
      <c r="BQ128" s="188" t="s">
        <v>124</v>
      </c>
    </row>
    <row r="129" spans="1:69" ht="15.75">
      <c r="A129" s="179" t="s">
        <v>100</v>
      </c>
      <c r="B129" s="195" t="s">
        <v>65</v>
      </c>
      <c r="C129" s="180" t="s">
        <v>29</v>
      </c>
      <c r="D129" s="192" t="s">
        <v>49</v>
      </c>
      <c r="E129" s="194" t="s">
        <v>283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33775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574</v>
      </c>
      <c r="BO129" s="178" t="s">
        <v>234</v>
      </c>
      <c r="BP129" s="176" t="s">
        <v>123</v>
      </c>
      <c r="BQ129" s="188" t="s">
        <v>124</v>
      </c>
    </row>
    <row r="130" spans="1:69" ht="15.75">
      <c r="A130" s="179" t="s">
        <v>100</v>
      </c>
      <c r="B130" s="195" t="s">
        <v>65</v>
      </c>
      <c r="C130" s="180" t="s">
        <v>29</v>
      </c>
      <c r="D130" s="192" t="s">
        <v>49</v>
      </c>
      <c r="E130" s="194" t="s">
        <v>285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25748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135</v>
      </c>
      <c r="BN130" s="79" t="s">
        <v>574</v>
      </c>
      <c r="BO130" s="178" t="s">
        <v>193</v>
      </c>
      <c r="BP130" s="176" t="s">
        <v>137</v>
      </c>
      <c r="BQ130" s="188" t="s">
        <v>138</v>
      </c>
    </row>
    <row r="131" spans="1:69" ht="15.75">
      <c r="A131" s="179" t="s">
        <v>100</v>
      </c>
      <c r="B131" s="195" t="s">
        <v>65</v>
      </c>
      <c r="C131" s="180" t="s">
        <v>29</v>
      </c>
      <c r="D131" s="192" t="s">
        <v>49</v>
      </c>
      <c r="E131" s="194" t="s">
        <v>285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25748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135</v>
      </c>
      <c r="BN131" s="79" t="s">
        <v>574</v>
      </c>
      <c r="BO131" s="178" t="s">
        <v>193</v>
      </c>
      <c r="BP131" s="176" t="s">
        <v>137</v>
      </c>
      <c r="BQ131" s="188" t="s">
        <v>138</v>
      </c>
    </row>
    <row r="132" spans="1:69" ht="15.75">
      <c r="A132" s="179" t="s">
        <v>100</v>
      </c>
      <c r="B132" s="195" t="s">
        <v>65</v>
      </c>
      <c r="C132" s="180" t="s">
        <v>29</v>
      </c>
      <c r="D132" s="192" t="s">
        <v>49</v>
      </c>
      <c r="E132" s="194" t="s">
        <v>285</v>
      </c>
      <c r="F132" s="196">
        <v>49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3.4087499583333334</v>
      </c>
      <c r="R132" s="197"/>
      <c r="S132" s="197"/>
      <c r="T132" s="189">
        <v>4.7999999999999972</v>
      </c>
      <c r="U132" s="197"/>
      <c r="V132" s="197"/>
      <c r="W132" s="183">
        <v>3.3009582916666669</v>
      </c>
      <c r="X132" s="197"/>
      <c r="Y132" s="197"/>
      <c r="Z132" s="189">
        <v>4.7999999999999972</v>
      </c>
      <c r="AA132" s="197"/>
      <c r="AB132" s="197"/>
      <c r="AC132" s="197"/>
      <c r="AD132" s="197"/>
      <c r="AE132" s="197"/>
      <c r="AF132" s="199">
        <v>3.8110937432696423</v>
      </c>
      <c r="AG132" s="199">
        <v>192</v>
      </c>
      <c r="AH132" s="199">
        <v>0.67161970321135622</v>
      </c>
      <c r="AI132" s="199">
        <v>12</v>
      </c>
      <c r="AJ132" s="199">
        <v>2.2600000000000002</v>
      </c>
      <c r="AK132" s="199">
        <v>1.4078328184072133</v>
      </c>
      <c r="AL132" s="199">
        <v>48</v>
      </c>
      <c r="AM132" s="199">
        <v>3.8110937432696423</v>
      </c>
      <c r="AN132" s="199">
        <v>4.0752212389380533</v>
      </c>
      <c r="AO132" s="190">
        <v>0</v>
      </c>
      <c r="AP132" s="196">
        <v>0</v>
      </c>
      <c r="AQ132" s="196">
        <v>0</v>
      </c>
      <c r="AR132" s="205">
        <v>96</v>
      </c>
      <c r="AS132" s="58">
        <v>96</v>
      </c>
      <c r="AT132" s="183">
        <v>0</v>
      </c>
      <c r="AU132" s="183">
        <v>0</v>
      </c>
      <c r="AV132" s="198">
        <v>0</v>
      </c>
      <c r="AW132" s="53">
        <v>0</v>
      </c>
      <c r="AX132" s="58">
        <v>0</v>
      </c>
      <c r="AY132" s="200">
        <v>2.5</v>
      </c>
      <c r="AZ132" s="184">
        <v>25748</v>
      </c>
      <c r="BA132" s="58">
        <v>0.9</v>
      </c>
      <c r="BB132" s="58">
        <v>21.777777777777779</v>
      </c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135</v>
      </c>
      <c r="BN132" s="79" t="s">
        <v>574</v>
      </c>
      <c r="BO132" s="178" t="s">
        <v>193</v>
      </c>
      <c r="BP132" s="176" t="s">
        <v>137</v>
      </c>
      <c r="BQ132" s="188" t="s">
        <v>138</v>
      </c>
    </row>
    <row r="133" spans="1:69" ht="15.75">
      <c r="A133" s="179" t="s">
        <v>100</v>
      </c>
      <c r="B133" s="195" t="s">
        <v>65</v>
      </c>
      <c r="C133" s="180" t="s">
        <v>29</v>
      </c>
      <c r="D133" s="192" t="s">
        <v>49</v>
      </c>
      <c r="E133" s="194" t="s">
        <v>285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25748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135</v>
      </c>
      <c r="BN133" s="79" t="s">
        <v>574</v>
      </c>
      <c r="BO133" s="178" t="s">
        <v>193</v>
      </c>
      <c r="BP133" s="176" t="s">
        <v>137</v>
      </c>
      <c r="BQ133" s="188" t="s">
        <v>138</v>
      </c>
    </row>
    <row r="134" spans="1:69" ht="15.75">
      <c r="A134" s="179" t="s">
        <v>100</v>
      </c>
      <c r="B134" s="195" t="s">
        <v>65</v>
      </c>
      <c r="C134" s="180" t="s">
        <v>29</v>
      </c>
      <c r="D134" s="192" t="s">
        <v>49</v>
      </c>
      <c r="E134" s="194" t="s">
        <v>288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26415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122</v>
      </c>
      <c r="BN134" s="79" t="s">
        <v>574</v>
      </c>
      <c r="BO134" s="178" t="s">
        <v>163</v>
      </c>
      <c r="BP134" s="176" t="s">
        <v>163</v>
      </c>
      <c r="BQ134" s="188" t="s">
        <v>150</v>
      </c>
    </row>
    <row r="135" spans="1:69" ht="15.75">
      <c r="A135" s="179" t="s">
        <v>100</v>
      </c>
      <c r="B135" s="195" t="s">
        <v>65</v>
      </c>
      <c r="C135" s="180" t="s">
        <v>29</v>
      </c>
      <c r="D135" s="192" t="s">
        <v>49</v>
      </c>
      <c r="E135" s="194" t="s">
        <v>288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26415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122</v>
      </c>
      <c r="BN135" s="79" t="s">
        <v>574</v>
      </c>
      <c r="BO135" s="178" t="s">
        <v>163</v>
      </c>
      <c r="BP135" s="176" t="s">
        <v>163</v>
      </c>
      <c r="BQ135" s="188" t="s">
        <v>150</v>
      </c>
    </row>
    <row r="136" spans="1:69" ht="15.75">
      <c r="A136" s="179" t="s">
        <v>100</v>
      </c>
      <c r="B136" s="195" t="s">
        <v>65</v>
      </c>
      <c r="C136" s="180" t="s">
        <v>29</v>
      </c>
      <c r="D136" s="192" t="s">
        <v>49</v>
      </c>
      <c r="E136" s="194" t="s">
        <v>288</v>
      </c>
      <c r="F136" s="196">
        <v>36</v>
      </c>
      <c r="G136" s="196">
        <v>2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2.9733937575757574</v>
      </c>
      <c r="R136" s="197"/>
      <c r="S136" s="197"/>
      <c r="T136" s="189">
        <v>4.3916666666666666</v>
      </c>
      <c r="U136" s="197"/>
      <c r="V136" s="197"/>
      <c r="W136" s="183">
        <v>3.0573234117647057</v>
      </c>
      <c r="X136" s="197"/>
      <c r="Y136" s="197"/>
      <c r="Z136" s="189">
        <v>7.6499999999999986</v>
      </c>
      <c r="AA136" s="197"/>
      <c r="AB136" s="197"/>
      <c r="AC136" s="197"/>
      <c r="AD136" s="197"/>
      <c r="AE136" s="197"/>
      <c r="AF136" s="199">
        <v>3.7962500084848965</v>
      </c>
      <c r="AG136" s="199">
        <v>136</v>
      </c>
      <c r="AH136" s="199">
        <v>0.6285574139710326</v>
      </c>
      <c r="AI136" s="199">
        <v>6</v>
      </c>
      <c r="AJ136" s="199">
        <v>2.5333333333333332</v>
      </c>
      <c r="AK136" s="199">
        <v>0.72306838492188352</v>
      </c>
      <c r="AL136" s="199">
        <v>34</v>
      </c>
      <c r="AM136" s="199">
        <v>3.7962500084848965</v>
      </c>
      <c r="AN136" s="199">
        <v>4.0641025641025639</v>
      </c>
      <c r="AO136" s="190">
        <v>0</v>
      </c>
      <c r="AP136" s="196">
        <v>0</v>
      </c>
      <c r="AQ136" s="196">
        <v>0</v>
      </c>
      <c r="AR136" s="205">
        <v>68</v>
      </c>
      <c r="AS136" s="58">
        <v>68</v>
      </c>
      <c r="AT136" s="183">
        <v>0</v>
      </c>
      <c r="AU136" s="183">
        <v>0</v>
      </c>
      <c r="AV136" s="198">
        <v>0</v>
      </c>
      <c r="AW136" s="53">
        <v>0</v>
      </c>
      <c r="AX136" s="58">
        <v>0</v>
      </c>
      <c r="AY136" s="200">
        <v>3.75</v>
      </c>
      <c r="AZ136" s="184">
        <v>26415</v>
      </c>
      <c r="BA136" s="58">
        <v>1</v>
      </c>
      <c r="BB136" s="58">
        <v>9.6</v>
      </c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122</v>
      </c>
      <c r="BN136" s="79" t="s">
        <v>574</v>
      </c>
      <c r="BO136" s="178" t="s">
        <v>163</v>
      </c>
      <c r="BP136" s="176" t="s">
        <v>163</v>
      </c>
      <c r="BQ136" s="188" t="s">
        <v>150</v>
      </c>
    </row>
    <row r="137" spans="1:69" ht="15.75">
      <c r="A137" s="179" t="s">
        <v>100</v>
      </c>
      <c r="B137" s="195" t="s">
        <v>65</v>
      </c>
      <c r="C137" s="180" t="s">
        <v>29</v>
      </c>
      <c r="D137" s="192" t="s">
        <v>49</v>
      </c>
      <c r="E137" s="194" t="s">
        <v>288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26415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122</v>
      </c>
      <c r="BN137" s="79" t="s">
        <v>574</v>
      </c>
      <c r="BO137" s="178" t="s">
        <v>163</v>
      </c>
      <c r="BP137" s="176" t="s">
        <v>163</v>
      </c>
      <c r="BQ137" s="188" t="s">
        <v>150</v>
      </c>
    </row>
    <row r="138" spans="1:69" ht="15.75">
      <c r="A138" s="179" t="s">
        <v>100</v>
      </c>
      <c r="B138" s="195" t="s">
        <v>65</v>
      </c>
      <c r="C138" s="180" t="s">
        <v>29</v>
      </c>
      <c r="D138" s="192" t="s">
        <v>49</v>
      </c>
      <c r="E138" s="194" t="s">
        <v>289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30990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574</v>
      </c>
      <c r="BO138" s="178" t="s">
        <v>136</v>
      </c>
      <c r="BP138" s="176" t="s">
        <v>137</v>
      </c>
      <c r="BQ138" s="188" t="s">
        <v>138</v>
      </c>
    </row>
    <row r="139" spans="1:69" ht="15.75">
      <c r="A139" s="179" t="s">
        <v>100</v>
      </c>
      <c r="B139" s="195" t="s">
        <v>65</v>
      </c>
      <c r="C139" s="180" t="s">
        <v>29</v>
      </c>
      <c r="D139" s="192" t="s">
        <v>49</v>
      </c>
      <c r="E139" s="194" t="s">
        <v>289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30990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574</v>
      </c>
      <c r="BO139" s="178" t="s">
        <v>136</v>
      </c>
      <c r="BP139" s="176" t="s">
        <v>137</v>
      </c>
      <c r="BQ139" s="188" t="s">
        <v>138</v>
      </c>
    </row>
    <row r="140" spans="1:69" ht="15.75">
      <c r="A140" s="179" t="s">
        <v>100</v>
      </c>
      <c r="B140" s="195" t="s">
        <v>65</v>
      </c>
      <c r="C140" s="180" t="s">
        <v>29</v>
      </c>
      <c r="D140" s="192" t="s">
        <v>49</v>
      </c>
      <c r="E140" s="194" t="s">
        <v>289</v>
      </c>
      <c r="F140" s="196">
        <v>50</v>
      </c>
      <c r="G140" s="196">
        <v>1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3.2887142040816326</v>
      </c>
      <c r="R140" s="197"/>
      <c r="S140" s="197"/>
      <c r="T140" s="189">
        <v>4.1374999999999993</v>
      </c>
      <c r="U140" s="197"/>
      <c r="V140" s="197"/>
      <c r="W140" s="183">
        <v>3.1966733061224493</v>
      </c>
      <c r="X140" s="197"/>
      <c r="Y140" s="197"/>
      <c r="Z140" s="189">
        <v>3.9395833333333332</v>
      </c>
      <c r="AA140" s="197"/>
      <c r="AB140" s="197"/>
      <c r="AC140" s="197"/>
      <c r="AD140" s="197"/>
      <c r="AE140" s="197"/>
      <c r="AF140" s="199">
        <v>4.0087244796509642</v>
      </c>
      <c r="AG140" s="199">
        <v>196</v>
      </c>
      <c r="AH140" s="199">
        <v>0.44199816257482177</v>
      </c>
      <c r="AI140" s="199">
        <v>3</v>
      </c>
      <c r="AJ140" s="199">
        <v>3.1076923076923078</v>
      </c>
      <c r="AK140" s="199">
        <v>1.2340908216577431</v>
      </c>
      <c r="AL140" s="199">
        <v>49</v>
      </c>
      <c r="AM140" s="199">
        <v>4.0087244796509642</v>
      </c>
      <c r="AN140" s="199">
        <v>4.1524822695035457</v>
      </c>
      <c r="AO140" s="190">
        <v>0</v>
      </c>
      <c r="AP140" s="196">
        <v>0</v>
      </c>
      <c r="AQ140" s="196">
        <v>0</v>
      </c>
      <c r="AR140" s="205">
        <v>98</v>
      </c>
      <c r="AS140" s="58">
        <v>98</v>
      </c>
      <c r="AT140" s="183">
        <v>0</v>
      </c>
      <c r="AU140" s="183">
        <v>0</v>
      </c>
      <c r="AV140" s="198">
        <v>0</v>
      </c>
      <c r="AW140" s="53">
        <v>0</v>
      </c>
      <c r="AX140" s="58">
        <v>0</v>
      </c>
      <c r="AY140" s="200">
        <v>5.25</v>
      </c>
      <c r="AZ140" s="184">
        <v>30990</v>
      </c>
      <c r="BA140" s="58">
        <v>0.76190476190400003</v>
      </c>
      <c r="BB140" s="58">
        <v>12.5000000000125</v>
      </c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574</v>
      </c>
      <c r="BO140" s="178" t="s">
        <v>136</v>
      </c>
      <c r="BP140" s="176" t="s">
        <v>137</v>
      </c>
      <c r="BQ140" s="188" t="s">
        <v>138</v>
      </c>
    </row>
    <row r="141" spans="1:69" ht="15.75">
      <c r="A141" s="179" t="s">
        <v>100</v>
      </c>
      <c r="B141" s="195" t="s">
        <v>65</v>
      </c>
      <c r="C141" s="180" t="s">
        <v>29</v>
      </c>
      <c r="D141" s="192" t="s">
        <v>49</v>
      </c>
      <c r="E141" s="194" t="s">
        <v>289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30990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574</v>
      </c>
      <c r="BO141" s="178" t="s">
        <v>136</v>
      </c>
      <c r="BP141" s="176" t="s">
        <v>137</v>
      </c>
      <c r="BQ141" s="188" t="s">
        <v>138</v>
      </c>
    </row>
    <row r="142" spans="1:69" ht="15.75">
      <c r="A142" s="179" t="s">
        <v>100</v>
      </c>
      <c r="B142" s="195" t="s">
        <v>65</v>
      </c>
      <c r="C142" s="180" t="s">
        <v>29</v>
      </c>
      <c r="D142" s="192" t="s">
        <v>49</v>
      </c>
      <c r="E142" s="194" t="s">
        <v>296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32309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122</v>
      </c>
      <c r="BN142" s="79" t="s">
        <v>574</v>
      </c>
      <c r="BO142" s="178" t="s">
        <v>190</v>
      </c>
      <c r="BP142" s="176" t="s">
        <v>190</v>
      </c>
      <c r="BQ142" s="188" t="s">
        <v>138</v>
      </c>
    </row>
    <row r="143" spans="1:69" ht="15.75">
      <c r="A143" s="179" t="s">
        <v>100</v>
      </c>
      <c r="B143" s="195" t="s">
        <v>65</v>
      </c>
      <c r="C143" s="180" t="s">
        <v>29</v>
      </c>
      <c r="D143" s="192" t="s">
        <v>49</v>
      </c>
      <c r="E143" s="194" t="s">
        <v>296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32309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122</v>
      </c>
      <c r="BN143" s="79" t="s">
        <v>574</v>
      </c>
      <c r="BO143" s="178" t="s">
        <v>190</v>
      </c>
      <c r="BP143" s="176" t="s">
        <v>190</v>
      </c>
      <c r="BQ143" s="188" t="s">
        <v>138</v>
      </c>
    </row>
    <row r="144" spans="1:69" ht="15.75">
      <c r="A144" s="179" t="s">
        <v>100</v>
      </c>
      <c r="B144" s="195" t="s">
        <v>65</v>
      </c>
      <c r="C144" s="180" t="s">
        <v>29</v>
      </c>
      <c r="D144" s="192" t="s">
        <v>49</v>
      </c>
      <c r="E144" s="194" t="s">
        <v>296</v>
      </c>
      <c r="F144" s="196">
        <v>51</v>
      </c>
      <c r="G144" s="196">
        <v>1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3.4588398799999998</v>
      </c>
      <c r="R144" s="197"/>
      <c r="S144" s="197"/>
      <c r="T144" s="189">
        <v>4.458333333333333</v>
      </c>
      <c r="U144" s="197"/>
      <c r="V144" s="197"/>
      <c r="W144" s="183">
        <v>3.3426198799999995</v>
      </c>
      <c r="X144" s="197"/>
      <c r="Y144" s="197"/>
      <c r="Z144" s="189">
        <v>4.375</v>
      </c>
      <c r="AA144" s="197"/>
      <c r="AB144" s="197"/>
      <c r="AC144" s="197"/>
      <c r="AD144" s="197"/>
      <c r="AE144" s="197"/>
      <c r="AF144" s="199">
        <v>3.8630333362023039</v>
      </c>
      <c r="AG144" s="199">
        <v>200</v>
      </c>
      <c r="AH144" s="199">
        <v>0.59148055439816094</v>
      </c>
      <c r="AI144" s="199">
        <v>7</v>
      </c>
      <c r="AJ144" s="199">
        <v>2.6363636363636362</v>
      </c>
      <c r="AK144" s="199">
        <v>1.0650920046402703</v>
      </c>
      <c r="AL144" s="199">
        <v>49</v>
      </c>
      <c r="AM144" s="199">
        <v>3.8639795944398765</v>
      </c>
      <c r="AN144" s="199">
        <v>4.0747863247863245</v>
      </c>
      <c r="AO144" s="190">
        <v>0</v>
      </c>
      <c r="AP144" s="196">
        <v>0</v>
      </c>
      <c r="AQ144" s="196">
        <v>0</v>
      </c>
      <c r="AR144" s="205">
        <v>100</v>
      </c>
      <c r="AS144" s="58">
        <v>100</v>
      </c>
      <c r="AT144" s="183">
        <v>0</v>
      </c>
      <c r="AU144" s="183">
        <v>0</v>
      </c>
      <c r="AV144" s="198">
        <v>0</v>
      </c>
      <c r="AW144" s="53">
        <v>0</v>
      </c>
      <c r="AX144" s="58">
        <v>0</v>
      </c>
      <c r="AY144" s="200">
        <v>7</v>
      </c>
      <c r="AZ144" s="184">
        <v>32309</v>
      </c>
      <c r="BA144" s="58">
        <v>0.78571428571400004</v>
      </c>
      <c r="BB144" s="58">
        <v>9.2727272727306449</v>
      </c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122</v>
      </c>
      <c r="BN144" s="79" t="s">
        <v>574</v>
      </c>
      <c r="BO144" s="178" t="s">
        <v>190</v>
      </c>
      <c r="BP144" s="176" t="s">
        <v>190</v>
      </c>
      <c r="BQ144" s="188" t="s">
        <v>138</v>
      </c>
    </row>
    <row r="145" spans="1:69" ht="15.75">
      <c r="A145" s="179" t="s">
        <v>100</v>
      </c>
      <c r="B145" s="195" t="s">
        <v>65</v>
      </c>
      <c r="C145" s="180" t="s">
        <v>29</v>
      </c>
      <c r="D145" s="192" t="s">
        <v>49</v>
      </c>
      <c r="E145" s="194" t="s">
        <v>296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32309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122</v>
      </c>
      <c r="BN145" s="79" t="s">
        <v>574</v>
      </c>
      <c r="BO145" s="178" t="s">
        <v>190</v>
      </c>
      <c r="BP145" s="176" t="s">
        <v>190</v>
      </c>
      <c r="BQ145" s="188" t="s">
        <v>138</v>
      </c>
    </row>
    <row r="146" spans="1:69" ht="15.75">
      <c r="A146" s="179" t="s">
        <v>100</v>
      </c>
      <c r="B146" s="195" t="s">
        <v>65</v>
      </c>
      <c r="C146" s="180" t="s">
        <v>29</v>
      </c>
      <c r="D146" s="192" t="s">
        <v>49</v>
      </c>
      <c r="E146" s="194" t="s">
        <v>302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35200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122</v>
      </c>
      <c r="BN146" s="79" t="s">
        <v>574</v>
      </c>
      <c r="BO146" s="178" t="s">
        <v>163</v>
      </c>
      <c r="BP146" s="176" t="s">
        <v>163</v>
      </c>
      <c r="BQ146" s="188" t="s">
        <v>150</v>
      </c>
    </row>
    <row r="147" spans="1:69" ht="15.75">
      <c r="A147" s="179" t="s">
        <v>100</v>
      </c>
      <c r="B147" s="195" t="s">
        <v>65</v>
      </c>
      <c r="C147" s="180" t="s">
        <v>29</v>
      </c>
      <c r="D147" s="192" t="s">
        <v>49</v>
      </c>
      <c r="E147" s="194" t="s">
        <v>302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35200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122</v>
      </c>
      <c r="BN147" s="79" t="s">
        <v>574</v>
      </c>
      <c r="BO147" s="178" t="s">
        <v>163</v>
      </c>
      <c r="BP147" s="176" t="s">
        <v>163</v>
      </c>
      <c r="BQ147" s="188" t="s">
        <v>150</v>
      </c>
    </row>
    <row r="148" spans="1:69" ht="15.75">
      <c r="A148" s="179" t="s">
        <v>100</v>
      </c>
      <c r="B148" s="195" t="s">
        <v>65</v>
      </c>
      <c r="C148" s="180" t="s">
        <v>29</v>
      </c>
      <c r="D148" s="192" t="s">
        <v>49</v>
      </c>
      <c r="E148" s="194" t="s">
        <v>302</v>
      </c>
      <c r="F148" s="196">
        <v>48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3.3586247916666672</v>
      </c>
      <c r="R148" s="197"/>
      <c r="S148" s="197"/>
      <c r="T148" s="189">
        <v>5.8999999999999986</v>
      </c>
      <c r="U148" s="197"/>
      <c r="V148" s="197"/>
      <c r="W148" s="183">
        <v>3.2949371250000001</v>
      </c>
      <c r="X148" s="197"/>
      <c r="Y148" s="197"/>
      <c r="Z148" s="189">
        <v>5.7666666666666657</v>
      </c>
      <c r="AA148" s="197"/>
      <c r="AB148" s="197"/>
      <c r="AC148" s="197"/>
      <c r="AD148" s="197"/>
      <c r="AE148" s="197"/>
      <c r="AF148" s="199">
        <v>4.0299132000654927</v>
      </c>
      <c r="AG148" s="199">
        <v>181</v>
      </c>
      <c r="AH148" s="199">
        <v>0.57657889026338827</v>
      </c>
      <c r="AI148" s="199">
        <v>6</v>
      </c>
      <c r="AJ148" s="199">
        <v>2.8050000000000002</v>
      </c>
      <c r="AK148" s="199">
        <v>1.1376168427523226</v>
      </c>
      <c r="AL148" s="199">
        <v>48</v>
      </c>
      <c r="AM148" s="199">
        <v>4.0299132000654927</v>
      </c>
      <c r="AN148" s="199">
        <v>4.2042483660130721</v>
      </c>
      <c r="AO148" s="190">
        <v>0</v>
      </c>
      <c r="AP148" s="196">
        <v>0</v>
      </c>
      <c r="AQ148" s="196">
        <v>0</v>
      </c>
      <c r="AR148" s="205">
        <v>96</v>
      </c>
      <c r="AS148" s="58">
        <v>96</v>
      </c>
      <c r="AT148" s="183">
        <v>0</v>
      </c>
      <c r="AU148" s="183">
        <v>0</v>
      </c>
      <c r="AV148" s="198">
        <v>0</v>
      </c>
      <c r="AW148" s="53">
        <v>0</v>
      </c>
      <c r="AX148" s="58">
        <v>0</v>
      </c>
      <c r="AY148" s="200">
        <v>4.75</v>
      </c>
      <c r="AZ148" s="184">
        <v>35200</v>
      </c>
      <c r="BA148" s="58">
        <v>0.78947368420999997</v>
      </c>
      <c r="BB148" s="58">
        <v>12.800000000008533</v>
      </c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122</v>
      </c>
      <c r="BN148" s="79" t="s">
        <v>574</v>
      </c>
      <c r="BO148" s="178" t="s">
        <v>163</v>
      </c>
      <c r="BP148" s="176" t="s">
        <v>163</v>
      </c>
      <c r="BQ148" s="188" t="s">
        <v>150</v>
      </c>
    </row>
    <row r="149" spans="1:69" ht="15.75">
      <c r="A149" s="179" t="s">
        <v>100</v>
      </c>
      <c r="B149" s="195" t="s">
        <v>65</v>
      </c>
      <c r="C149" s="180" t="s">
        <v>29</v>
      </c>
      <c r="D149" s="192" t="s">
        <v>49</v>
      </c>
      <c r="E149" s="194" t="s">
        <v>302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35200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122</v>
      </c>
      <c r="BN149" s="79" t="s">
        <v>574</v>
      </c>
      <c r="BO149" s="178" t="s">
        <v>163</v>
      </c>
      <c r="BP149" s="176" t="s">
        <v>163</v>
      </c>
      <c r="BQ149" s="188" t="s">
        <v>150</v>
      </c>
    </row>
    <row r="150" spans="1:69" ht="15.75">
      <c r="A150" s="179" t="s">
        <v>100</v>
      </c>
      <c r="B150" s="195" t="s">
        <v>65</v>
      </c>
      <c r="C150" s="180" t="s">
        <v>29</v>
      </c>
      <c r="D150" s="192" t="s">
        <v>49</v>
      </c>
      <c r="E150" s="194" t="s">
        <v>303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74872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122</v>
      </c>
      <c r="BN150" s="79" t="s">
        <v>574</v>
      </c>
      <c r="BO150" s="178" t="s">
        <v>210</v>
      </c>
      <c r="BP150" s="176" t="s">
        <v>154</v>
      </c>
      <c r="BQ150" s="188" t="s">
        <v>141</v>
      </c>
    </row>
    <row r="151" spans="1:69" ht="15.75">
      <c r="A151" s="179" t="s">
        <v>100</v>
      </c>
      <c r="B151" s="195" t="s">
        <v>65</v>
      </c>
      <c r="C151" s="180" t="s">
        <v>29</v>
      </c>
      <c r="D151" s="192" t="s">
        <v>49</v>
      </c>
      <c r="E151" s="194" t="s">
        <v>303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74872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122</v>
      </c>
      <c r="BN151" s="79" t="s">
        <v>574</v>
      </c>
      <c r="BO151" s="178" t="s">
        <v>210</v>
      </c>
      <c r="BP151" s="176" t="s">
        <v>154</v>
      </c>
      <c r="BQ151" s="188" t="s">
        <v>141</v>
      </c>
    </row>
    <row r="152" spans="1:69" ht="15.75">
      <c r="A152" s="179" t="s">
        <v>100</v>
      </c>
      <c r="B152" s="195" t="s">
        <v>65</v>
      </c>
      <c r="C152" s="180" t="s">
        <v>29</v>
      </c>
      <c r="D152" s="192" t="s">
        <v>49</v>
      </c>
      <c r="E152" s="194" t="s">
        <v>303</v>
      </c>
      <c r="F152" s="196">
        <v>104</v>
      </c>
      <c r="G152" s="196">
        <v>0</v>
      </c>
      <c r="H152" s="197"/>
      <c r="I152" s="197"/>
      <c r="J152" s="197"/>
      <c r="K152" s="197"/>
      <c r="L152" s="196">
        <v>3</v>
      </c>
      <c r="M152" s="198"/>
      <c r="N152" s="188">
        <v>34</v>
      </c>
      <c r="O152" s="197"/>
      <c r="P152" s="197"/>
      <c r="Q152" s="183">
        <v>3.4685098499999998</v>
      </c>
      <c r="R152" s="197"/>
      <c r="S152" s="197"/>
      <c r="T152" s="189">
        <v>6</v>
      </c>
      <c r="U152" s="197"/>
      <c r="V152" s="197"/>
      <c r="W152" s="183">
        <v>3.3543760792079209</v>
      </c>
      <c r="X152" s="197"/>
      <c r="Y152" s="197"/>
      <c r="Z152" s="189">
        <v>5.9749999999999943</v>
      </c>
      <c r="AA152" s="197"/>
      <c r="AB152" s="197"/>
      <c r="AC152" s="197"/>
      <c r="AD152" s="197"/>
      <c r="AE152" s="197"/>
      <c r="AF152" s="199">
        <v>1.0119607752444697</v>
      </c>
      <c r="AG152" s="199">
        <v>102</v>
      </c>
      <c r="AH152" s="199">
        <v>0</v>
      </c>
      <c r="AI152" s="199">
        <v>102</v>
      </c>
      <c r="AJ152" s="199">
        <v>1.0249999999999999</v>
      </c>
      <c r="AK152" s="199">
        <v>1.5828355011343955</v>
      </c>
      <c r="AL152" s="199">
        <v>0</v>
      </c>
      <c r="AM152" s="199"/>
      <c r="AN152" s="199"/>
      <c r="AO152" s="190">
        <v>0</v>
      </c>
      <c r="AP152" s="196">
        <v>0</v>
      </c>
      <c r="AQ152" s="196">
        <v>0</v>
      </c>
      <c r="AR152" s="205">
        <v>208</v>
      </c>
      <c r="AS152" s="58">
        <v>208</v>
      </c>
      <c r="AT152" s="183">
        <v>2.7450000000000001</v>
      </c>
      <c r="AU152" s="183">
        <v>0</v>
      </c>
      <c r="AV152" s="198">
        <v>0</v>
      </c>
      <c r="AW152" s="53">
        <v>0</v>
      </c>
      <c r="AX152" s="58">
        <v>0</v>
      </c>
      <c r="AY152" s="200">
        <v>11.75</v>
      </c>
      <c r="AZ152" s="184">
        <v>74872</v>
      </c>
      <c r="BA152" s="58">
        <v>0.80851063829699998</v>
      </c>
      <c r="BB152" s="58">
        <v>10.947368421064445</v>
      </c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171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122</v>
      </c>
      <c r="BN152" s="79" t="s">
        <v>574</v>
      </c>
      <c r="BO152" s="178" t="s">
        <v>210</v>
      </c>
      <c r="BP152" s="176" t="s">
        <v>154</v>
      </c>
      <c r="BQ152" s="188" t="s">
        <v>141</v>
      </c>
    </row>
    <row r="153" spans="1:69" ht="15.75">
      <c r="A153" s="179" t="s">
        <v>100</v>
      </c>
      <c r="B153" s="195" t="s">
        <v>65</v>
      </c>
      <c r="C153" s="180" t="s">
        <v>29</v>
      </c>
      <c r="D153" s="192" t="s">
        <v>49</v>
      </c>
      <c r="E153" s="194" t="s">
        <v>303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74872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122</v>
      </c>
      <c r="BN153" s="79" t="s">
        <v>574</v>
      </c>
      <c r="BO153" s="178" t="s">
        <v>210</v>
      </c>
      <c r="BP153" s="176" t="s">
        <v>154</v>
      </c>
      <c r="BQ153" s="188" t="s">
        <v>141</v>
      </c>
    </row>
    <row r="154" spans="1:69" ht="15.75">
      <c r="A154" s="179" t="s">
        <v>100</v>
      </c>
      <c r="B154" s="195" t="s">
        <v>65</v>
      </c>
      <c r="C154" s="180" t="s">
        <v>29</v>
      </c>
      <c r="D154" s="192" t="s">
        <v>49</v>
      </c>
      <c r="E154" s="194" t="s">
        <v>311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28382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574</v>
      </c>
      <c r="BO154" s="178" t="s">
        <v>155</v>
      </c>
      <c r="BP154" s="176" t="s">
        <v>149</v>
      </c>
      <c r="BQ154" s="188" t="s">
        <v>150</v>
      </c>
    </row>
    <row r="155" spans="1:69" ht="15.75">
      <c r="A155" s="179" t="s">
        <v>100</v>
      </c>
      <c r="B155" s="195" t="s">
        <v>65</v>
      </c>
      <c r="C155" s="180" t="s">
        <v>29</v>
      </c>
      <c r="D155" s="192" t="s">
        <v>49</v>
      </c>
      <c r="E155" s="194" t="s">
        <v>311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28382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574</v>
      </c>
      <c r="BO155" s="178" t="s">
        <v>155</v>
      </c>
      <c r="BP155" s="176" t="s">
        <v>149</v>
      </c>
      <c r="BQ155" s="188" t="s">
        <v>150</v>
      </c>
    </row>
    <row r="156" spans="1:69" ht="15.75">
      <c r="A156" s="179" t="s">
        <v>100</v>
      </c>
      <c r="B156" s="195" t="s">
        <v>65</v>
      </c>
      <c r="C156" s="180" t="s">
        <v>29</v>
      </c>
      <c r="D156" s="192" t="s">
        <v>49</v>
      </c>
      <c r="E156" s="194" t="s">
        <v>311</v>
      </c>
      <c r="F156" s="196">
        <v>54</v>
      </c>
      <c r="G156" s="196">
        <v>0</v>
      </c>
      <c r="H156" s="197"/>
      <c r="I156" s="197"/>
      <c r="J156" s="197"/>
      <c r="K156" s="197"/>
      <c r="L156" s="196">
        <v>2</v>
      </c>
      <c r="M156" s="198"/>
      <c r="N156" s="188">
        <v>0</v>
      </c>
      <c r="O156" s="197"/>
      <c r="P156" s="197"/>
      <c r="Q156" s="183">
        <v>3.1459421923076927</v>
      </c>
      <c r="R156" s="197"/>
      <c r="S156" s="197"/>
      <c r="T156" s="189">
        <v>4.6999999999999993</v>
      </c>
      <c r="U156" s="197"/>
      <c r="V156" s="197"/>
      <c r="W156" s="183">
        <v>3.0745766153846152</v>
      </c>
      <c r="X156" s="197"/>
      <c r="Y156" s="197"/>
      <c r="Z156" s="189">
        <v>4.6999999999999993</v>
      </c>
      <c r="AA156" s="197"/>
      <c r="AB156" s="197"/>
      <c r="AC156" s="197"/>
      <c r="AD156" s="197"/>
      <c r="AE156" s="197"/>
      <c r="AF156" s="199">
        <v>4.1163941977115774</v>
      </c>
      <c r="AG156" s="199">
        <v>208</v>
      </c>
      <c r="AH156" s="199">
        <v>0.31671946986857513</v>
      </c>
      <c r="AI156" s="199">
        <v>0</v>
      </c>
      <c r="AJ156" s="199">
        <v>3.34</v>
      </c>
      <c r="AK156" s="199">
        <v>1.4804013817101132</v>
      </c>
      <c r="AL156" s="199">
        <v>52</v>
      </c>
      <c r="AM156" s="199">
        <v>4.1163941977115774</v>
      </c>
      <c r="AN156" s="199">
        <v>4.2248677248677247</v>
      </c>
      <c r="AO156" s="190">
        <v>0</v>
      </c>
      <c r="AP156" s="196">
        <v>0</v>
      </c>
      <c r="AQ156" s="196">
        <v>0</v>
      </c>
      <c r="AR156" s="205">
        <v>108</v>
      </c>
      <c r="AS156" s="58">
        <v>108</v>
      </c>
      <c r="AT156" s="183">
        <v>0</v>
      </c>
      <c r="AU156" s="183">
        <v>0</v>
      </c>
      <c r="AV156" s="198">
        <v>0</v>
      </c>
      <c r="AW156" s="53">
        <v>0</v>
      </c>
      <c r="AX156" s="58">
        <v>0</v>
      </c>
      <c r="AY156" s="200">
        <v>6.75</v>
      </c>
      <c r="AZ156" s="184">
        <v>28382</v>
      </c>
      <c r="BA156" s="58">
        <v>0.925925925925</v>
      </c>
      <c r="BB156" s="58">
        <v>8.6400000000086408</v>
      </c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160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574</v>
      </c>
      <c r="BO156" s="178" t="s">
        <v>155</v>
      </c>
      <c r="BP156" s="176" t="s">
        <v>149</v>
      </c>
      <c r="BQ156" s="188" t="s">
        <v>150</v>
      </c>
    </row>
    <row r="157" spans="1:69" ht="15.75">
      <c r="A157" s="179" t="s">
        <v>100</v>
      </c>
      <c r="B157" s="195" t="s">
        <v>65</v>
      </c>
      <c r="C157" s="180" t="s">
        <v>29</v>
      </c>
      <c r="D157" s="192" t="s">
        <v>49</v>
      </c>
      <c r="E157" s="194" t="s">
        <v>311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28382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574</v>
      </c>
      <c r="BO157" s="178" t="s">
        <v>155</v>
      </c>
      <c r="BP157" s="176" t="s">
        <v>149</v>
      </c>
      <c r="BQ157" s="188" t="s">
        <v>150</v>
      </c>
    </row>
    <row r="158" spans="1:69" ht="15.75">
      <c r="A158" s="179" t="s">
        <v>100</v>
      </c>
      <c r="B158" s="195" t="s">
        <v>65</v>
      </c>
      <c r="C158" s="180" t="s">
        <v>29</v>
      </c>
      <c r="D158" s="192" t="s">
        <v>49</v>
      </c>
      <c r="E158" s="194" t="s">
        <v>312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56107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122</v>
      </c>
      <c r="BN158" s="79" t="s">
        <v>574</v>
      </c>
      <c r="BO158" s="178" t="s">
        <v>312</v>
      </c>
      <c r="BP158" s="176" t="s">
        <v>154</v>
      </c>
      <c r="BQ158" s="188" t="s">
        <v>141</v>
      </c>
    </row>
    <row r="159" spans="1:69" ht="15.75">
      <c r="A159" s="179" t="s">
        <v>100</v>
      </c>
      <c r="B159" s="195" t="s">
        <v>65</v>
      </c>
      <c r="C159" s="180" t="s">
        <v>29</v>
      </c>
      <c r="D159" s="192" t="s">
        <v>49</v>
      </c>
      <c r="E159" s="194" t="s">
        <v>312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56107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122</v>
      </c>
      <c r="BN159" s="79" t="s">
        <v>574</v>
      </c>
      <c r="BO159" s="178" t="s">
        <v>312</v>
      </c>
      <c r="BP159" s="176" t="s">
        <v>154</v>
      </c>
      <c r="BQ159" s="188" t="s">
        <v>141</v>
      </c>
    </row>
    <row r="160" spans="1:69" ht="15.75">
      <c r="A160" s="179" t="s">
        <v>100</v>
      </c>
      <c r="B160" s="195" t="s">
        <v>65</v>
      </c>
      <c r="C160" s="180" t="s">
        <v>29</v>
      </c>
      <c r="D160" s="192" t="s">
        <v>49</v>
      </c>
      <c r="E160" s="194" t="s">
        <v>312</v>
      </c>
      <c r="F160" s="196">
        <v>92</v>
      </c>
      <c r="G160" s="196">
        <v>6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3.6777789767441855</v>
      </c>
      <c r="R160" s="197"/>
      <c r="S160" s="197"/>
      <c r="T160" s="189">
        <v>6.4250000000000007</v>
      </c>
      <c r="U160" s="197"/>
      <c r="V160" s="197"/>
      <c r="W160" s="183">
        <v>3.561406872093023</v>
      </c>
      <c r="X160" s="197"/>
      <c r="Y160" s="197"/>
      <c r="Z160" s="189">
        <v>6.2833333333333341</v>
      </c>
      <c r="AA160" s="197"/>
      <c r="AB160" s="197"/>
      <c r="AC160" s="197"/>
      <c r="AD160" s="197"/>
      <c r="AE160" s="197"/>
      <c r="AF160" s="199">
        <v>3.81473835771398</v>
      </c>
      <c r="AG160" s="199">
        <v>343</v>
      </c>
      <c r="AH160" s="199">
        <v>0.53266927099750772</v>
      </c>
      <c r="AI160" s="199">
        <v>9</v>
      </c>
      <c r="AJ160" s="199">
        <v>2.7716666666666665</v>
      </c>
      <c r="AK160" s="199">
        <v>1.3552899247183383</v>
      </c>
      <c r="AL160" s="199">
        <v>86</v>
      </c>
      <c r="AM160" s="199">
        <v>3.81473835771398</v>
      </c>
      <c r="AN160" s="199">
        <v>4.0071839080459766</v>
      </c>
      <c r="AO160" s="190">
        <v>0</v>
      </c>
      <c r="AP160" s="196">
        <v>0</v>
      </c>
      <c r="AQ160" s="196">
        <v>0</v>
      </c>
      <c r="AR160" s="205">
        <v>172</v>
      </c>
      <c r="AS160" s="58">
        <v>172</v>
      </c>
      <c r="AT160" s="183">
        <v>0</v>
      </c>
      <c r="AU160" s="183">
        <v>0</v>
      </c>
      <c r="AV160" s="198">
        <v>0</v>
      </c>
      <c r="AW160" s="53">
        <v>0</v>
      </c>
      <c r="AX160" s="58">
        <v>0</v>
      </c>
      <c r="AY160" s="200">
        <v>13.25</v>
      </c>
      <c r="AZ160" s="184">
        <v>56107</v>
      </c>
      <c r="BA160" s="58">
        <v>0.79245283018799995</v>
      </c>
      <c r="BB160" s="58">
        <v>8.7619047619122732</v>
      </c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160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122</v>
      </c>
      <c r="BN160" s="79" t="s">
        <v>574</v>
      </c>
      <c r="BO160" s="178" t="s">
        <v>312</v>
      </c>
      <c r="BP160" s="176" t="s">
        <v>154</v>
      </c>
      <c r="BQ160" s="188" t="s">
        <v>141</v>
      </c>
    </row>
    <row r="161" spans="1:69" ht="15.75">
      <c r="A161" s="179" t="s">
        <v>100</v>
      </c>
      <c r="B161" s="195" t="s">
        <v>65</v>
      </c>
      <c r="C161" s="180" t="s">
        <v>29</v>
      </c>
      <c r="D161" s="192" t="s">
        <v>49</v>
      </c>
      <c r="E161" s="194" t="s">
        <v>312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56107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122</v>
      </c>
      <c r="BN161" s="79" t="s">
        <v>574</v>
      </c>
      <c r="BO161" s="178" t="s">
        <v>312</v>
      </c>
      <c r="BP161" s="176" t="s">
        <v>154</v>
      </c>
      <c r="BQ161" s="188" t="s">
        <v>141</v>
      </c>
    </row>
    <row r="162" spans="1:69" ht="15.75">
      <c r="A162" s="179" t="s">
        <v>100</v>
      </c>
      <c r="B162" s="195" t="s">
        <v>65</v>
      </c>
      <c r="C162" s="180" t="s">
        <v>29</v>
      </c>
      <c r="D162" s="192" t="s">
        <v>49</v>
      </c>
      <c r="E162" s="194" t="s">
        <v>313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28227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574</v>
      </c>
      <c r="BO162" s="178" t="s">
        <v>136</v>
      </c>
      <c r="BP162" s="176" t="s">
        <v>137</v>
      </c>
      <c r="BQ162" s="188" t="s">
        <v>138</v>
      </c>
    </row>
    <row r="163" spans="1:69" ht="15.75">
      <c r="A163" s="179" t="s">
        <v>100</v>
      </c>
      <c r="B163" s="195" t="s">
        <v>65</v>
      </c>
      <c r="C163" s="180" t="s">
        <v>29</v>
      </c>
      <c r="D163" s="192" t="s">
        <v>49</v>
      </c>
      <c r="E163" s="194" t="s">
        <v>313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28227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574</v>
      </c>
      <c r="BO163" s="178" t="s">
        <v>136</v>
      </c>
      <c r="BP163" s="176" t="s">
        <v>137</v>
      </c>
      <c r="BQ163" s="188" t="s">
        <v>138</v>
      </c>
    </row>
    <row r="164" spans="1:69" ht="15.75">
      <c r="A164" s="179" t="s">
        <v>100</v>
      </c>
      <c r="B164" s="195" t="s">
        <v>65</v>
      </c>
      <c r="C164" s="180" t="s">
        <v>29</v>
      </c>
      <c r="D164" s="192" t="s">
        <v>49</v>
      </c>
      <c r="E164" s="194" t="s">
        <v>313</v>
      </c>
      <c r="F164" s="196">
        <v>29</v>
      </c>
      <c r="G164" s="196">
        <v>2</v>
      </c>
      <c r="H164" s="197"/>
      <c r="I164" s="197"/>
      <c r="J164" s="197"/>
      <c r="K164" s="197"/>
      <c r="L164" s="196">
        <v>2</v>
      </c>
      <c r="M164" s="198"/>
      <c r="N164" s="188">
        <v>0</v>
      </c>
      <c r="O164" s="197"/>
      <c r="P164" s="197"/>
      <c r="Q164" s="183">
        <v>3.7295599199999998</v>
      </c>
      <c r="R164" s="197"/>
      <c r="S164" s="197"/>
      <c r="T164" s="189">
        <v>7.6875</v>
      </c>
      <c r="U164" s="197"/>
      <c r="V164" s="197"/>
      <c r="W164" s="183">
        <v>3.63476</v>
      </c>
      <c r="X164" s="197"/>
      <c r="Y164" s="197"/>
      <c r="Z164" s="189">
        <v>7.375</v>
      </c>
      <c r="AA164" s="197"/>
      <c r="AB164" s="197"/>
      <c r="AC164" s="197"/>
      <c r="AD164" s="197"/>
      <c r="AE164" s="197"/>
      <c r="AF164" s="199">
        <v>3.9992999982833863</v>
      </c>
      <c r="AG164" s="199">
        <v>100</v>
      </c>
      <c r="AH164" s="199">
        <v>0.35798961668820184</v>
      </c>
      <c r="AI164" s="199">
        <v>0</v>
      </c>
      <c r="AJ164" s="199">
        <v>3.2</v>
      </c>
      <c r="AK164" s="199">
        <v>1.3290163483199229</v>
      </c>
      <c r="AL164" s="199">
        <v>25</v>
      </c>
      <c r="AM164" s="199">
        <v>3.9992999982833863</v>
      </c>
      <c r="AN164" s="199">
        <v>4.1268656716417906</v>
      </c>
      <c r="AO164" s="190">
        <v>0</v>
      </c>
      <c r="AP164" s="196">
        <v>0</v>
      </c>
      <c r="AQ164" s="196">
        <v>0</v>
      </c>
      <c r="AR164" s="205">
        <v>54</v>
      </c>
      <c r="AS164" s="58">
        <v>54</v>
      </c>
      <c r="AT164" s="183">
        <v>0</v>
      </c>
      <c r="AU164" s="183">
        <v>0</v>
      </c>
      <c r="AV164" s="198">
        <v>0</v>
      </c>
      <c r="AW164" s="53">
        <v>0</v>
      </c>
      <c r="AX164" s="58">
        <v>0</v>
      </c>
      <c r="AY164" s="200">
        <v>13.5</v>
      </c>
      <c r="AZ164" s="184">
        <v>28227</v>
      </c>
      <c r="BA164" s="58">
        <v>0.77777777777699997</v>
      </c>
      <c r="BB164" s="58">
        <v>2.7619047619075241</v>
      </c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574</v>
      </c>
      <c r="BO164" s="178" t="s">
        <v>136</v>
      </c>
      <c r="BP164" s="176" t="s">
        <v>137</v>
      </c>
      <c r="BQ164" s="188" t="s">
        <v>138</v>
      </c>
    </row>
    <row r="165" spans="1:69" ht="15.75">
      <c r="A165" s="179" t="s">
        <v>100</v>
      </c>
      <c r="B165" s="195" t="s">
        <v>65</v>
      </c>
      <c r="C165" s="180" t="s">
        <v>29</v>
      </c>
      <c r="D165" s="192" t="s">
        <v>49</v>
      </c>
      <c r="E165" s="194" t="s">
        <v>313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28227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574</v>
      </c>
      <c r="BO165" s="178" t="s">
        <v>136</v>
      </c>
      <c r="BP165" s="176" t="s">
        <v>137</v>
      </c>
      <c r="BQ165" s="188" t="s">
        <v>138</v>
      </c>
    </row>
    <row r="166" spans="1:69" ht="15.75">
      <c r="A166" s="179" t="s">
        <v>100</v>
      </c>
      <c r="B166" s="195" t="s">
        <v>65</v>
      </c>
      <c r="C166" s="180" t="s">
        <v>29</v>
      </c>
      <c r="D166" s="192" t="s">
        <v>49</v>
      </c>
      <c r="E166" s="194" t="s">
        <v>315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44464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122</v>
      </c>
      <c r="BN166" s="79" t="s">
        <v>574</v>
      </c>
      <c r="BO166" s="178" t="s">
        <v>155</v>
      </c>
      <c r="BP166" s="176" t="s">
        <v>149</v>
      </c>
      <c r="BQ166" s="188" t="s">
        <v>150</v>
      </c>
    </row>
    <row r="167" spans="1:69" ht="15.75">
      <c r="A167" s="179" t="s">
        <v>100</v>
      </c>
      <c r="B167" s="195" t="s">
        <v>65</v>
      </c>
      <c r="C167" s="180" t="s">
        <v>29</v>
      </c>
      <c r="D167" s="192" t="s">
        <v>49</v>
      </c>
      <c r="E167" s="194" t="s">
        <v>315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44464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122</v>
      </c>
      <c r="BN167" s="79" t="s">
        <v>574</v>
      </c>
      <c r="BO167" s="178" t="s">
        <v>155</v>
      </c>
      <c r="BP167" s="176" t="s">
        <v>149</v>
      </c>
      <c r="BQ167" s="188" t="s">
        <v>150</v>
      </c>
    </row>
    <row r="168" spans="1:69" ht="15.75">
      <c r="A168" s="179" t="s">
        <v>100</v>
      </c>
      <c r="B168" s="195" t="s">
        <v>65</v>
      </c>
      <c r="C168" s="180" t="s">
        <v>29</v>
      </c>
      <c r="D168" s="192" t="s">
        <v>49</v>
      </c>
      <c r="E168" s="194" t="s">
        <v>315</v>
      </c>
      <c r="F168" s="196">
        <v>117</v>
      </c>
      <c r="G168" s="196">
        <v>1</v>
      </c>
      <c r="H168" s="197"/>
      <c r="I168" s="197"/>
      <c r="J168" s="197"/>
      <c r="K168" s="197"/>
      <c r="L168" s="196">
        <v>5</v>
      </c>
      <c r="M168" s="198"/>
      <c r="N168" s="188">
        <v>1</v>
      </c>
      <c r="O168" s="197"/>
      <c r="P168" s="197"/>
      <c r="Q168" s="183">
        <v>3.4292270818181816</v>
      </c>
      <c r="R168" s="197"/>
      <c r="S168" s="197"/>
      <c r="T168" s="189">
        <v>6.375</v>
      </c>
      <c r="U168" s="197"/>
      <c r="V168" s="197"/>
      <c r="W168" s="183">
        <v>3.3362520810810805</v>
      </c>
      <c r="X168" s="197"/>
      <c r="Y168" s="197"/>
      <c r="Z168" s="189">
        <v>6.3624999999999972</v>
      </c>
      <c r="AA168" s="197"/>
      <c r="AB168" s="197"/>
      <c r="AC168" s="197"/>
      <c r="AD168" s="197"/>
      <c r="AE168" s="197"/>
      <c r="AF168" s="199">
        <v>3.9316136277263816</v>
      </c>
      <c r="AG168" s="199">
        <v>441</v>
      </c>
      <c r="AH168" s="199">
        <v>0.59600604084926756</v>
      </c>
      <c r="AI168" s="199">
        <v>16</v>
      </c>
      <c r="AJ168" s="199">
        <v>2.5965909090909092</v>
      </c>
      <c r="AK168" s="199">
        <v>1.5231341840737949</v>
      </c>
      <c r="AL168" s="199">
        <v>110</v>
      </c>
      <c r="AM168" s="199">
        <v>3.9316136277263816</v>
      </c>
      <c r="AN168" s="199">
        <v>4.1618541033434653</v>
      </c>
      <c r="AO168" s="190">
        <v>0</v>
      </c>
      <c r="AP168" s="196">
        <v>0</v>
      </c>
      <c r="AQ168" s="196">
        <v>0</v>
      </c>
      <c r="AR168" s="205">
        <v>232</v>
      </c>
      <c r="AS168" s="58">
        <v>232</v>
      </c>
      <c r="AT168" s="183">
        <v>30.891999999999999</v>
      </c>
      <c r="AU168" s="183">
        <v>0</v>
      </c>
      <c r="AV168" s="198">
        <v>0</v>
      </c>
      <c r="AW168" s="53">
        <v>0</v>
      </c>
      <c r="AX168" s="58">
        <v>0</v>
      </c>
      <c r="AY168" s="200">
        <v>22.5</v>
      </c>
      <c r="AZ168" s="184">
        <v>44464</v>
      </c>
      <c r="BA168" s="58">
        <v>0.87777777777699995</v>
      </c>
      <c r="BB168" s="58">
        <v>5.924050632916642</v>
      </c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122</v>
      </c>
      <c r="BN168" s="79" t="s">
        <v>574</v>
      </c>
      <c r="BO168" s="178" t="s">
        <v>155</v>
      </c>
      <c r="BP168" s="176" t="s">
        <v>149</v>
      </c>
      <c r="BQ168" s="188" t="s">
        <v>150</v>
      </c>
    </row>
    <row r="169" spans="1:69" ht="15.75">
      <c r="A169" s="179" t="s">
        <v>100</v>
      </c>
      <c r="B169" s="195" t="s">
        <v>65</v>
      </c>
      <c r="C169" s="180" t="s">
        <v>29</v>
      </c>
      <c r="D169" s="192" t="s">
        <v>49</v>
      </c>
      <c r="E169" s="194" t="s">
        <v>315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44464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122</v>
      </c>
      <c r="BN169" s="79" t="s">
        <v>574</v>
      </c>
      <c r="BO169" s="178" t="s">
        <v>155</v>
      </c>
      <c r="BP169" s="176" t="s">
        <v>149</v>
      </c>
      <c r="BQ169" s="188" t="s">
        <v>150</v>
      </c>
    </row>
    <row r="170" spans="1:69" ht="15.75">
      <c r="A170" s="179" t="s">
        <v>100</v>
      </c>
      <c r="B170" s="195" t="s">
        <v>65</v>
      </c>
      <c r="C170" s="180" t="s">
        <v>29</v>
      </c>
      <c r="D170" s="192" t="s">
        <v>49</v>
      </c>
      <c r="E170" s="194" t="s">
        <v>316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37149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135</v>
      </c>
      <c r="BN170" s="79" t="s">
        <v>574</v>
      </c>
      <c r="BO170" s="178" t="s">
        <v>156</v>
      </c>
      <c r="BP170" s="176" t="s">
        <v>158</v>
      </c>
      <c r="BQ170" s="188" t="s">
        <v>145</v>
      </c>
    </row>
    <row r="171" spans="1:69" ht="15.75">
      <c r="A171" s="179" t="s">
        <v>100</v>
      </c>
      <c r="B171" s="195" t="s">
        <v>65</v>
      </c>
      <c r="C171" s="180" t="s">
        <v>29</v>
      </c>
      <c r="D171" s="192" t="s">
        <v>49</v>
      </c>
      <c r="E171" s="194" t="s">
        <v>316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37149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135</v>
      </c>
      <c r="BN171" s="79" t="s">
        <v>574</v>
      </c>
      <c r="BO171" s="178" t="s">
        <v>156</v>
      </c>
      <c r="BP171" s="176" t="s">
        <v>158</v>
      </c>
      <c r="BQ171" s="188" t="s">
        <v>145</v>
      </c>
    </row>
    <row r="172" spans="1:69" ht="15.75">
      <c r="A172" s="179" t="s">
        <v>100</v>
      </c>
      <c r="B172" s="195" t="s">
        <v>65</v>
      </c>
      <c r="C172" s="180" t="s">
        <v>29</v>
      </c>
      <c r="D172" s="192" t="s">
        <v>49</v>
      </c>
      <c r="E172" s="194" t="s">
        <v>316</v>
      </c>
      <c r="F172" s="196">
        <v>92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3.1177141318681323</v>
      </c>
      <c r="R172" s="197"/>
      <c r="S172" s="197"/>
      <c r="T172" s="189">
        <v>5.2250000000000014</v>
      </c>
      <c r="U172" s="197"/>
      <c r="V172" s="197"/>
      <c r="W172" s="183">
        <v>3.0557064021739127</v>
      </c>
      <c r="X172" s="197"/>
      <c r="Y172" s="197"/>
      <c r="Z172" s="189">
        <v>5.1999999999999957</v>
      </c>
      <c r="AA172" s="197"/>
      <c r="AB172" s="197"/>
      <c r="AC172" s="197"/>
      <c r="AD172" s="197"/>
      <c r="AE172" s="197"/>
      <c r="AF172" s="199">
        <v>4.0743206263236385</v>
      </c>
      <c r="AG172" s="199">
        <v>365</v>
      </c>
      <c r="AH172" s="199">
        <v>0.39392209877163187</v>
      </c>
      <c r="AI172" s="199">
        <v>3</v>
      </c>
      <c r="AJ172" s="199">
        <v>3.0750000000000002</v>
      </c>
      <c r="AK172" s="199">
        <v>1.327838496558547</v>
      </c>
      <c r="AL172" s="199">
        <v>92</v>
      </c>
      <c r="AM172" s="199">
        <v>4.0743206263236385</v>
      </c>
      <c r="AN172" s="199">
        <v>4.208466453674121</v>
      </c>
      <c r="AO172" s="190">
        <v>0</v>
      </c>
      <c r="AP172" s="196">
        <v>0</v>
      </c>
      <c r="AQ172" s="196">
        <v>0</v>
      </c>
      <c r="AR172" s="205">
        <v>184</v>
      </c>
      <c r="AS172" s="58">
        <v>184</v>
      </c>
      <c r="AT172" s="183">
        <v>0</v>
      </c>
      <c r="AU172" s="183">
        <v>0</v>
      </c>
      <c r="AV172" s="198">
        <v>0</v>
      </c>
      <c r="AW172" s="53">
        <v>0</v>
      </c>
      <c r="AX172" s="58">
        <v>0</v>
      </c>
      <c r="AY172" s="200">
        <v>11.5</v>
      </c>
      <c r="AZ172" s="184">
        <v>37149</v>
      </c>
      <c r="BA172" s="58">
        <v>0.86956521739100001</v>
      </c>
      <c r="BB172" s="58">
        <v>9.2000000000032198</v>
      </c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135</v>
      </c>
      <c r="BN172" s="79" t="s">
        <v>574</v>
      </c>
      <c r="BO172" s="178" t="s">
        <v>156</v>
      </c>
      <c r="BP172" s="176" t="s">
        <v>158</v>
      </c>
      <c r="BQ172" s="188" t="s">
        <v>145</v>
      </c>
    </row>
    <row r="173" spans="1:69" ht="15.75">
      <c r="A173" s="179" t="s">
        <v>100</v>
      </c>
      <c r="B173" s="195" t="s">
        <v>65</v>
      </c>
      <c r="C173" s="180" t="s">
        <v>29</v>
      </c>
      <c r="D173" s="192" t="s">
        <v>49</v>
      </c>
      <c r="E173" s="194" t="s">
        <v>316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37149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135</v>
      </c>
      <c r="BN173" s="79" t="s">
        <v>574</v>
      </c>
      <c r="BO173" s="178" t="s">
        <v>156</v>
      </c>
      <c r="BP173" s="176" t="s">
        <v>158</v>
      </c>
      <c r="BQ173" s="188" t="s">
        <v>145</v>
      </c>
    </row>
    <row r="174" spans="1:69" ht="15.75">
      <c r="A174" s="179" t="s">
        <v>100</v>
      </c>
      <c r="B174" s="195" t="s">
        <v>65</v>
      </c>
      <c r="C174" s="180" t="s">
        <v>29</v>
      </c>
      <c r="D174" s="192" t="s">
        <v>49</v>
      </c>
      <c r="E174" s="194" t="s">
        <v>318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28691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122</v>
      </c>
      <c r="BN174" s="79" t="s">
        <v>574</v>
      </c>
      <c r="BO174" s="178" t="s">
        <v>132</v>
      </c>
      <c r="BP174" s="176" t="s">
        <v>133</v>
      </c>
      <c r="BQ174" s="188" t="s">
        <v>124</v>
      </c>
    </row>
    <row r="175" spans="1:69" ht="15.75">
      <c r="A175" s="179" t="s">
        <v>100</v>
      </c>
      <c r="B175" s="195" t="s">
        <v>65</v>
      </c>
      <c r="C175" s="180" t="s">
        <v>29</v>
      </c>
      <c r="D175" s="192" t="s">
        <v>49</v>
      </c>
      <c r="E175" s="194" t="s">
        <v>318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28691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122</v>
      </c>
      <c r="BN175" s="79" t="s">
        <v>574</v>
      </c>
      <c r="BO175" s="178" t="s">
        <v>132</v>
      </c>
      <c r="BP175" s="176" t="s">
        <v>133</v>
      </c>
      <c r="BQ175" s="188" t="s">
        <v>124</v>
      </c>
    </row>
    <row r="176" spans="1:69" ht="15.75">
      <c r="A176" s="179" t="s">
        <v>100</v>
      </c>
      <c r="B176" s="195" t="s">
        <v>65</v>
      </c>
      <c r="C176" s="180" t="s">
        <v>29</v>
      </c>
      <c r="D176" s="192" t="s">
        <v>49</v>
      </c>
      <c r="E176" s="194" t="s">
        <v>318</v>
      </c>
      <c r="F176" s="196">
        <v>43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4.0160695813953486</v>
      </c>
      <c r="R176" s="197"/>
      <c r="S176" s="197"/>
      <c r="T176" s="189">
        <v>6.9750000000000005</v>
      </c>
      <c r="U176" s="197"/>
      <c r="V176" s="197"/>
      <c r="W176" s="183">
        <v>3.8718603953488371</v>
      </c>
      <c r="X176" s="197"/>
      <c r="Y176" s="197"/>
      <c r="Z176" s="189">
        <v>6.9250000000000007</v>
      </c>
      <c r="AA176" s="197"/>
      <c r="AB176" s="197"/>
      <c r="AC176" s="197"/>
      <c r="AD176" s="197"/>
      <c r="AE176" s="197"/>
      <c r="AF176" s="199">
        <v>3.8706976667393085</v>
      </c>
      <c r="AG176" s="199">
        <v>172</v>
      </c>
      <c r="AH176" s="199">
        <v>0.511620372890635</v>
      </c>
      <c r="AI176" s="199">
        <v>2</v>
      </c>
      <c r="AJ176" s="199">
        <v>2.7749999999999999</v>
      </c>
      <c r="AK176" s="199">
        <v>1.2637069779637724</v>
      </c>
      <c r="AL176" s="199">
        <v>43</v>
      </c>
      <c r="AM176" s="199">
        <v>3.8706976667393085</v>
      </c>
      <c r="AN176" s="199">
        <v>4.0567010309278349</v>
      </c>
      <c r="AO176" s="190">
        <v>0</v>
      </c>
      <c r="AP176" s="196">
        <v>0</v>
      </c>
      <c r="AQ176" s="196">
        <v>0</v>
      </c>
      <c r="AR176" s="205">
        <v>86</v>
      </c>
      <c r="AS176" s="58">
        <v>86</v>
      </c>
      <c r="AT176" s="183">
        <v>0</v>
      </c>
      <c r="AU176" s="183">
        <v>0</v>
      </c>
      <c r="AV176" s="198">
        <v>0</v>
      </c>
      <c r="AW176" s="53">
        <v>0</v>
      </c>
      <c r="AX176" s="58">
        <v>0</v>
      </c>
      <c r="AY176" s="200">
        <v>5.5</v>
      </c>
      <c r="AZ176" s="184">
        <v>28691</v>
      </c>
      <c r="BA176" s="58">
        <v>0.77272727272699993</v>
      </c>
      <c r="BB176" s="58">
        <v>10.117647058827101</v>
      </c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251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122</v>
      </c>
      <c r="BN176" s="79" t="s">
        <v>574</v>
      </c>
      <c r="BO176" s="178" t="s">
        <v>132</v>
      </c>
      <c r="BP176" s="176" t="s">
        <v>133</v>
      </c>
      <c r="BQ176" s="188" t="s">
        <v>124</v>
      </c>
    </row>
    <row r="177" spans="1:69" ht="15.75">
      <c r="A177" s="179" t="s">
        <v>100</v>
      </c>
      <c r="B177" s="195" t="s">
        <v>65</v>
      </c>
      <c r="C177" s="180" t="s">
        <v>29</v>
      </c>
      <c r="D177" s="192" t="s">
        <v>49</v>
      </c>
      <c r="E177" s="194" t="s">
        <v>318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28691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122</v>
      </c>
      <c r="BN177" s="79" t="s">
        <v>574</v>
      </c>
      <c r="BO177" s="178" t="s">
        <v>132</v>
      </c>
      <c r="BP177" s="176" t="s">
        <v>133</v>
      </c>
      <c r="BQ177" s="188" t="s">
        <v>124</v>
      </c>
    </row>
    <row r="178" spans="1:69" ht="15.75">
      <c r="A178" s="179" t="s">
        <v>100</v>
      </c>
      <c r="B178" s="195" t="s">
        <v>65</v>
      </c>
      <c r="C178" s="180" t="s">
        <v>29</v>
      </c>
      <c r="D178" s="192" t="s">
        <v>49</v>
      </c>
      <c r="E178" s="194" t="s">
        <v>320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27439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574</v>
      </c>
      <c r="BO178" s="178" t="s">
        <v>188</v>
      </c>
      <c r="BP178" s="176" t="s">
        <v>133</v>
      </c>
      <c r="BQ178" s="188" t="s">
        <v>124</v>
      </c>
    </row>
    <row r="179" spans="1:69" ht="15.75">
      <c r="A179" s="179" t="s">
        <v>100</v>
      </c>
      <c r="B179" s="195" t="s">
        <v>65</v>
      </c>
      <c r="C179" s="180" t="s">
        <v>29</v>
      </c>
      <c r="D179" s="192" t="s">
        <v>49</v>
      </c>
      <c r="E179" s="194" t="s">
        <v>320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27439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574</v>
      </c>
      <c r="BO179" s="178" t="s">
        <v>188</v>
      </c>
      <c r="BP179" s="176" t="s">
        <v>133</v>
      </c>
      <c r="BQ179" s="188" t="s">
        <v>124</v>
      </c>
    </row>
    <row r="180" spans="1:69" ht="15.75">
      <c r="A180" s="179" t="s">
        <v>100</v>
      </c>
      <c r="B180" s="195" t="s">
        <v>65</v>
      </c>
      <c r="C180" s="180" t="s">
        <v>29</v>
      </c>
      <c r="D180" s="192" t="s">
        <v>49</v>
      </c>
      <c r="E180" s="194" t="s">
        <v>320</v>
      </c>
      <c r="F180" s="196">
        <v>39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3.8217176923076921</v>
      </c>
      <c r="R180" s="197"/>
      <c r="S180" s="197"/>
      <c r="T180" s="189">
        <v>6.0124999999999993</v>
      </c>
      <c r="U180" s="197"/>
      <c r="V180" s="197"/>
      <c r="W180" s="183">
        <v>3.7299741538461535</v>
      </c>
      <c r="X180" s="197"/>
      <c r="Y180" s="197"/>
      <c r="Z180" s="189">
        <v>6.0124999999999993</v>
      </c>
      <c r="AA180" s="197"/>
      <c r="AB180" s="197"/>
      <c r="AC180" s="197"/>
      <c r="AD180" s="197"/>
      <c r="AE180" s="197"/>
      <c r="AF180" s="199">
        <v>3.91685896500563</v>
      </c>
      <c r="AG180" s="199">
        <v>156</v>
      </c>
      <c r="AH180" s="199">
        <v>0.45422153658878317</v>
      </c>
      <c r="AI180" s="199">
        <v>2</v>
      </c>
      <c r="AJ180" s="199">
        <v>2.9142857142857141</v>
      </c>
      <c r="AK180" s="199">
        <v>1.3982698739467498</v>
      </c>
      <c r="AL180" s="199">
        <v>39</v>
      </c>
      <c r="AM180" s="199">
        <v>3.91685896500563</v>
      </c>
      <c r="AN180" s="199">
        <v>4.0979381443298966</v>
      </c>
      <c r="AO180" s="190">
        <v>0</v>
      </c>
      <c r="AP180" s="196">
        <v>0</v>
      </c>
      <c r="AQ180" s="196">
        <v>0</v>
      </c>
      <c r="AR180" s="205">
        <v>78</v>
      </c>
      <c r="AS180" s="58">
        <v>78</v>
      </c>
      <c r="AT180" s="183">
        <v>0</v>
      </c>
      <c r="AU180" s="183">
        <v>0</v>
      </c>
      <c r="AV180" s="198">
        <v>0</v>
      </c>
      <c r="AW180" s="53">
        <v>0</v>
      </c>
      <c r="AX180" s="58">
        <v>0</v>
      </c>
      <c r="AY180" s="200">
        <v>7.25</v>
      </c>
      <c r="AZ180" s="184">
        <v>27439</v>
      </c>
      <c r="BA180" s="58">
        <v>0.68965517241300001</v>
      </c>
      <c r="BB180" s="58">
        <v>7.8000000000089704</v>
      </c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251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574</v>
      </c>
      <c r="BO180" s="178" t="s">
        <v>188</v>
      </c>
      <c r="BP180" s="176" t="s">
        <v>133</v>
      </c>
      <c r="BQ180" s="188" t="s">
        <v>124</v>
      </c>
    </row>
    <row r="181" spans="1:69" ht="15.75">
      <c r="A181" s="179" t="s">
        <v>100</v>
      </c>
      <c r="B181" s="195" t="s">
        <v>65</v>
      </c>
      <c r="C181" s="180" t="s">
        <v>29</v>
      </c>
      <c r="D181" s="192" t="s">
        <v>49</v>
      </c>
      <c r="E181" s="194" t="s">
        <v>320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27439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574</v>
      </c>
      <c r="BO181" s="178" t="s">
        <v>188</v>
      </c>
      <c r="BP181" s="176" t="s">
        <v>133</v>
      </c>
      <c r="BQ181" s="188" t="s">
        <v>124</v>
      </c>
    </row>
    <row r="182" spans="1:69" ht="15.75">
      <c r="A182" s="179" t="s">
        <v>100</v>
      </c>
      <c r="B182" s="195" t="s">
        <v>65</v>
      </c>
      <c r="C182" s="180" t="s">
        <v>29</v>
      </c>
      <c r="D182" s="192" t="s">
        <v>49</v>
      </c>
      <c r="E182" s="194" t="s">
        <v>321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26511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122</v>
      </c>
      <c r="BN182" s="79" t="s">
        <v>574</v>
      </c>
      <c r="BO182" s="178" t="s">
        <v>155</v>
      </c>
      <c r="BP182" s="176" t="s">
        <v>149</v>
      </c>
      <c r="BQ182" s="188" t="s">
        <v>150</v>
      </c>
    </row>
    <row r="183" spans="1:69" ht="15.75">
      <c r="A183" s="179" t="s">
        <v>100</v>
      </c>
      <c r="B183" s="195" t="s">
        <v>65</v>
      </c>
      <c r="C183" s="180" t="s">
        <v>29</v>
      </c>
      <c r="D183" s="192" t="s">
        <v>49</v>
      </c>
      <c r="E183" s="194" t="s">
        <v>321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26511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122</v>
      </c>
      <c r="BN183" s="79" t="s">
        <v>574</v>
      </c>
      <c r="BO183" s="178" t="s">
        <v>155</v>
      </c>
      <c r="BP183" s="176" t="s">
        <v>149</v>
      </c>
      <c r="BQ183" s="188" t="s">
        <v>150</v>
      </c>
    </row>
    <row r="184" spans="1:69" ht="15.75">
      <c r="A184" s="179" t="s">
        <v>100</v>
      </c>
      <c r="B184" s="195" t="s">
        <v>65</v>
      </c>
      <c r="C184" s="180" t="s">
        <v>29</v>
      </c>
      <c r="D184" s="192" t="s">
        <v>49</v>
      </c>
      <c r="E184" s="194" t="s">
        <v>321</v>
      </c>
      <c r="F184" s="196">
        <v>80</v>
      </c>
      <c r="G184" s="196">
        <v>0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3.0151264177215191</v>
      </c>
      <c r="R184" s="197"/>
      <c r="S184" s="197"/>
      <c r="T184" s="189">
        <v>3.9321428571428569</v>
      </c>
      <c r="U184" s="197"/>
      <c r="V184" s="197"/>
      <c r="W184" s="183">
        <v>2.9476624375</v>
      </c>
      <c r="X184" s="197"/>
      <c r="Y184" s="197"/>
      <c r="Z184" s="189">
        <v>3.8333333333333335</v>
      </c>
      <c r="AA184" s="197"/>
      <c r="AB184" s="197"/>
      <c r="AC184" s="197"/>
      <c r="AD184" s="197"/>
      <c r="AE184" s="197"/>
      <c r="AF184" s="199">
        <v>4.0945312269032001</v>
      </c>
      <c r="AG184" s="199">
        <v>320</v>
      </c>
      <c r="AH184" s="199">
        <v>0.31232753861821144</v>
      </c>
      <c r="AI184" s="199">
        <v>2</v>
      </c>
      <c r="AJ184" s="199">
        <v>3.4583333333333335</v>
      </c>
      <c r="AK184" s="199">
        <v>1.6202331250059614</v>
      </c>
      <c r="AL184" s="199">
        <v>80</v>
      </c>
      <c r="AM184" s="199">
        <v>4.0945312269032001</v>
      </c>
      <c r="AN184" s="199">
        <v>4.2003745318352061</v>
      </c>
      <c r="AO184" s="190">
        <v>0</v>
      </c>
      <c r="AP184" s="196">
        <v>0</v>
      </c>
      <c r="AQ184" s="196">
        <v>0</v>
      </c>
      <c r="AR184" s="205">
        <v>160</v>
      </c>
      <c r="AS184" s="58">
        <v>160</v>
      </c>
      <c r="AT184" s="183">
        <v>0</v>
      </c>
      <c r="AU184" s="183">
        <v>0</v>
      </c>
      <c r="AV184" s="198">
        <v>0</v>
      </c>
      <c r="AW184" s="53">
        <v>0</v>
      </c>
      <c r="AX184" s="58">
        <v>0</v>
      </c>
      <c r="AY184" s="200">
        <v>20.5</v>
      </c>
      <c r="AZ184" s="184">
        <v>26511</v>
      </c>
      <c r="BA184" s="58">
        <v>0.82926829268199997</v>
      </c>
      <c r="BB184" s="58">
        <v>4.7058823529464364</v>
      </c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122</v>
      </c>
      <c r="BN184" s="79" t="s">
        <v>574</v>
      </c>
      <c r="BO184" s="178" t="s">
        <v>155</v>
      </c>
      <c r="BP184" s="176" t="s">
        <v>149</v>
      </c>
      <c r="BQ184" s="188" t="s">
        <v>150</v>
      </c>
    </row>
    <row r="185" spans="1:69" ht="15.75">
      <c r="A185" s="179" t="s">
        <v>100</v>
      </c>
      <c r="B185" s="195" t="s">
        <v>65</v>
      </c>
      <c r="C185" s="180" t="s">
        <v>29</v>
      </c>
      <c r="D185" s="192" t="s">
        <v>49</v>
      </c>
      <c r="E185" s="194" t="s">
        <v>321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26511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122</v>
      </c>
      <c r="BN185" s="79" t="s">
        <v>574</v>
      </c>
      <c r="BO185" s="178" t="s">
        <v>155</v>
      </c>
      <c r="BP185" s="176" t="s">
        <v>149</v>
      </c>
      <c r="BQ185" s="188" t="s">
        <v>150</v>
      </c>
    </row>
    <row r="186" spans="1:69" ht="15.75">
      <c r="A186" s="179" t="s">
        <v>100</v>
      </c>
      <c r="B186" s="195" t="s">
        <v>65</v>
      </c>
      <c r="C186" s="180" t="s">
        <v>29</v>
      </c>
      <c r="D186" s="192" t="s">
        <v>49</v>
      </c>
      <c r="E186" s="194" t="s">
        <v>322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82983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574</v>
      </c>
      <c r="BO186" s="178" t="s">
        <v>197</v>
      </c>
      <c r="BP186" s="176" t="s">
        <v>144</v>
      </c>
      <c r="BQ186" s="188" t="s">
        <v>145</v>
      </c>
    </row>
    <row r="187" spans="1:69" ht="15.75">
      <c r="A187" s="179" t="s">
        <v>100</v>
      </c>
      <c r="B187" s="195" t="s">
        <v>65</v>
      </c>
      <c r="C187" s="180" t="s">
        <v>29</v>
      </c>
      <c r="D187" s="192" t="s">
        <v>49</v>
      </c>
      <c r="E187" s="194" t="s">
        <v>322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82983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574</v>
      </c>
      <c r="BO187" s="178" t="s">
        <v>197</v>
      </c>
      <c r="BP187" s="176" t="s">
        <v>144</v>
      </c>
      <c r="BQ187" s="188" t="s">
        <v>145</v>
      </c>
    </row>
    <row r="188" spans="1:69" ht="15.75">
      <c r="A188" s="179" t="s">
        <v>100</v>
      </c>
      <c r="B188" s="195" t="s">
        <v>65</v>
      </c>
      <c r="C188" s="180" t="s">
        <v>29</v>
      </c>
      <c r="D188" s="192" t="s">
        <v>49</v>
      </c>
      <c r="E188" s="194" t="s">
        <v>322</v>
      </c>
      <c r="F188" s="196">
        <v>197</v>
      </c>
      <c r="G188" s="196">
        <v>3</v>
      </c>
      <c r="H188" s="197"/>
      <c r="I188" s="197"/>
      <c r="J188" s="197"/>
      <c r="K188" s="197"/>
      <c r="L188" s="196">
        <v>4</v>
      </c>
      <c r="M188" s="198"/>
      <c r="N188" s="188">
        <v>0</v>
      </c>
      <c r="O188" s="197"/>
      <c r="P188" s="197"/>
      <c r="Q188" s="183">
        <v>3.4441320846560846</v>
      </c>
      <c r="R188" s="197"/>
      <c r="S188" s="197"/>
      <c r="T188" s="189">
        <v>6.1937499999999979</v>
      </c>
      <c r="U188" s="197"/>
      <c r="V188" s="197"/>
      <c r="W188" s="183">
        <v>3.3652103684210521</v>
      </c>
      <c r="X188" s="197"/>
      <c r="Y188" s="197"/>
      <c r="Z188" s="189">
        <v>6.0625</v>
      </c>
      <c r="AA188" s="197"/>
      <c r="AB188" s="197"/>
      <c r="AC188" s="197"/>
      <c r="AD188" s="197"/>
      <c r="AE188" s="197"/>
      <c r="AF188" s="199">
        <v>3.7306338491063586</v>
      </c>
      <c r="AG188" s="199">
        <v>727</v>
      </c>
      <c r="AH188" s="199">
        <v>0.76680530955202075</v>
      </c>
      <c r="AI188" s="199">
        <v>56</v>
      </c>
      <c r="AJ188" s="199">
        <v>2.0906250000000002</v>
      </c>
      <c r="AK188" s="199">
        <v>1.5515747340070087</v>
      </c>
      <c r="AL188" s="199">
        <v>185</v>
      </c>
      <c r="AM188" s="199">
        <v>3.7444999842493378</v>
      </c>
      <c r="AN188" s="199">
        <v>4.1129550321199142</v>
      </c>
      <c r="AO188" s="190">
        <v>0</v>
      </c>
      <c r="AP188" s="196">
        <v>0</v>
      </c>
      <c r="AQ188" s="196">
        <v>0</v>
      </c>
      <c r="AR188" s="205">
        <v>388</v>
      </c>
      <c r="AS188" s="58">
        <v>388</v>
      </c>
      <c r="AT188" s="183">
        <v>0.90900000000000003</v>
      </c>
      <c r="AU188" s="183">
        <v>0</v>
      </c>
      <c r="AV188" s="198">
        <v>0</v>
      </c>
      <c r="AW188" s="53">
        <v>0</v>
      </c>
      <c r="AX188" s="58">
        <v>0</v>
      </c>
      <c r="AY188" s="200">
        <v>32.5</v>
      </c>
      <c r="AZ188" s="184">
        <v>82983</v>
      </c>
      <c r="BA188" s="58">
        <v>0.78461538461500002</v>
      </c>
      <c r="BB188" s="58">
        <v>7.7254901960822178</v>
      </c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160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574</v>
      </c>
      <c r="BO188" s="178" t="s">
        <v>197</v>
      </c>
      <c r="BP188" s="176" t="s">
        <v>144</v>
      </c>
      <c r="BQ188" s="188" t="s">
        <v>145</v>
      </c>
    </row>
    <row r="189" spans="1:69" ht="15.75">
      <c r="A189" s="179" t="s">
        <v>100</v>
      </c>
      <c r="B189" s="195" t="s">
        <v>65</v>
      </c>
      <c r="C189" s="180" t="s">
        <v>29</v>
      </c>
      <c r="D189" s="192" t="s">
        <v>49</v>
      </c>
      <c r="E189" s="194" t="s">
        <v>322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82983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574</v>
      </c>
      <c r="BO189" s="178" t="s">
        <v>197</v>
      </c>
      <c r="BP189" s="176" t="s">
        <v>144</v>
      </c>
      <c r="BQ189" s="188" t="s">
        <v>145</v>
      </c>
    </row>
    <row r="190" spans="1:69" ht="15.75">
      <c r="A190" s="179" t="s">
        <v>100</v>
      </c>
      <c r="B190" s="195" t="s">
        <v>65</v>
      </c>
      <c r="C190" s="180" t="s">
        <v>29</v>
      </c>
      <c r="D190" s="192" t="s">
        <v>49</v>
      </c>
      <c r="E190" s="194" t="s">
        <v>326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54056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122</v>
      </c>
      <c r="BN190" s="79" t="s">
        <v>574</v>
      </c>
      <c r="BO190" s="178" t="s">
        <v>155</v>
      </c>
      <c r="BP190" s="176" t="s">
        <v>149</v>
      </c>
      <c r="BQ190" s="188" t="s">
        <v>150</v>
      </c>
    </row>
    <row r="191" spans="1:69" ht="15.75">
      <c r="A191" s="179" t="s">
        <v>100</v>
      </c>
      <c r="B191" s="195" t="s">
        <v>65</v>
      </c>
      <c r="C191" s="180" t="s">
        <v>29</v>
      </c>
      <c r="D191" s="192" t="s">
        <v>49</v>
      </c>
      <c r="E191" s="194" t="s">
        <v>326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54056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122</v>
      </c>
      <c r="BN191" s="79" t="s">
        <v>574</v>
      </c>
      <c r="BO191" s="178" t="s">
        <v>155</v>
      </c>
      <c r="BP191" s="176" t="s">
        <v>149</v>
      </c>
      <c r="BQ191" s="188" t="s">
        <v>150</v>
      </c>
    </row>
    <row r="192" spans="1:69" ht="15.75">
      <c r="A192" s="179" t="s">
        <v>100</v>
      </c>
      <c r="B192" s="195" t="s">
        <v>65</v>
      </c>
      <c r="C192" s="180" t="s">
        <v>29</v>
      </c>
      <c r="D192" s="192" t="s">
        <v>49</v>
      </c>
      <c r="E192" s="194" t="s">
        <v>326</v>
      </c>
      <c r="F192" s="196">
        <v>92</v>
      </c>
      <c r="G192" s="196">
        <v>0</v>
      </c>
      <c r="H192" s="197"/>
      <c r="I192" s="197"/>
      <c r="J192" s="197"/>
      <c r="K192" s="197"/>
      <c r="L192" s="196">
        <v>0</v>
      </c>
      <c r="M192" s="198"/>
      <c r="N192" s="188">
        <v>0</v>
      </c>
      <c r="O192" s="197"/>
      <c r="P192" s="197"/>
      <c r="Q192" s="183">
        <v>3.2225215217391301</v>
      </c>
      <c r="R192" s="197"/>
      <c r="S192" s="197"/>
      <c r="T192" s="189">
        <v>5.6999999999999957</v>
      </c>
      <c r="U192" s="197"/>
      <c r="V192" s="197"/>
      <c r="W192" s="183">
        <v>3.1454346413043481</v>
      </c>
      <c r="X192" s="197"/>
      <c r="Y192" s="197"/>
      <c r="Z192" s="189">
        <v>5.5999999999999979</v>
      </c>
      <c r="AA192" s="197"/>
      <c r="AB192" s="197"/>
      <c r="AC192" s="197"/>
      <c r="AD192" s="197"/>
      <c r="AE192" s="197"/>
      <c r="AF192" s="199">
        <v>3.747648132509656</v>
      </c>
      <c r="AG192" s="199">
        <v>343</v>
      </c>
      <c r="AH192" s="199">
        <v>0.78059830157431909</v>
      </c>
      <c r="AI192" s="199">
        <v>25</v>
      </c>
      <c r="AJ192" s="199">
        <v>1.476388888888889</v>
      </c>
      <c r="AK192" s="199">
        <v>1.5006164754704796</v>
      </c>
      <c r="AL192" s="199">
        <v>87</v>
      </c>
      <c r="AM192" s="199">
        <v>3.8423946198375751</v>
      </c>
      <c r="AN192" s="199">
        <v>4.170542635658915</v>
      </c>
      <c r="AO192" s="190">
        <v>0</v>
      </c>
      <c r="AP192" s="196">
        <v>0</v>
      </c>
      <c r="AQ192" s="196">
        <v>0</v>
      </c>
      <c r="AR192" s="205">
        <v>184</v>
      </c>
      <c r="AS192" s="58">
        <v>184</v>
      </c>
      <c r="AT192" s="183">
        <v>0</v>
      </c>
      <c r="AU192" s="183">
        <v>0</v>
      </c>
      <c r="AV192" s="198">
        <v>0</v>
      </c>
      <c r="AW192" s="53">
        <v>0</v>
      </c>
      <c r="AX192" s="58">
        <v>0</v>
      </c>
      <c r="AY192" s="200">
        <v>9.75</v>
      </c>
      <c r="AZ192" s="184">
        <v>54056</v>
      </c>
      <c r="BA192" s="58">
        <v>0.74358974358899999</v>
      </c>
      <c r="BB192" s="58">
        <v>12.689655172426484</v>
      </c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160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122</v>
      </c>
      <c r="BN192" s="79" t="s">
        <v>574</v>
      </c>
      <c r="BO192" s="178" t="s">
        <v>155</v>
      </c>
      <c r="BP192" s="176" t="s">
        <v>149</v>
      </c>
      <c r="BQ192" s="188" t="s">
        <v>150</v>
      </c>
    </row>
    <row r="193" spans="1:69" ht="15.75">
      <c r="A193" s="179" t="s">
        <v>100</v>
      </c>
      <c r="B193" s="195" t="s">
        <v>65</v>
      </c>
      <c r="C193" s="180" t="s">
        <v>29</v>
      </c>
      <c r="D193" s="192" t="s">
        <v>49</v>
      </c>
      <c r="E193" s="194" t="s">
        <v>326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54056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122</v>
      </c>
      <c r="BN193" s="79" t="s">
        <v>574</v>
      </c>
      <c r="BO193" s="178" t="s">
        <v>155</v>
      </c>
      <c r="BP193" s="176" t="s">
        <v>149</v>
      </c>
      <c r="BQ193" s="188" t="s">
        <v>150</v>
      </c>
    </row>
    <row r="194" spans="1:69" ht="15.75">
      <c r="A194" s="179" t="s">
        <v>100</v>
      </c>
      <c r="B194" s="195" t="s">
        <v>65</v>
      </c>
      <c r="C194" s="180" t="s">
        <v>29</v>
      </c>
      <c r="D194" s="192" t="s">
        <v>49</v>
      </c>
      <c r="E194" s="194" t="s">
        <v>333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74273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574</v>
      </c>
      <c r="BO194" s="178" t="s">
        <v>136</v>
      </c>
      <c r="BP194" s="176" t="s">
        <v>137</v>
      </c>
      <c r="BQ194" s="188" t="s">
        <v>138</v>
      </c>
    </row>
    <row r="195" spans="1:69" ht="15.75">
      <c r="A195" s="179" t="s">
        <v>100</v>
      </c>
      <c r="B195" s="195" t="s">
        <v>65</v>
      </c>
      <c r="C195" s="180" t="s">
        <v>29</v>
      </c>
      <c r="D195" s="192" t="s">
        <v>49</v>
      </c>
      <c r="E195" s="194" t="s">
        <v>333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74273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574</v>
      </c>
      <c r="BO195" s="178" t="s">
        <v>136</v>
      </c>
      <c r="BP195" s="176" t="s">
        <v>137</v>
      </c>
      <c r="BQ195" s="188" t="s">
        <v>138</v>
      </c>
    </row>
    <row r="196" spans="1:69" ht="15.75">
      <c r="A196" s="179" t="s">
        <v>100</v>
      </c>
      <c r="B196" s="195" t="s">
        <v>65</v>
      </c>
      <c r="C196" s="180" t="s">
        <v>29</v>
      </c>
      <c r="D196" s="192" t="s">
        <v>49</v>
      </c>
      <c r="E196" s="194" t="s">
        <v>333</v>
      </c>
      <c r="F196" s="196">
        <v>83</v>
      </c>
      <c r="G196" s="196">
        <v>0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3.6794575783132526</v>
      </c>
      <c r="R196" s="197"/>
      <c r="S196" s="197"/>
      <c r="T196" s="189">
        <v>6.6416666666666657</v>
      </c>
      <c r="U196" s="197"/>
      <c r="V196" s="197"/>
      <c r="W196" s="183">
        <v>3.5627709156626501</v>
      </c>
      <c r="X196" s="197"/>
      <c r="Y196" s="197"/>
      <c r="Z196" s="189">
        <v>6.3083333333333327</v>
      </c>
      <c r="AA196" s="197"/>
      <c r="AB196" s="197"/>
      <c r="AC196" s="197"/>
      <c r="AD196" s="197"/>
      <c r="AE196" s="197"/>
      <c r="AF196" s="199">
        <v>3.8322088452706855</v>
      </c>
      <c r="AG196" s="199">
        <v>325</v>
      </c>
      <c r="AH196" s="199">
        <v>0.60781160548995861</v>
      </c>
      <c r="AI196" s="199">
        <v>16</v>
      </c>
      <c r="AJ196" s="199">
        <v>2.5049999999999999</v>
      </c>
      <c r="AK196" s="199">
        <v>1.2623850396444158</v>
      </c>
      <c r="AL196" s="199">
        <v>83</v>
      </c>
      <c r="AM196" s="199">
        <v>3.8322088452706855</v>
      </c>
      <c r="AN196" s="199">
        <v>4.0811855670103094</v>
      </c>
      <c r="AO196" s="190">
        <v>0</v>
      </c>
      <c r="AP196" s="196">
        <v>0</v>
      </c>
      <c r="AQ196" s="196">
        <v>0</v>
      </c>
      <c r="AR196" s="205">
        <v>166</v>
      </c>
      <c r="AS196" s="58">
        <v>166</v>
      </c>
      <c r="AT196" s="183">
        <v>0</v>
      </c>
      <c r="AU196" s="183">
        <v>0</v>
      </c>
      <c r="AV196" s="198">
        <v>0</v>
      </c>
      <c r="AW196" s="53">
        <v>0</v>
      </c>
      <c r="AX196" s="58">
        <v>0</v>
      </c>
      <c r="AY196" s="200">
        <v>10</v>
      </c>
      <c r="AZ196" s="184">
        <v>74273</v>
      </c>
      <c r="BA196" s="58">
        <v>0.8</v>
      </c>
      <c r="BB196" s="58">
        <v>10.375</v>
      </c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160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574</v>
      </c>
      <c r="BO196" s="178" t="s">
        <v>136</v>
      </c>
      <c r="BP196" s="176" t="s">
        <v>137</v>
      </c>
      <c r="BQ196" s="188" t="s">
        <v>138</v>
      </c>
    </row>
    <row r="197" spans="1:69" ht="15.75">
      <c r="A197" s="179" t="s">
        <v>100</v>
      </c>
      <c r="B197" s="195" t="s">
        <v>65</v>
      </c>
      <c r="C197" s="180" t="s">
        <v>29</v>
      </c>
      <c r="D197" s="192" t="s">
        <v>49</v>
      </c>
      <c r="E197" s="194" t="s">
        <v>333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74273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574</v>
      </c>
      <c r="BO197" s="178" t="s">
        <v>136</v>
      </c>
      <c r="BP197" s="176" t="s">
        <v>137</v>
      </c>
      <c r="BQ197" s="188" t="s">
        <v>138</v>
      </c>
    </row>
    <row r="198" spans="1:69" ht="15.75">
      <c r="A198" s="179" t="s">
        <v>100</v>
      </c>
      <c r="B198" s="195" t="s">
        <v>65</v>
      </c>
      <c r="C198" s="180" t="s">
        <v>29</v>
      </c>
      <c r="D198" s="192" t="s">
        <v>49</v>
      </c>
      <c r="E198" s="194" t="s">
        <v>334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45123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574</v>
      </c>
      <c r="BO198" s="178" t="s">
        <v>269</v>
      </c>
      <c r="BP198" s="176" t="s">
        <v>123</v>
      </c>
      <c r="BQ198" s="188" t="s">
        <v>124</v>
      </c>
    </row>
    <row r="199" spans="1:69" ht="15.75">
      <c r="A199" s="179" t="s">
        <v>100</v>
      </c>
      <c r="B199" s="195" t="s">
        <v>65</v>
      </c>
      <c r="C199" s="180" t="s">
        <v>29</v>
      </c>
      <c r="D199" s="192" t="s">
        <v>49</v>
      </c>
      <c r="E199" s="194" t="s">
        <v>334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45123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574</v>
      </c>
      <c r="BO199" s="178" t="s">
        <v>269</v>
      </c>
      <c r="BP199" s="176" t="s">
        <v>123</v>
      </c>
      <c r="BQ199" s="188" t="s">
        <v>124</v>
      </c>
    </row>
    <row r="200" spans="1:69" ht="15.75">
      <c r="A200" s="179" t="s">
        <v>100</v>
      </c>
      <c r="B200" s="195" t="s">
        <v>65</v>
      </c>
      <c r="C200" s="180" t="s">
        <v>29</v>
      </c>
      <c r="D200" s="192" t="s">
        <v>49</v>
      </c>
      <c r="E200" s="194" t="s">
        <v>334</v>
      </c>
      <c r="F200" s="196">
        <v>91</v>
      </c>
      <c r="G200" s="196">
        <v>0</v>
      </c>
      <c r="H200" s="197"/>
      <c r="I200" s="197"/>
      <c r="J200" s="197"/>
      <c r="K200" s="197"/>
      <c r="L200" s="196">
        <v>1</v>
      </c>
      <c r="M200" s="198"/>
      <c r="N200" s="188">
        <v>0</v>
      </c>
      <c r="O200" s="197"/>
      <c r="P200" s="197"/>
      <c r="Q200" s="183">
        <v>3.6184220888888894</v>
      </c>
      <c r="R200" s="197"/>
      <c r="S200" s="197"/>
      <c r="T200" s="189">
        <v>5.625</v>
      </c>
      <c r="U200" s="197"/>
      <c r="V200" s="197"/>
      <c r="W200" s="183">
        <v>3.522266488888889</v>
      </c>
      <c r="X200" s="197"/>
      <c r="Y200" s="197"/>
      <c r="Z200" s="189">
        <v>5.625</v>
      </c>
      <c r="AA200" s="197"/>
      <c r="AB200" s="197"/>
      <c r="AC200" s="197"/>
      <c r="AD200" s="197"/>
      <c r="AE200" s="197"/>
      <c r="AF200" s="199">
        <v>3.8594444360997944</v>
      </c>
      <c r="AG200" s="199">
        <v>360</v>
      </c>
      <c r="AH200" s="199">
        <v>0.49678632970484971</v>
      </c>
      <c r="AI200" s="199">
        <v>7</v>
      </c>
      <c r="AJ200" s="199">
        <v>2.9230769230769229</v>
      </c>
      <c r="AK200" s="199">
        <v>1.4682340657900537</v>
      </c>
      <c r="AL200" s="199">
        <v>90</v>
      </c>
      <c r="AM200" s="199">
        <v>3.8594444360997944</v>
      </c>
      <c r="AN200" s="199">
        <v>4.036082474226804</v>
      </c>
      <c r="AO200" s="190">
        <v>0</v>
      </c>
      <c r="AP200" s="196">
        <v>0</v>
      </c>
      <c r="AQ200" s="196">
        <v>0</v>
      </c>
      <c r="AR200" s="205">
        <v>182</v>
      </c>
      <c r="AS200" s="58">
        <v>182</v>
      </c>
      <c r="AT200" s="183">
        <v>0</v>
      </c>
      <c r="AU200" s="183">
        <v>0</v>
      </c>
      <c r="AV200" s="198">
        <v>0</v>
      </c>
      <c r="AW200" s="53">
        <v>0</v>
      </c>
      <c r="AX200" s="58">
        <v>0</v>
      </c>
      <c r="AY200" s="200">
        <v>9</v>
      </c>
      <c r="AZ200" s="184">
        <v>45123</v>
      </c>
      <c r="BA200" s="58">
        <v>0.83333333333300008</v>
      </c>
      <c r="BB200" s="58">
        <v>12.133333333338186</v>
      </c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574</v>
      </c>
      <c r="BO200" s="178" t="s">
        <v>269</v>
      </c>
      <c r="BP200" s="176" t="s">
        <v>123</v>
      </c>
      <c r="BQ200" s="188" t="s">
        <v>124</v>
      </c>
    </row>
    <row r="201" spans="1:69" ht="15.75">
      <c r="A201" s="179" t="s">
        <v>100</v>
      </c>
      <c r="B201" s="195" t="s">
        <v>65</v>
      </c>
      <c r="C201" s="180" t="s">
        <v>29</v>
      </c>
      <c r="D201" s="192" t="s">
        <v>49</v>
      </c>
      <c r="E201" s="194" t="s">
        <v>334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45123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574</v>
      </c>
      <c r="BO201" s="178" t="s">
        <v>269</v>
      </c>
      <c r="BP201" s="176" t="s">
        <v>123</v>
      </c>
      <c r="BQ201" s="188" t="s">
        <v>124</v>
      </c>
    </row>
    <row r="202" spans="1:69" ht="15.75">
      <c r="A202" s="179" t="s">
        <v>100</v>
      </c>
      <c r="B202" s="195" t="s">
        <v>65</v>
      </c>
      <c r="C202" s="180" t="s">
        <v>29</v>
      </c>
      <c r="D202" s="192" t="s">
        <v>49</v>
      </c>
      <c r="E202" s="194" t="s">
        <v>335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14834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574</v>
      </c>
      <c r="BO202" s="178" t="s">
        <v>336</v>
      </c>
      <c r="BP202" s="176" t="s">
        <v>152</v>
      </c>
      <c r="BQ202" s="188" t="s">
        <v>124</v>
      </c>
    </row>
    <row r="203" spans="1:69" ht="15.75">
      <c r="A203" s="179" t="s">
        <v>100</v>
      </c>
      <c r="B203" s="195" t="s">
        <v>65</v>
      </c>
      <c r="C203" s="180" t="s">
        <v>29</v>
      </c>
      <c r="D203" s="192" t="s">
        <v>49</v>
      </c>
      <c r="E203" s="194" t="s">
        <v>335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14834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574</v>
      </c>
      <c r="BO203" s="178" t="s">
        <v>336</v>
      </c>
      <c r="BP203" s="176" t="s">
        <v>152</v>
      </c>
      <c r="BQ203" s="188" t="s">
        <v>124</v>
      </c>
    </row>
    <row r="204" spans="1:69" ht="15.75">
      <c r="A204" s="179" t="s">
        <v>100</v>
      </c>
      <c r="B204" s="195" t="s">
        <v>65</v>
      </c>
      <c r="C204" s="180" t="s">
        <v>29</v>
      </c>
      <c r="D204" s="192" t="s">
        <v>49</v>
      </c>
      <c r="E204" s="194" t="s">
        <v>335</v>
      </c>
      <c r="F204" s="196">
        <v>43</v>
      </c>
      <c r="G204" s="196">
        <v>0</v>
      </c>
      <c r="H204" s="197"/>
      <c r="I204" s="197"/>
      <c r="J204" s="197"/>
      <c r="K204" s="197"/>
      <c r="L204" s="196">
        <v>0</v>
      </c>
      <c r="M204" s="198"/>
      <c r="N204" s="188">
        <v>0</v>
      </c>
      <c r="O204" s="197"/>
      <c r="P204" s="197"/>
      <c r="Q204" s="183">
        <v>3.1429300465116281</v>
      </c>
      <c r="R204" s="197"/>
      <c r="S204" s="197"/>
      <c r="T204" s="189">
        <v>3.9916666666666667</v>
      </c>
      <c r="U204" s="197"/>
      <c r="V204" s="197"/>
      <c r="W204" s="183">
        <v>3.0646043255813953</v>
      </c>
      <c r="X204" s="197"/>
      <c r="Y204" s="197"/>
      <c r="Z204" s="189">
        <v>3.9906250000000001</v>
      </c>
      <c r="AA204" s="197"/>
      <c r="AB204" s="197"/>
      <c r="AC204" s="197"/>
      <c r="AD204" s="197"/>
      <c r="AE204" s="197"/>
      <c r="AF204" s="199">
        <v>3.8193023177080376</v>
      </c>
      <c r="AG204" s="199">
        <v>172</v>
      </c>
      <c r="AH204" s="199">
        <v>0.65118707576482104</v>
      </c>
      <c r="AI204" s="199">
        <v>12</v>
      </c>
      <c r="AJ204" s="199">
        <v>2.3111111111111109</v>
      </c>
      <c r="AK204" s="199">
        <v>1.5565040775440731</v>
      </c>
      <c r="AL204" s="199">
        <v>43</v>
      </c>
      <c r="AM204" s="199">
        <v>3.8193023177080376</v>
      </c>
      <c r="AN204" s="199">
        <v>4.0904761904761902</v>
      </c>
      <c r="AO204" s="190">
        <v>0</v>
      </c>
      <c r="AP204" s="196">
        <v>0</v>
      </c>
      <c r="AQ204" s="196">
        <v>0</v>
      </c>
      <c r="AR204" s="205">
        <v>86</v>
      </c>
      <c r="AS204" s="58">
        <v>86</v>
      </c>
      <c r="AT204" s="183">
        <v>0</v>
      </c>
      <c r="AU204" s="183">
        <v>0</v>
      </c>
      <c r="AV204" s="198">
        <v>0</v>
      </c>
      <c r="AW204" s="53">
        <v>0</v>
      </c>
      <c r="AX204" s="58">
        <v>0</v>
      </c>
      <c r="AY204" s="200">
        <v>5.25</v>
      </c>
      <c r="AZ204" s="184">
        <v>14834</v>
      </c>
      <c r="BA204" s="58">
        <v>0.80952380952300007</v>
      </c>
      <c r="BB204" s="58">
        <v>10.117647058833645</v>
      </c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160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574</v>
      </c>
      <c r="BO204" s="178" t="s">
        <v>336</v>
      </c>
      <c r="BP204" s="176" t="s">
        <v>152</v>
      </c>
      <c r="BQ204" s="188" t="s">
        <v>124</v>
      </c>
    </row>
    <row r="205" spans="1:69" ht="15.75">
      <c r="A205" s="179" t="s">
        <v>100</v>
      </c>
      <c r="B205" s="195" t="s">
        <v>65</v>
      </c>
      <c r="C205" s="180" t="s">
        <v>29</v>
      </c>
      <c r="D205" s="192" t="s">
        <v>49</v>
      </c>
      <c r="E205" s="194" t="s">
        <v>335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14834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574</v>
      </c>
      <c r="BO205" s="178" t="s">
        <v>336</v>
      </c>
      <c r="BP205" s="176" t="s">
        <v>152</v>
      </c>
      <c r="BQ205" s="188" t="s">
        <v>124</v>
      </c>
    </row>
    <row r="206" spans="1:69" ht="15.75">
      <c r="A206" s="179" t="s">
        <v>100</v>
      </c>
      <c r="B206" s="195" t="s">
        <v>65</v>
      </c>
      <c r="C206" s="180" t="s">
        <v>29</v>
      </c>
      <c r="D206" s="192" t="s">
        <v>49</v>
      </c>
      <c r="E206" s="194" t="s">
        <v>339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29219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574</v>
      </c>
      <c r="BO206" s="178" t="s">
        <v>132</v>
      </c>
      <c r="BP206" s="176" t="s">
        <v>133</v>
      </c>
      <c r="BQ206" s="188" t="s">
        <v>124</v>
      </c>
    </row>
    <row r="207" spans="1:69" ht="15.75">
      <c r="A207" s="179" t="s">
        <v>100</v>
      </c>
      <c r="B207" s="195" t="s">
        <v>65</v>
      </c>
      <c r="C207" s="180" t="s">
        <v>29</v>
      </c>
      <c r="D207" s="192" t="s">
        <v>49</v>
      </c>
      <c r="E207" s="194" t="s">
        <v>339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29219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574</v>
      </c>
      <c r="BO207" s="178" t="s">
        <v>132</v>
      </c>
      <c r="BP207" s="176" t="s">
        <v>133</v>
      </c>
      <c r="BQ207" s="188" t="s">
        <v>124</v>
      </c>
    </row>
    <row r="208" spans="1:69" ht="15.75">
      <c r="A208" s="179" t="s">
        <v>100</v>
      </c>
      <c r="B208" s="195" t="s">
        <v>65</v>
      </c>
      <c r="C208" s="180" t="s">
        <v>29</v>
      </c>
      <c r="D208" s="192" t="s">
        <v>49</v>
      </c>
      <c r="E208" s="194" t="s">
        <v>339</v>
      </c>
      <c r="F208" s="196">
        <v>60</v>
      </c>
      <c r="G208" s="196">
        <v>1</v>
      </c>
      <c r="H208" s="197"/>
      <c r="I208" s="197"/>
      <c r="J208" s="197"/>
      <c r="K208" s="197"/>
      <c r="L208" s="196">
        <v>0</v>
      </c>
      <c r="M208" s="198"/>
      <c r="N208" s="188">
        <v>0</v>
      </c>
      <c r="O208" s="197"/>
      <c r="P208" s="197"/>
      <c r="Q208" s="183">
        <v>3.9333728135593216</v>
      </c>
      <c r="R208" s="197"/>
      <c r="S208" s="197"/>
      <c r="T208" s="189">
        <v>6.5249999999999986</v>
      </c>
      <c r="U208" s="197"/>
      <c r="V208" s="197"/>
      <c r="W208" s="183">
        <v>3.7856607627118644</v>
      </c>
      <c r="X208" s="197"/>
      <c r="Y208" s="197"/>
      <c r="Z208" s="189">
        <v>6.5249999999999986</v>
      </c>
      <c r="AA208" s="197"/>
      <c r="AB208" s="197"/>
      <c r="AC208" s="197"/>
      <c r="AD208" s="197"/>
      <c r="AE208" s="197"/>
      <c r="AF208" s="199">
        <v>3.7164265520155095</v>
      </c>
      <c r="AG208" s="199">
        <v>232</v>
      </c>
      <c r="AH208" s="199">
        <v>0.77061834085220138</v>
      </c>
      <c r="AI208" s="199">
        <v>14</v>
      </c>
      <c r="AJ208" s="199">
        <v>1.4142857142857144</v>
      </c>
      <c r="AK208" s="199">
        <v>1.405336378565009</v>
      </c>
      <c r="AL208" s="199">
        <v>58</v>
      </c>
      <c r="AM208" s="199">
        <v>3.763261492567501</v>
      </c>
      <c r="AN208" s="199">
        <v>4.072222222222222</v>
      </c>
      <c r="AO208" s="190">
        <v>0</v>
      </c>
      <c r="AP208" s="196">
        <v>0</v>
      </c>
      <c r="AQ208" s="196">
        <v>0</v>
      </c>
      <c r="AR208" s="205">
        <v>118</v>
      </c>
      <c r="AS208" s="58">
        <v>118</v>
      </c>
      <c r="AT208" s="183">
        <v>0</v>
      </c>
      <c r="AU208" s="183">
        <v>0</v>
      </c>
      <c r="AV208" s="198">
        <v>0</v>
      </c>
      <c r="AW208" s="53">
        <v>0</v>
      </c>
      <c r="AX208" s="58">
        <v>0</v>
      </c>
      <c r="AY208" s="200">
        <v>7.25</v>
      </c>
      <c r="AZ208" s="184">
        <v>29219</v>
      </c>
      <c r="BA208" s="58">
        <v>0.86206896551699996</v>
      </c>
      <c r="BB208" s="58">
        <v>9.600000000002689</v>
      </c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251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574</v>
      </c>
      <c r="BO208" s="178" t="s">
        <v>132</v>
      </c>
      <c r="BP208" s="176" t="s">
        <v>133</v>
      </c>
      <c r="BQ208" s="188" t="s">
        <v>124</v>
      </c>
    </row>
    <row r="209" spans="1:69" ht="15.75">
      <c r="A209" s="179" t="s">
        <v>100</v>
      </c>
      <c r="B209" s="195" t="s">
        <v>65</v>
      </c>
      <c r="C209" s="180" t="s">
        <v>29</v>
      </c>
      <c r="D209" s="192" t="s">
        <v>49</v>
      </c>
      <c r="E209" s="194" t="s">
        <v>339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29219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574</v>
      </c>
      <c r="BO209" s="178" t="s">
        <v>132</v>
      </c>
      <c r="BP209" s="176" t="s">
        <v>133</v>
      </c>
      <c r="BQ209" s="188" t="s">
        <v>124</v>
      </c>
    </row>
    <row r="210" spans="1:69" ht="15.75">
      <c r="A210" s="179" t="s">
        <v>100</v>
      </c>
      <c r="B210" s="195" t="s">
        <v>65</v>
      </c>
      <c r="C210" s="180" t="s">
        <v>29</v>
      </c>
      <c r="D210" s="192" t="s">
        <v>49</v>
      </c>
      <c r="E210" s="194" t="s">
        <v>343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79839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122</v>
      </c>
      <c r="BN210" s="79" t="s">
        <v>574</v>
      </c>
      <c r="BO210" s="178" t="s">
        <v>132</v>
      </c>
      <c r="BP210" s="176" t="s">
        <v>133</v>
      </c>
      <c r="BQ210" s="188" t="s">
        <v>124</v>
      </c>
    </row>
    <row r="211" spans="1:69" ht="15.75">
      <c r="A211" s="179" t="s">
        <v>100</v>
      </c>
      <c r="B211" s="195" t="s">
        <v>65</v>
      </c>
      <c r="C211" s="180" t="s">
        <v>29</v>
      </c>
      <c r="D211" s="192" t="s">
        <v>49</v>
      </c>
      <c r="E211" s="194" t="s">
        <v>343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79839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122</v>
      </c>
      <c r="BN211" s="79" t="s">
        <v>574</v>
      </c>
      <c r="BO211" s="178" t="s">
        <v>132</v>
      </c>
      <c r="BP211" s="176" t="s">
        <v>133</v>
      </c>
      <c r="BQ211" s="188" t="s">
        <v>124</v>
      </c>
    </row>
    <row r="212" spans="1:69" ht="15.75">
      <c r="A212" s="179" t="s">
        <v>100</v>
      </c>
      <c r="B212" s="195" t="s">
        <v>65</v>
      </c>
      <c r="C212" s="180" t="s">
        <v>29</v>
      </c>
      <c r="D212" s="192" t="s">
        <v>49</v>
      </c>
      <c r="E212" s="194" t="s">
        <v>343</v>
      </c>
      <c r="F212" s="196">
        <v>106</v>
      </c>
      <c r="G212" s="196">
        <v>2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3.6986441442307694</v>
      </c>
      <c r="R212" s="197"/>
      <c r="S212" s="197"/>
      <c r="T212" s="189">
        <v>4.9749999999999996</v>
      </c>
      <c r="U212" s="197"/>
      <c r="V212" s="197"/>
      <c r="W212" s="183">
        <v>3.5859326153846149</v>
      </c>
      <c r="X212" s="197"/>
      <c r="Y212" s="197"/>
      <c r="Z212" s="189">
        <v>4.9749999999999996</v>
      </c>
      <c r="AA212" s="197"/>
      <c r="AB212" s="197"/>
      <c r="AC212" s="197"/>
      <c r="AD212" s="197"/>
      <c r="AE212" s="197"/>
      <c r="AF212" s="199">
        <v>3.8264182608288069</v>
      </c>
      <c r="AG212" s="199">
        <v>416</v>
      </c>
      <c r="AH212" s="199">
        <v>0.56631455537146425</v>
      </c>
      <c r="AI212" s="199">
        <v>9</v>
      </c>
      <c r="AJ212" s="199">
        <v>2.7107142857142859</v>
      </c>
      <c r="AK212" s="199">
        <v>1.376497596727299</v>
      </c>
      <c r="AL212" s="199">
        <v>104</v>
      </c>
      <c r="AM212" s="199">
        <v>3.8264182608288069</v>
      </c>
      <c r="AN212" s="199">
        <v>4.0611814345991561</v>
      </c>
      <c r="AO212" s="190">
        <v>0</v>
      </c>
      <c r="AP212" s="196">
        <v>0</v>
      </c>
      <c r="AQ212" s="196">
        <v>0</v>
      </c>
      <c r="AR212" s="205">
        <v>208</v>
      </c>
      <c r="AS212" s="58">
        <v>208</v>
      </c>
      <c r="AT212" s="183">
        <v>0</v>
      </c>
      <c r="AU212" s="183">
        <v>0</v>
      </c>
      <c r="AV212" s="198">
        <v>0</v>
      </c>
      <c r="AW212" s="53">
        <v>0</v>
      </c>
      <c r="AX212" s="58">
        <v>0</v>
      </c>
      <c r="AY212" s="200">
        <v>16</v>
      </c>
      <c r="AZ212" s="184">
        <v>79839</v>
      </c>
      <c r="BA212" s="58">
        <v>0.765625</v>
      </c>
      <c r="BB212" s="58">
        <v>8.6530612244897966</v>
      </c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251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122</v>
      </c>
      <c r="BN212" s="79" t="s">
        <v>574</v>
      </c>
      <c r="BO212" s="178" t="s">
        <v>132</v>
      </c>
      <c r="BP212" s="176" t="s">
        <v>133</v>
      </c>
      <c r="BQ212" s="188" t="s">
        <v>124</v>
      </c>
    </row>
    <row r="213" spans="1:69" ht="15.75">
      <c r="A213" s="179" t="s">
        <v>100</v>
      </c>
      <c r="B213" s="195" t="s">
        <v>65</v>
      </c>
      <c r="C213" s="180" t="s">
        <v>29</v>
      </c>
      <c r="D213" s="192" t="s">
        <v>49</v>
      </c>
      <c r="E213" s="194" t="s">
        <v>343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79839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122</v>
      </c>
      <c r="BN213" s="79" t="s">
        <v>574</v>
      </c>
      <c r="BO213" s="178" t="s">
        <v>132</v>
      </c>
      <c r="BP213" s="176" t="s">
        <v>133</v>
      </c>
      <c r="BQ213" s="188" t="s">
        <v>124</v>
      </c>
    </row>
    <row r="214" spans="1:69" ht="15.75">
      <c r="A214" s="179" t="s">
        <v>100</v>
      </c>
      <c r="B214" s="195" t="s">
        <v>65</v>
      </c>
      <c r="C214" s="180" t="s">
        <v>29</v>
      </c>
      <c r="D214" s="192" t="s">
        <v>49</v>
      </c>
      <c r="E214" s="194" t="s">
        <v>269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97292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574</v>
      </c>
      <c r="BO214" s="178" t="s">
        <v>269</v>
      </c>
      <c r="BP214" s="176" t="s">
        <v>123</v>
      </c>
      <c r="BQ214" s="188" t="s">
        <v>124</v>
      </c>
    </row>
    <row r="215" spans="1:69" ht="15.75">
      <c r="A215" s="179" t="s">
        <v>100</v>
      </c>
      <c r="B215" s="195" t="s">
        <v>65</v>
      </c>
      <c r="C215" s="180" t="s">
        <v>29</v>
      </c>
      <c r="D215" s="192" t="s">
        <v>49</v>
      </c>
      <c r="E215" s="194" t="s">
        <v>269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97292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574</v>
      </c>
      <c r="BO215" s="178" t="s">
        <v>269</v>
      </c>
      <c r="BP215" s="176" t="s">
        <v>123</v>
      </c>
      <c r="BQ215" s="188" t="s">
        <v>124</v>
      </c>
    </row>
    <row r="216" spans="1:69" ht="15.75">
      <c r="A216" s="179" t="s">
        <v>100</v>
      </c>
      <c r="B216" s="195" t="s">
        <v>65</v>
      </c>
      <c r="C216" s="180" t="s">
        <v>29</v>
      </c>
      <c r="D216" s="192" t="s">
        <v>49</v>
      </c>
      <c r="E216" s="194" t="s">
        <v>269</v>
      </c>
      <c r="F216" s="196">
        <v>169</v>
      </c>
      <c r="G216" s="196">
        <v>0</v>
      </c>
      <c r="H216" s="197"/>
      <c r="I216" s="197"/>
      <c r="J216" s="197"/>
      <c r="K216" s="197"/>
      <c r="L216" s="196">
        <v>1</v>
      </c>
      <c r="M216" s="198"/>
      <c r="N216" s="188">
        <v>0</v>
      </c>
      <c r="O216" s="197"/>
      <c r="P216" s="197"/>
      <c r="Q216" s="183">
        <v>3.8081348159509205</v>
      </c>
      <c r="R216" s="197"/>
      <c r="S216" s="197"/>
      <c r="T216" s="189">
        <v>6.2124999999999986</v>
      </c>
      <c r="U216" s="197"/>
      <c r="V216" s="197"/>
      <c r="W216" s="183">
        <v>3.6893332202380953</v>
      </c>
      <c r="X216" s="197"/>
      <c r="Y216" s="197"/>
      <c r="Z216" s="189">
        <v>6.0999999999999988</v>
      </c>
      <c r="AA216" s="197"/>
      <c r="AB216" s="197"/>
      <c r="AC216" s="197"/>
      <c r="AD216" s="197"/>
      <c r="AE216" s="197"/>
      <c r="AF216" s="199">
        <v>3.869925594223397</v>
      </c>
      <c r="AG216" s="199">
        <v>672</v>
      </c>
      <c r="AH216" s="199">
        <v>0.51604238549821291</v>
      </c>
      <c r="AI216" s="199">
        <v>17</v>
      </c>
      <c r="AJ216" s="199">
        <v>2.7515151515151515</v>
      </c>
      <c r="AK216" s="199">
        <v>1.491539730687417</v>
      </c>
      <c r="AL216" s="199">
        <v>168</v>
      </c>
      <c r="AM216" s="199">
        <v>3.869925594223397</v>
      </c>
      <c r="AN216" s="199">
        <v>4.0778894472361813</v>
      </c>
      <c r="AO216" s="190">
        <v>0</v>
      </c>
      <c r="AP216" s="196">
        <v>0</v>
      </c>
      <c r="AQ216" s="196">
        <v>0</v>
      </c>
      <c r="AR216" s="205">
        <v>338</v>
      </c>
      <c r="AS216" s="58">
        <v>338</v>
      </c>
      <c r="AT216" s="183">
        <v>0</v>
      </c>
      <c r="AU216" s="183">
        <v>0</v>
      </c>
      <c r="AV216" s="198">
        <v>0</v>
      </c>
      <c r="AW216" s="53">
        <v>0</v>
      </c>
      <c r="AX216" s="58">
        <v>0</v>
      </c>
      <c r="AY216" s="200">
        <v>25.25</v>
      </c>
      <c r="AZ216" s="184">
        <v>97292</v>
      </c>
      <c r="BA216" s="58">
        <v>0.71287128712799996</v>
      </c>
      <c r="BB216" s="58">
        <v>9.3888888888982773</v>
      </c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574</v>
      </c>
      <c r="BO216" s="178" t="s">
        <v>269</v>
      </c>
      <c r="BP216" s="176" t="s">
        <v>123</v>
      </c>
      <c r="BQ216" s="188" t="s">
        <v>124</v>
      </c>
    </row>
    <row r="217" spans="1:69" ht="15.75">
      <c r="A217" s="179" t="s">
        <v>100</v>
      </c>
      <c r="B217" s="195" t="s">
        <v>65</v>
      </c>
      <c r="C217" s="180" t="s">
        <v>29</v>
      </c>
      <c r="D217" s="192" t="s">
        <v>49</v>
      </c>
      <c r="E217" s="194" t="s">
        <v>269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97292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574</v>
      </c>
      <c r="BO217" s="178" t="s">
        <v>269</v>
      </c>
      <c r="BP217" s="176" t="s">
        <v>123</v>
      </c>
      <c r="BQ217" s="188" t="s">
        <v>124</v>
      </c>
    </row>
    <row r="218" spans="1:69" ht="15.75">
      <c r="A218" s="179" t="s">
        <v>100</v>
      </c>
      <c r="B218" s="195" t="s">
        <v>65</v>
      </c>
      <c r="C218" s="180" t="s">
        <v>29</v>
      </c>
      <c r="D218" s="192" t="s">
        <v>49</v>
      </c>
      <c r="E218" s="194" t="s">
        <v>253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84504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574</v>
      </c>
      <c r="BO218" s="178" t="s">
        <v>253</v>
      </c>
      <c r="BP218" s="176" t="s">
        <v>154</v>
      </c>
      <c r="BQ218" s="188" t="s">
        <v>141</v>
      </c>
    </row>
    <row r="219" spans="1:69" ht="15.75">
      <c r="A219" s="179" t="s">
        <v>100</v>
      </c>
      <c r="B219" s="195" t="s">
        <v>65</v>
      </c>
      <c r="C219" s="180" t="s">
        <v>29</v>
      </c>
      <c r="D219" s="192" t="s">
        <v>49</v>
      </c>
      <c r="E219" s="194" t="s">
        <v>253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84504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574</v>
      </c>
      <c r="BO219" s="178" t="s">
        <v>253</v>
      </c>
      <c r="BP219" s="176" t="s">
        <v>154</v>
      </c>
      <c r="BQ219" s="188" t="s">
        <v>141</v>
      </c>
    </row>
    <row r="220" spans="1:69" ht="15.75">
      <c r="A220" s="179" t="s">
        <v>100</v>
      </c>
      <c r="B220" s="195" t="s">
        <v>65</v>
      </c>
      <c r="C220" s="180" t="s">
        <v>29</v>
      </c>
      <c r="D220" s="192" t="s">
        <v>49</v>
      </c>
      <c r="E220" s="194" t="s">
        <v>253</v>
      </c>
      <c r="F220" s="196">
        <v>65</v>
      </c>
      <c r="G220" s="196">
        <v>1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3.45781240625</v>
      </c>
      <c r="R220" s="197"/>
      <c r="S220" s="197"/>
      <c r="T220" s="189">
        <v>5.4499999999999993</v>
      </c>
      <c r="U220" s="197"/>
      <c r="V220" s="197"/>
      <c r="W220" s="183">
        <v>3.3691874374999999</v>
      </c>
      <c r="X220" s="197"/>
      <c r="Y220" s="197"/>
      <c r="Z220" s="189">
        <v>5.3999999999999986</v>
      </c>
      <c r="AA220" s="197"/>
      <c r="AB220" s="197"/>
      <c r="AC220" s="197"/>
      <c r="AD220" s="197"/>
      <c r="AE220" s="197"/>
      <c r="AF220" s="199">
        <v>3.8425000123679638</v>
      </c>
      <c r="AG220" s="199">
        <v>256</v>
      </c>
      <c r="AH220" s="199">
        <v>0.56951978718056506</v>
      </c>
      <c r="AI220" s="199">
        <v>12</v>
      </c>
      <c r="AJ220" s="199">
        <v>2.5307692307692307</v>
      </c>
      <c r="AK220" s="199">
        <v>1.3402624968392729</v>
      </c>
      <c r="AL220" s="199">
        <v>64</v>
      </c>
      <c r="AM220" s="199">
        <v>3.8425000123679638</v>
      </c>
      <c r="AN220" s="199">
        <v>4.0555555555555554</v>
      </c>
      <c r="AO220" s="190">
        <v>0</v>
      </c>
      <c r="AP220" s="196">
        <v>0</v>
      </c>
      <c r="AQ220" s="196">
        <v>0</v>
      </c>
      <c r="AR220" s="205">
        <v>128</v>
      </c>
      <c r="AS220" s="58">
        <v>128</v>
      </c>
      <c r="AT220" s="183">
        <v>0</v>
      </c>
      <c r="AU220" s="183">
        <v>0</v>
      </c>
      <c r="AV220" s="198">
        <v>0</v>
      </c>
      <c r="AW220" s="53">
        <v>0</v>
      </c>
      <c r="AX220" s="58">
        <v>0</v>
      </c>
      <c r="AY220" s="200">
        <v>17.25</v>
      </c>
      <c r="AZ220" s="184">
        <v>84504</v>
      </c>
      <c r="BA220" s="58">
        <v>0.72463768115899996</v>
      </c>
      <c r="BB220" s="58">
        <v>5.2000000000030164</v>
      </c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574</v>
      </c>
      <c r="BO220" s="178" t="s">
        <v>253</v>
      </c>
      <c r="BP220" s="176" t="s">
        <v>154</v>
      </c>
      <c r="BQ220" s="188" t="s">
        <v>141</v>
      </c>
    </row>
    <row r="221" spans="1:69" ht="15.75">
      <c r="A221" s="179" t="s">
        <v>100</v>
      </c>
      <c r="B221" s="195" t="s">
        <v>65</v>
      </c>
      <c r="C221" s="180" t="s">
        <v>29</v>
      </c>
      <c r="D221" s="192" t="s">
        <v>49</v>
      </c>
      <c r="E221" s="194" t="s">
        <v>253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84504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574</v>
      </c>
      <c r="BO221" s="178" t="s">
        <v>253</v>
      </c>
      <c r="BP221" s="176" t="s">
        <v>154</v>
      </c>
      <c r="BQ221" s="188" t="s">
        <v>141</v>
      </c>
    </row>
    <row r="222" spans="1:69" ht="15.75">
      <c r="A222" s="179" t="s">
        <v>100</v>
      </c>
      <c r="B222" s="195" t="s">
        <v>65</v>
      </c>
      <c r="C222" s="180" t="s">
        <v>29</v>
      </c>
      <c r="D222" s="192" t="s">
        <v>49</v>
      </c>
      <c r="E222" s="194" t="s">
        <v>346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18884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574</v>
      </c>
      <c r="BO222" s="178" t="s">
        <v>169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65</v>
      </c>
      <c r="C223" s="180" t="s">
        <v>29</v>
      </c>
      <c r="D223" s="192" t="s">
        <v>49</v>
      </c>
      <c r="E223" s="194" t="s">
        <v>346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18884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574</v>
      </c>
      <c r="BO223" s="178" t="s">
        <v>169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65</v>
      </c>
      <c r="C224" s="180" t="s">
        <v>29</v>
      </c>
      <c r="D224" s="192" t="s">
        <v>49</v>
      </c>
      <c r="E224" s="194" t="s">
        <v>346</v>
      </c>
      <c r="F224" s="196">
        <v>30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3.7605516896551725</v>
      </c>
      <c r="R224" s="197"/>
      <c r="S224" s="197"/>
      <c r="T224" s="189">
        <v>6.3874999999999993</v>
      </c>
      <c r="U224" s="197"/>
      <c r="V224" s="197"/>
      <c r="W224" s="183">
        <v>3.6553103103448272</v>
      </c>
      <c r="X224" s="197"/>
      <c r="Y224" s="197"/>
      <c r="Z224" s="189">
        <v>6.3874999999999993</v>
      </c>
      <c r="AA224" s="197"/>
      <c r="AB224" s="197"/>
      <c r="AC224" s="197"/>
      <c r="AD224" s="197"/>
      <c r="AE224" s="197"/>
      <c r="AF224" s="199">
        <v>3.8375862127748031</v>
      </c>
      <c r="AG224" s="199">
        <v>116</v>
      </c>
      <c r="AH224" s="199">
        <v>0.54116524286945389</v>
      </c>
      <c r="AI224" s="199">
        <v>3</v>
      </c>
      <c r="AJ224" s="199">
        <v>2.7800000000000002</v>
      </c>
      <c r="AK224" s="199">
        <v>1.3818793090397556</v>
      </c>
      <c r="AL224" s="199">
        <v>29</v>
      </c>
      <c r="AM224" s="199">
        <v>3.8375862127748031</v>
      </c>
      <c r="AN224" s="199">
        <v>4.0671641791044779</v>
      </c>
      <c r="AO224" s="190">
        <v>0</v>
      </c>
      <c r="AP224" s="196">
        <v>0</v>
      </c>
      <c r="AQ224" s="196">
        <v>0</v>
      </c>
      <c r="AR224" s="205">
        <v>58</v>
      </c>
      <c r="AS224" s="58">
        <v>58</v>
      </c>
      <c r="AT224" s="183">
        <v>0</v>
      </c>
      <c r="AU224" s="183">
        <v>0</v>
      </c>
      <c r="AV224" s="198">
        <v>0</v>
      </c>
      <c r="AW224" s="53">
        <v>0</v>
      </c>
      <c r="AX224" s="58">
        <v>0</v>
      </c>
      <c r="AY224" s="200">
        <v>4.75</v>
      </c>
      <c r="AZ224" s="184">
        <v>18884</v>
      </c>
      <c r="BA224" s="58">
        <v>0.89473684210499993</v>
      </c>
      <c r="BB224" s="58">
        <v>7.0588235294138411</v>
      </c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160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574</v>
      </c>
      <c r="BO224" s="178" t="s">
        <v>169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65</v>
      </c>
      <c r="C225" s="180" t="s">
        <v>29</v>
      </c>
      <c r="D225" s="192" t="s">
        <v>49</v>
      </c>
      <c r="E225" s="194" t="s">
        <v>346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18884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574</v>
      </c>
      <c r="BO225" s="178" t="s">
        <v>169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65</v>
      </c>
      <c r="C226" s="180" t="s">
        <v>29</v>
      </c>
      <c r="D226" s="192" t="s">
        <v>49</v>
      </c>
      <c r="E226" s="194" t="s">
        <v>347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31029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574</v>
      </c>
      <c r="BO226" s="178" t="s">
        <v>153</v>
      </c>
      <c r="BP226" s="176" t="s">
        <v>154</v>
      </c>
      <c r="BQ226" s="188" t="s">
        <v>150</v>
      </c>
    </row>
    <row r="227" spans="1:69" ht="15.75">
      <c r="A227" s="179" t="s">
        <v>100</v>
      </c>
      <c r="B227" s="195" t="s">
        <v>65</v>
      </c>
      <c r="C227" s="180" t="s">
        <v>29</v>
      </c>
      <c r="D227" s="192" t="s">
        <v>49</v>
      </c>
      <c r="E227" s="194" t="s">
        <v>347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31029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574</v>
      </c>
      <c r="BO227" s="178" t="s">
        <v>153</v>
      </c>
      <c r="BP227" s="176" t="s">
        <v>154</v>
      </c>
      <c r="BQ227" s="188" t="s">
        <v>150</v>
      </c>
    </row>
    <row r="228" spans="1:69" ht="15.75">
      <c r="A228" s="179" t="s">
        <v>100</v>
      </c>
      <c r="B228" s="195" t="s">
        <v>65</v>
      </c>
      <c r="C228" s="180" t="s">
        <v>29</v>
      </c>
      <c r="D228" s="192" t="s">
        <v>49</v>
      </c>
      <c r="E228" s="194" t="s">
        <v>347</v>
      </c>
      <c r="F228" s="196">
        <v>59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0</v>
      </c>
      <c r="O228" s="197"/>
      <c r="P228" s="197"/>
      <c r="Q228" s="183">
        <v>3.5583558305084746</v>
      </c>
      <c r="R228" s="197"/>
      <c r="S228" s="197"/>
      <c r="T228" s="189">
        <v>4.4406249999999998</v>
      </c>
      <c r="U228" s="197"/>
      <c r="V228" s="197"/>
      <c r="W228" s="183">
        <v>3.4469998474576276</v>
      </c>
      <c r="X228" s="197"/>
      <c r="Y228" s="197"/>
      <c r="Z228" s="189">
        <v>4.2624999999999993</v>
      </c>
      <c r="AA228" s="197"/>
      <c r="AB228" s="197"/>
      <c r="AC228" s="197"/>
      <c r="AD228" s="197"/>
      <c r="AE228" s="197"/>
      <c r="AF228" s="199">
        <v>4.0105084716263466</v>
      </c>
      <c r="AG228" s="199">
        <v>236</v>
      </c>
      <c r="AH228" s="199">
        <v>0.38615603108872387</v>
      </c>
      <c r="AI228" s="199">
        <v>1</v>
      </c>
      <c r="AJ228" s="199">
        <v>3.145</v>
      </c>
      <c r="AK228" s="199">
        <v>1.2930432189555869</v>
      </c>
      <c r="AL228" s="199">
        <v>59</v>
      </c>
      <c r="AM228" s="199">
        <v>4.0105084716263466</v>
      </c>
      <c r="AN228" s="199">
        <v>4.1424242424242426</v>
      </c>
      <c r="AO228" s="190">
        <v>0</v>
      </c>
      <c r="AP228" s="196">
        <v>0</v>
      </c>
      <c r="AQ228" s="196">
        <v>0</v>
      </c>
      <c r="AR228" s="205">
        <v>118</v>
      </c>
      <c r="AS228" s="58">
        <v>118</v>
      </c>
      <c r="AT228" s="183">
        <v>0</v>
      </c>
      <c r="AU228" s="183">
        <v>0</v>
      </c>
      <c r="AV228" s="198">
        <v>0</v>
      </c>
      <c r="AW228" s="53">
        <v>0</v>
      </c>
      <c r="AX228" s="58">
        <v>0</v>
      </c>
      <c r="AY228" s="200">
        <v>9.5</v>
      </c>
      <c r="AZ228" s="184">
        <v>31029</v>
      </c>
      <c r="BA228" s="58">
        <v>0.76315789473600004</v>
      </c>
      <c r="BB228" s="58">
        <v>8.1379310344917375</v>
      </c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160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574</v>
      </c>
      <c r="BO228" s="178" t="s">
        <v>153</v>
      </c>
      <c r="BP228" s="176" t="s">
        <v>154</v>
      </c>
      <c r="BQ228" s="188" t="s">
        <v>150</v>
      </c>
    </row>
    <row r="229" spans="1:69" ht="15.75">
      <c r="A229" s="179" t="s">
        <v>100</v>
      </c>
      <c r="B229" s="195" t="s">
        <v>65</v>
      </c>
      <c r="C229" s="180" t="s">
        <v>29</v>
      </c>
      <c r="D229" s="192" t="s">
        <v>49</v>
      </c>
      <c r="E229" s="194" t="s">
        <v>347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31029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574</v>
      </c>
      <c r="BO229" s="178" t="s">
        <v>153</v>
      </c>
      <c r="BP229" s="176" t="s">
        <v>154</v>
      </c>
      <c r="BQ229" s="188" t="s">
        <v>150</v>
      </c>
    </row>
    <row r="230" spans="1:69" ht="15.75">
      <c r="A230" s="179" t="s">
        <v>100</v>
      </c>
      <c r="B230" s="195" t="s">
        <v>65</v>
      </c>
      <c r="C230" s="180" t="s">
        <v>29</v>
      </c>
      <c r="D230" s="192" t="s">
        <v>49</v>
      </c>
      <c r="E230" s="194" t="s">
        <v>224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148101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135</v>
      </c>
      <c r="BN230" s="79" t="s">
        <v>574</v>
      </c>
      <c r="BO230" s="178" t="s">
        <v>224</v>
      </c>
      <c r="BP230" s="176" t="s">
        <v>144</v>
      </c>
      <c r="BQ230" s="188" t="s">
        <v>145</v>
      </c>
    </row>
    <row r="231" spans="1:69" ht="15.75">
      <c r="A231" s="179" t="s">
        <v>100</v>
      </c>
      <c r="B231" s="195" t="s">
        <v>65</v>
      </c>
      <c r="C231" s="180" t="s">
        <v>29</v>
      </c>
      <c r="D231" s="192" t="s">
        <v>49</v>
      </c>
      <c r="E231" s="194" t="s">
        <v>224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148101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135</v>
      </c>
      <c r="BN231" s="79" t="s">
        <v>574</v>
      </c>
      <c r="BO231" s="178" t="s">
        <v>224</v>
      </c>
      <c r="BP231" s="176" t="s">
        <v>144</v>
      </c>
      <c r="BQ231" s="188" t="s">
        <v>145</v>
      </c>
    </row>
    <row r="232" spans="1:69" ht="15.75">
      <c r="A232" s="179" t="s">
        <v>100</v>
      </c>
      <c r="B232" s="195" t="s">
        <v>65</v>
      </c>
      <c r="C232" s="180" t="s">
        <v>29</v>
      </c>
      <c r="D232" s="192" t="s">
        <v>49</v>
      </c>
      <c r="E232" s="194" t="s">
        <v>224</v>
      </c>
      <c r="F232" s="196">
        <v>222</v>
      </c>
      <c r="G232" s="196">
        <v>5</v>
      </c>
      <c r="H232" s="197"/>
      <c r="I232" s="197"/>
      <c r="J232" s="197"/>
      <c r="K232" s="197"/>
      <c r="L232" s="196">
        <v>2</v>
      </c>
      <c r="M232" s="198"/>
      <c r="N232" s="188">
        <v>6</v>
      </c>
      <c r="O232" s="197"/>
      <c r="P232" s="197"/>
      <c r="Q232" s="183">
        <v>3.3839857149532713</v>
      </c>
      <c r="R232" s="197"/>
      <c r="S232" s="197"/>
      <c r="T232" s="189">
        <v>5.9299999999999979</v>
      </c>
      <c r="U232" s="197"/>
      <c r="V232" s="197"/>
      <c r="W232" s="183">
        <v>3.3338974232558134</v>
      </c>
      <c r="X232" s="197"/>
      <c r="Y232" s="197"/>
      <c r="Z232" s="189">
        <v>5.9249999999999998</v>
      </c>
      <c r="AA232" s="197"/>
      <c r="AB232" s="197"/>
      <c r="AC232" s="197"/>
      <c r="AD232" s="197"/>
      <c r="AE232" s="197"/>
      <c r="AF232" s="199">
        <v>3.7487519743720124</v>
      </c>
      <c r="AG232" s="199">
        <v>818</v>
      </c>
      <c r="AH232" s="199">
        <v>0.90142688709541618</v>
      </c>
      <c r="AI232" s="199">
        <v>65</v>
      </c>
      <c r="AJ232" s="199">
        <v>1.3050724637681159</v>
      </c>
      <c r="AK232" s="199">
        <v>1.562439643711605</v>
      </c>
      <c r="AL232" s="199">
        <v>205</v>
      </c>
      <c r="AM232" s="199">
        <v>3.7918820945228018</v>
      </c>
      <c r="AN232" s="199">
        <v>4.1441326530612246</v>
      </c>
      <c r="AO232" s="190">
        <v>0</v>
      </c>
      <c r="AP232" s="196">
        <v>0</v>
      </c>
      <c r="AQ232" s="196">
        <v>0</v>
      </c>
      <c r="AR232" s="205">
        <v>434</v>
      </c>
      <c r="AS232" s="58">
        <v>434</v>
      </c>
      <c r="AT232" s="183">
        <v>2.218</v>
      </c>
      <c r="AU232" s="183">
        <v>0</v>
      </c>
      <c r="AV232" s="198">
        <v>0</v>
      </c>
      <c r="AW232" s="53">
        <v>0</v>
      </c>
      <c r="AX232" s="58">
        <v>0</v>
      </c>
      <c r="AY232" s="200">
        <v>21.75</v>
      </c>
      <c r="AZ232" s="184">
        <v>148101</v>
      </c>
      <c r="BA232" s="58">
        <v>0.79310344827500001</v>
      </c>
      <c r="BB232" s="58">
        <v>12.869565217405293</v>
      </c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171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135</v>
      </c>
      <c r="BN232" s="79" t="s">
        <v>574</v>
      </c>
      <c r="BO232" s="178" t="s">
        <v>224</v>
      </c>
      <c r="BP232" s="176" t="s">
        <v>144</v>
      </c>
      <c r="BQ232" s="188" t="s">
        <v>145</v>
      </c>
    </row>
    <row r="233" spans="1:69" ht="15.75">
      <c r="A233" s="179" t="s">
        <v>100</v>
      </c>
      <c r="B233" s="195" t="s">
        <v>65</v>
      </c>
      <c r="C233" s="180" t="s">
        <v>29</v>
      </c>
      <c r="D233" s="192" t="s">
        <v>49</v>
      </c>
      <c r="E233" s="194" t="s">
        <v>224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148101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135</v>
      </c>
      <c r="BN233" s="79" t="s">
        <v>574</v>
      </c>
      <c r="BO233" s="178" t="s">
        <v>224</v>
      </c>
      <c r="BP233" s="176" t="s">
        <v>144</v>
      </c>
      <c r="BQ233" s="188" t="s">
        <v>145</v>
      </c>
    </row>
    <row r="234" spans="1:69" ht="15.75">
      <c r="A234" s="179" t="s">
        <v>100</v>
      </c>
      <c r="B234" s="195" t="s">
        <v>65</v>
      </c>
      <c r="C234" s="180" t="s">
        <v>29</v>
      </c>
      <c r="D234" s="192" t="s">
        <v>49</v>
      </c>
      <c r="E234" s="194" t="s">
        <v>336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52418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122</v>
      </c>
      <c r="BN234" s="79" t="s">
        <v>574</v>
      </c>
      <c r="BO234" s="178" t="s">
        <v>336</v>
      </c>
      <c r="BP234" s="176" t="s">
        <v>152</v>
      </c>
      <c r="BQ234" s="188" t="s">
        <v>124</v>
      </c>
    </row>
    <row r="235" spans="1:69" ht="15.75">
      <c r="A235" s="179" t="s">
        <v>100</v>
      </c>
      <c r="B235" s="195" t="s">
        <v>65</v>
      </c>
      <c r="C235" s="180" t="s">
        <v>29</v>
      </c>
      <c r="D235" s="192" t="s">
        <v>49</v>
      </c>
      <c r="E235" s="194" t="s">
        <v>336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52418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122</v>
      </c>
      <c r="BN235" s="79" t="s">
        <v>574</v>
      </c>
      <c r="BO235" s="178" t="s">
        <v>336</v>
      </c>
      <c r="BP235" s="176" t="s">
        <v>152</v>
      </c>
      <c r="BQ235" s="188" t="s">
        <v>124</v>
      </c>
    </row>
    <row r="236" spans="1:69" ht="15.75">
      <c r="A236" s="179" t="s">
        <v>100</v>
      </c>
      <c r="B236" s="195" t="s">
        <v>65</v>
      </c>
      <c r="C236" s="180" t="s">
        <v>29</v>
      </c>
      <c r="D236" s="192" t="s">
        <v>49</v>
      </c>
      <c r="E236" s="194" t="s">
        <v>336</v>
      </c>
      <c r="F236" s="196">
        <v>89</v>
      </c>
      <c r="G236" s="196">
        <v>2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3.972360279069767</v>
      </c>
      <c r="R236" s="197"/>
      <c r="S236" s="197"/>
      <c r="T236" s="189">
        <v>6.8500000000000014</v>
      </c>
      <c r="U236" s="197"/>
      <c r="V236" s="197"/>
      <c r="W236" s="183">
        <v>3.9215171034482759</v>
      </c>
      <c r="X236" s="197"/>
      <c r="Y236" s="197"/>
      <c r="Z236" s="189">
        <v>7.1624999999999979</v>
      </c>
      <c r="AA236" s="197"/>
      <c r="AB236" s="197"/>
      <c r="AC236" s="197"/>
      <c r="AD236" s="197"/>
      <c r="AE236" s="197"/>
      <c r="AF236" s="199">
        <v>3.8789272086830429</v>
      </c>
      <c r="AG236" s="199">
        <v>347</v>
      </c>
      <c r="AH236" s="199">
        <v>0.46261243105321054</v>
      </c>
      <c r="AI236" s="199">
        <v>2</v>
      </c>
      <c r="AJ236" s="199">
        <v>2.88375</v>
      </c>
      <c r="AK236" s="199">
        <v>1.3680589062231325</v>
      </c>
      <c r="AL236" s="199">
        <v>87</v>
      </c>
      <c r="AM236" s="199">
        <v>3.8789272086830429</v>
      </c>
      <c r="AN236" s="199">
        <v>4.0705445544554459</v>
      </c>
      <c r="AO236" s="190">
        <v>0</v>
      </c>
      <c r="AP236" s="196">
        <v>0</v>
      </c>
      <c r="AQ236" s="196">
        <v>0</v>
      </c>
      <c r="AR236" s="205">
        <v>174</v>
      </c>
      <c r="AS236" s="58">
        <v>174</v>
      </c>
      <c r="AT236" s="183">
        <v>0</v>
      </c>
      <c r="AU236" s="183">
        <v>0</v>
      </c>
      <c r="AV236" s="198">
        <v>0</v>
      </c>
      <c r="AW236" s="53">
        <v>0</v>
      </c>
      <c r="AX236" s="58">
        <v>0</v>
      </c>
      <c r="AY236" s="200">
        <v>10.75</v>
      </c>
      <c r="AZ236" s="184">
        <v>52418</v>
      </c>
      <c r="BA236" s="58">
        <v>0.88372093023199993</v>
      </c>
      <c r="BB236" s="58">
        <v>9.3684210526374976</v>
      </c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122</v>
      </c>
      <c r="BN236" s="79" t="s">
        <v>574</v>
      </c>
      <c r="BO236" s="178" t="s">
        <v>336</v>
      </c>
      <c r="BP236" s="176" t="s">
        <v>152</v>
      </c>
      <c r="BQ236" s="188" t="s">
        <v>124</v>
      </c>
    </row>
    <row r="237" spans="1:69" ht="15.75">
      <c r="A237" s="179" t="s">
        <v>100</v>
      </c>
      <c r="B237" s="195" t="s">
        <v>65</v>
      </c>
      <c r="C237" s="180" t="s">
        <v>29</v>
      </c>
      <c r="D237" s="192" t="s">
        <v>49</v>
      </c>
      <c r="E237" s="194" t="s">
        <v>336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52418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122</v>
      </c>
      <c r="BN237" s="79" t="s">
        <v>574</v>
      </c>
      <c r="BO237" s="178" t="s">
        <v>336</v>
      </c>
      <c r="BP237" s="176" t="s">
        <v>152</v>
      </c>
      <c r="BQ237" s="188" t="s">
        <v>124</v>
      </c>
    </row>
    <row r="238" spans="1:69" ht="15.75">
      <c r="A238" s="179" t="s">
        <v>100</v>
      </c>
      <c r="B238" s="195" t="s">
        <v>65</v>
      </c>
      <c r="C238" s="180" t="s">
        <v>29</v>
      </c>
      <c r="D238" s="192" t="s">
        <v>49</v>
      </c>
      <c r="E238" s="194" t="s">
        <v>354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25382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574</v>
      </c>
      <c r="BO238" s="178" t="s">
        <v>355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65</v>
      </c>
      <c r="C239" s="180" t="s">
        <v>29</v>
      </c>
      <c r="D239" s="192" t="s">
        <v>49</v>
      </c>
      <c r="E239" s="194" t="s">
        <v>354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25382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574</v>
      </c>
      <c r="BO239" s="178" t="s">
        <v>355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65</v>
      </c>
      <c r="C240" s="180" t="s">
        <v>29</v>
      </c>
      <c r="D240" s="192" t="s">
        <v>49</v>
      </c>
      <c r="E240" s="194" t="s">
        <v>354</v>
      </c>
      <c r="F240" s="196">
        <v>32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3.7884060625</v>
      </c>
      <c r="R240" s="197"/>
      <c r="S240" s="197"/>
      <c r="T240" s="189">
        <v>7.1999999999999993</v>
      </c>
      <c r="U240" s="197"/>
      <c r="V240" s="197"/>
      <c r="W240" s="183">
        <v>3.6684687187500002</v>
      </c>
      <c r="X240" s="197"/>
      <c r="Y240" s="197"/>
      <c r="Z240" s="189">
        <v>6.6999999999999993</v>
      </c>
      <c r="AA240" s="197"/>
      <c r="AB240" s="197"/>
      <c r="AC240" s="197"/>
      <c r="AD240" s="197"/>
      <c r="AE240" s="197"/>
      <c r="AF240" s="199">
        <v>3.9149999944493175</v>
      </c>
      <c r="AG240" s="199">
        <v>128</v>
      </c>
      <c r="AH240" s="199">
        <v>0.54604654628397875</v>
      </c>
      <c r="AI240" s="199">
        <v>5</v>
      </c>
      <c r="AJ240" s="199">
        <v>2.6749999999999998</v>
      </c>
      <c r="AK240" s="199">
        <v>1.4224320349749178</v>
      </c>
      <c r="AL240" s="199">
        <v>32</v>
      </c>
      <c r="AM240" s="199">
        <v>3.9149999944493175</v>
      </c>
      <c r="AN240" s="199">
        <v>4.1049382716049383</v>
      </c>
      <c r="AO240" s="190">
        <v>0</v>
      </c>
      <c r="AP240" s="196">
        <v>0</v>
      </c>
      <c r="AQ240" s="196">
        <v>0</v>
      </c>
      <c r="AR240" s="205">
        <v>64</v>
      </c>
      <c r="AS240" s="58">
        <v>64</v>
      </c>
      <c r="AT240" s="183">
        <v>0</v>
      </c>
      <c r="AU240" s="183">
        <v>0</v>
      </c>
      <c r="AV240" s="198">
        <v>0</v>
      </c>
      <c r="AW240" s="53">
        <v>0</v>
      </c>
      <c r="AX240" s="58">
        <v>0</v>
      </c>
      <c r="AY240" s="200">
        <v>12.25</v>
      </c>
      <c r="AZ240" s="184">
        <v>25382</v>
      </c>
      <c r="BA240" s="58">
        <v>0.53061224489699998</v>
      </c>
      <c r="BB240" s="58">
        <v>4.923076923085822</v>
      </c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574</v>
      </c>
      <c r="BO240" s="178" t="s">
        <v>355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65</v>
      </c>
      <c r="C241" s="180" t="s">
        <v>29</v>
      </c>
      <c r="D241" s="192" t="s">
        <v>49</v>
      </c>
      <c r="E241" s="194" t="s">
        <v>354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25382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574</v>
      </c>
      <c r="BO241" s="178" t="s">
        <v>355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65</v>
      </c>
      <c r="C242" s="180" t="s">
        <v>29</v>
      </c>
      <c r="D242" s="192" t="s">
        <v>49</v>
      </c>
      <c r="E242" s="194" t="s">
        <v>358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61113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574</v>
      </c>
      <c r="BO242" s="178" t="s">
        <v>188</v>
      </c>
      <c r="BP242" s="176" t="s">
        <v>133</v>
      </c>
      <c r="BQ242" s="188" t="s">
        <v>124</v>
      </c>
    </row>
    <row r="243" spans="1:69" ht="15.75">
      <c r="A243" s="179" t="s">
        <v>100</v>
      </c>
      <c r="B243" s="195" t="s">
        <v>65</v>
      </c>
      <c r="C243" s="180" t="s">
        <v>29</v>
      </c>
      <c r="D243" s="192" t="s">
        <v>49</v>
      </c>
      <c r="E243" s="194" t="s">
        <v>358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61113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574</v>
      </c>
      <c r="BO243" s="178" t="s">
        <v>188</v>
      </c>
      <c r="BP243" s="176" t="s">
        <v>133</v>
      </c>
      <c r="BQ243" s="188" t="s">
        <v>124</v>
      </c>
    </row>
    <row r="244" spans="1:69" ht="15.75">
      <c r="A244" s="179" t="s">
        <v>100</v>
      </c>
      <c r="B244" s="195" t="s">
        <v>65</v>
      </c>
      <c r="C244" s="180" t="s">
        <v>29</v>
      </c>
      <c r="D244" s="192" t="s">
        <v>49</v>
      </c>
      <c r="E244" s="194" t="s">
        <v>358</v>
      </c>
      <c r="F244" s="196">
        <v>124</v>
      </c>
      <c r="G244" s="196">
        <v>1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3.8095363739837396</v>
      </c>
      <c r="R244" s="197"/>
      <c r="S244" s="197"/>
      <c r="T244" s="189">
        <v>4.7035714285714283</v>
      </c>
      <c r="U244" s="197"/>
      <c r="V244" s="197"/>
      <c r="W244" s="183">
        <v>3.7251542764227645</v>
      </c>
      <c r="X244" s="197"/>
      <c r="Y244" s="197"/>
      <c r="Z244" s="189">
        <v>4.5849999999999991</v>
      </c>
      <c r="AA244" s="197"/>
      <c r="AB244" s="197"/>
      <c r="AC244" s="197"/>
      <c r="AD244" s="197"/>
      <c r="AE244" s="197"/>
      <c r="AF244" s="199">
        <v>3.6887499899323517</v>
      </c>
      <c r="AG244" s="199">
        <v>476</v>
      </c>
      <c r="AH244" s="199">
        <v>0.73946904102007949</v>
      </c>
      <c r="AI244" s="199">
        <v>29</v>
      </c>
      <c r="AJ244" s="199">
        <v>1.9666666666666668</v>
      </c>
      <c r="AK244" s="199">
        <v>1.5098678193851434</v>
      </c>
      <c r="AL244" s="199">
        <v>121</v>
      </c>
      <c r="AM244" s="199">
        <v>3.6925137638224714</v>
      </c>
      <c r="AN244" s="199">
        <v>4.0192307692307692</v>
      </c>
      <c r="AO244" s="190">
        <v>0</v>
      </c>
      <c r="AP244" s="196">
        <v>0</v>
      </c>
      <c r="AQ244" s="196">
        <v>0</v>
      </c>
      <c r="AR244" s="205">
        <v>246</v>
      </c>
      <c r="AS244" s="58">
        <v>246</v>
      </c>
      <c r="AT244" s="183">
        <v>0</v>
      </c>
      <c r="AU244" s="183">
        <v>0</v>
      </c>
      <c r="AV244" s="198">
        <v>0</v>
      </c>
      <c r="AW244" s="53">
        <v>0</v>
      </c>
      <c r="AX244" s="58">
        <v>0</v>
      </c>
      <c r="AY244" s="200">
        <v>14.5</v>
      </c>
      <c r="AZ244" s="184">
        <v>61113</v>
      </c>
      <c r="BA244" s="58">
        <v>0.74137931034399995</v>
      </c>
      <c r="BB244" s="58">
        <v>11.534883720943109</v>
      </c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251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574</v>
      </c>
      <c r="BO244" s="178" t="s">
        <v>188</v>
      </c>
      <c r="BP244" s="176" t="s">
        <v>133</v>
      </c>
      <c r="BQ244" s="188" t="s">
        <v>124</v>
      </c>
    </row>
    <row r="245" spans="1:69" ht="15.75">
      <c r="A245" s="179" t="s">
        <v>100</v>
      </c>
      <c r="B245" s="195" t="s">
        <v>65</v>
      </c>
      <c r="C245" s="180" t="s">
        <v>29</v>
      </c>
      <c r="D245" s="192" t="s">
        <v>49</v>
      </c>
      <c r="E245" s="194" t="s">
        <v>358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61113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574</v>
      </c>
      <c r="BO245" s="178" t="s">
        <v>188</v>
      </c>
      <c r="BP245" s="176" t="s">
        <v>133</v>
      </c>
      <c r="BQ245" s="188" t="s">
        <v>124</v>
      </c>
    </row>
    <row r="246" spans="1:69" ht="15.75">
      <c r="A246" s="179" t="s">
        <v>100</v>
      </c>
      <c r="B246" s="195" t="s">
        <v>65</v>
      </c>
      <c r="C246" s="180" t="s">
        <v>29</v>
      </c>
      <c r="D246" s="192" t="s">
        <v>49</v>
      </c>
      <c r="E246" s="194" t="s">
        <v>359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13396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574</v>
      </c>
      <c r="BO246" s="178" t="s">
        <v>336</v>
      </c>
      <c r="BP246" s="176" t="s">
        <v>152</v>
      </c>
      <c r="BQ246" s="188" t="s">
        <v>124</v>
      </c>
    </row>
    <row r="247" spans="1:69" ht="15.75">
      <c r="A247" s="179" t="s">
        <v>100</v>
      </c>
      <c r="B247" s="195" t="s">
        <v>65</v>
      </c>
      <c r="C247" s="180" t="s">
        <v>29</v>
      </c>
      <c r="D247" s="192" t="s">
        <v>49</v>
      </c>
      <c r="E247" s="194" t="s">
        <v>359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13396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574</v>
      </c>
      <c r="BO247" s="178" t="s">
        <v>336</v>
      </c>
      <c r="BP247" s="176" t="s">
        <v>152</v>
      </c>
      <c r="BQ247" s="188" t="s">
        <v>124</v>
      </c>
    </row>
    <row r="248" spans="1:69" ht="15.75">
      <c r="A248" s="179" t="s">
        <v>100</v>
      </c>
      <c r="B248" s="195" t="s">
        <v>65</v>
      </c>
      <c r="C248" s="180" t="s">
        <v>29</v>
      </c>
      <c r="D248" s="192" t="s">
        <v>49</v>
      </c>
      <c r="E248" s="194" t="s">
        <v>359</v>
      </c>
      <c r="F248" s="196">
        <v>25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3.91599992</v>
      </c>
      <c r="R248" s="197"/>
      <c r="S248" s="197"/>
      <c r="T248" s="189">
        <v>6.875</v>
      </c>
      <c r="U248" s="197"/>
      <c r="V248" s="197"/>
      <c r="W248" s="183">
        <v>3.78211992</v>
      </c>
      <c r="X248" s="197"/>
      <c r="Y248" s="197"/>
      <c r="Z248" s="189">
        <v>6.875</v>
      </c>
      <c r="AA248" s="197"/>
      <c r="AB248" s="197"/>
      <c r="AC248" s="197"/>
      <c r="AD248" s="197"/>
      <c r="AE248" s="197"/>
      <c r="AF248" s="199">
        <v>2.8461956563203232</v>
      </c>
      <c r="AG248" s="199">
        <v>83</v>
      </c>
      <c r="AH248" s="199">
        <v>1.0944252722145744</v>
      </c>
      <c r="AI248" s="199">
        <v>30</v>
      </c>
      <c r="AJ248" s="199">
        <v>1.2593749999999999</v>
      </c>
      <c r="AK248" s="199">
        <v>1.3981099939905106</v>
      </c>
      <c r="AL248" s="199">
        <v>21</v>
      </c>
      <c r="AM248" s="199">
        <v>3.0220238140651157</v>
      </c>
      <c r="AN248" s="199">
        <v>3.25</v>
      </c>
      <c r="AO248" s="190">
        <v>0</v>
      </c>
      <c r="AP248" s="196">
        <v>0</v>
      </c>
      <c r="AQ248" s="196">
        <v>0</v>
      </c>
      <c r="AR248" s="205">
        <v>50</v>
      </c>
      <c r="AS248" s="58">
        <v>50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>
        <v>7.5</v>
      </c>
      <c r="AZ248" s="184">
        <v>13396</v>
      </c>
      <c r="BA248" s="58">
        <v>0.66666666666599994</v>
      </c>
      <c r="BB248" s="58">
        <v>5.0000000000050004</v>
      </c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574</v>
      </c>
      <c r="BO248" s="178" t="s">
        <v>336</v>
      </c>
      <c r="BP248" s="176" t="s">
        <v>152</v>
      </c>
      <c r="BQ248" s="188" t="s">
        <v>124</v>
      </c>
    </row>
    <row r="249" spans="1:69" ht="15.75">
      <c r="A249" s="179" t="s">
        <v>100</v>
      </c>
      <c r="B249" s="195" t="s">
        <v>65</v>
      </c>
      <c r="C249" s="180" t="s">
        <v>29</v>
      </c>
      <c r="D249" s="192" t="s">
        <v>49</v>
      </c>
      <c r="E249" s="194" t="s">
        <v>359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13396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574</v>
      </c>
      <c r="BO249" s="178" t="s">
        <v>336</v>
      </c>
      <c r="BP249" s="176" t="s">
        <v>152</v>
      </c>
      <c r="BQ249" s="188" t="s">
        <v>124</v>
      </c>
    </row>
    <row r="250" spans="1:69" ht="15.75">
      <c r="A250" s="179" t="s">
        <v>100</v>
      </c>
      <c r="B250" s="195" t="s">
        <v>65</v>
      </c>
      <c r="C250" s="180" t="s">
        <v>29</v>
      </c>
      <c r="D250" s="192" t="s">
        <v>49</v>
      </c>
      <c r="E250" s="194" t="s">
        <v>207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116176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574</v>
      </c>
      <c r="BO250" s="178" t="s">
        <v>207</v>
      </c>
      <c r="BP250" s="176" t="s">
        <v>144</v>
      </c>
      <c r="BQ250" s="188" t="s">
        <v>145</v>
      </c>
    </row>
    <row r="251" spans="1:69" ht="15.75">
      <c r="A251" s="179" t="s">
        <v>100</v>
      </c>
      <c r="B251" s="195" t="s">
        <v>65</v>
      </c>
      <c r="C251" s="180" t="s">
        <v>29</v>
      </c>
      <c r="D251" s="192" t="s">
        <v>49</v>
      </c>
      <c r="E251" s="194" t="s">
        <v>207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116176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574</v>
      </c>
      <c r="BO251" s="178" t="s">
        <v>207</v>
      </c>
      <c r="BP251" s="176" t="s">
        <v>144</v>
      </c>
      <c r="BQ251" s="188" t="s">
        <v>145</v>
      </c>
    </row>
    <row r="252" spans="1:69" ht="15.75">
      <c r="A252" s="179" t="s">
        <v>100</v>
      </c>
      <c r="B252" s="195" t="s">
        <v>65</v>
      </c>
      <c r="C252" s="180" t="s">
        <v>29</v>
      </c>
      <c r="D252" s="192" t="s">
        <v>49</v>
      </c>
      <c r="E252" s="194" t="s">
        <v>207</v>
      </c>
      <c r="F252" s="196">
        <v>165</v>
      </c>
      <c r="G252" s="196">
        <v>2</v>
      </c>
      <c r="H252" s="197"/>
      <c r="I252" s="197"/>
      <c r="J252" s="197"/>
      <c r="K252" s="197"/>
      <c r="L252" s="196">
        <v>3</v>
      </c>
      <c r="M252" s="198"/>
      <c r="N252" s="188">
        <v>0</v>
      </c>
      <c r="O252" s="197"/>
      <c r="P252" s="197"/>
      <c r="Q252" s="183">
        <v>3.0445247750000002</v>
      </c>
      <c r="R252" s="197"/>
      <c r="S252" s="197"/>
      <c r="T252" s="189">
        <v>4.5</v>
      </c>
      <c r="U252" s="197"/>
      <c r="V252" s="197"/>
      <c r="W252" s="183">
        <v>2.9815686124999998</v>
      </c>
      <c r="X252" s="197"/>
      <c r="Y252" s="197"/>
      <c r="Z252" s="189">
        <v>5.166666666666667</v>
      </c>
      <c r="AA252" s="197"/>
      <c r="AB252" s="197"/>
      <c r="AC252" s="197"/>
      <c r="AD252" s="197"/>
      <c r="AE252" s="197"/>
      <c r="AF252" s="199">
        <v>4.0753072864065567</v>
      </c>
      <c r="AG252" s="199">
        <v>638</v>
      </c>
      <c r="AH252" s="199">
        <v>0.43123647476969496</v>
      </c>
      <c r="AI252" s="199">
        <v>13</v>
      </c>
      <c r="AJ252" s="199">
        <v>2.9973684210526317</v>
      </c>
      <c r="AK252" s="199">
        <v>1.0880342057674848</v>
      </c>
      <c r="AL252" s="199">
        <v>160</v>
      </c>
      <c r="AM252" s="199">
        <v>4.0753072864065567</v>
      </c>
      <c r="AN252" s="199">
        <v>4.2013108614232211</v>
      </c>
      <c r="AO252" s="190">
        <v>0</v>
      </c>
      <c r="AP252" s="196">
        <v>0</v>
      </c>
      <c r="AQ252" s="196">
        <v>0</v>
      </c>
      <c r="AR252" s="205">
        <v>326</v>
      </c>
      <c r="AS252" s="58">
        <v>326</v>
      </c>
      <c r="AT252" s="183">
        <v>0</v>
      </c>
      <c r="AU252" s="183">
        <v>0</v>
      </c>
      <c r="AV252" s="198">
        <v>0</v>
      </c>
      <c r="AW252" s="53">
        <v>0</v>
      </c>
      <c r="AX252" s="58">
        <v>0</v>
      </c>
      <c r="AY252" s="200">
        <v>17.25</v>
      </c>
      <c r="AZ252" s="184">
        <v>116176</v>
      </c>
      <c r="BA252" s="58">
        <v>0.75362318840499998</v>
      </c>
      <c r="BB252" s="58">
        <v>12.692307692321117</v>
      </c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574</v>
      </c>
      <c r="BO252" s="178" t="s">
        <v>207</v>
      </c>
      <c r="BP252" s="176" t="s">
        <v>144</v>
      </c>
      <c r="BQ252" s="188" t="s">
        <v>145</v>
      </c>
    </row>
    <row r="253" spans="1:69" ht="15.75">
      <c r="A253" s="179" t="s">
        <v>100</v>
      </c>
      <c r="B253" s="195" t="s">
        <v>65</v>
      </c>
      <c r="C253" s="180" t="s">
        <v>29</v>
      </c>
      <c r="D253" s="192" t="s">
        <v>49</v>
      </c>
      <c r="E253" s="194" t="s">
        <v>207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116176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574</v>
      </c>
      <c r="BO253" s="178" t="s">
        <v>207</v>
      </c>
      <c r="BP253" s="176" t="s">
        <v>144</v>
      </c>
      <c r="BQ253" s="188" t="s">
        <v>145</v>
      </c>
    </row>
    <row r="254" spans="1:69" ht="15.75">
      <c r="A254" s="179" t="s">
        <v>100</v>
      </c>
      <c r="B254" s="195" t="s">
        <v>65</v>
      </c>
      <c r="C254" s="180" t="s">
        <v>29</v>
      </c>
      <c r="D254" s="192" t="s">
        <v>49</v>
      </c>
      <c r="E254" s="194" t="s">
        <v>362</v>
      </c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AZ254" s="184">
        <v>15899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114</v>
      </c>
      <c r="BG254" s="176" t="s">
        <v>115</v>
      </c>
      <c r="BH254" s="209"/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574</v>
      </c>
      <c r="BO254" s="178" t="s">
        <v>207</v>
      </c>
      <c r="BP254" s="176" t="s">
        <v>144</v>
      </c>
      <c r="BQ254" s="188" t="s">
        <v>145</v>
      </c>
    </row>
    <row r="255" spans="1:69" ht="15.75">
      <c r="A255" s="179" t="s">
        <v>100</v>
      </c>
      <c r="B255" s="195" t="s">
        <v>65</v>
      </c>
      <c r="C255" s="180" t="s">
        <v>29</v>
      </c>
      <c r="D255" s="192" t="s">
        <v>49</v>
      </c>
      <c r="E255" s="194" t="s">
        <v>362</v>
      </c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AZ255" s="184">
        <v>15899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114</v>
      </c>
      <c r="BG255" s="176" t="s">
        <v>115</v>
      </c>
      <c r="BH255" s="209"/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574</v>
      </c>
      <c r="BO255" s="178" t="s">
        <v>207</v>
      </c>
      <c r="BP255" s="176" t="s">
        <v>144</v>
      </c>
      <c r="BQ255" s="188" t="s">
        <v>145</v>
      </c>
    </row>
    <row r="256" spans="1:69" ht="15.75">
      <c r="A256" s="179" t="s">
        <v>100</v>
      </c>
      <c r="B256" s="195" t="s">
        <v>65</v>
      </c>
      <c r="C256" s="180" t="s">
        <v>29</v>
      </c>
      <c r="D256" s="192" t="s">
        <v>49</v>
      </c>
      <c r="E256" s="194" t="s">
        <v>362</v>
      </c>
      <c r="F256" s="196">
        <v>53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2.8969409411764708</v>
      </c>
      <c r="R256" s="197"/>
      <c r="S256" s="197"/>
      <c r="T256" s="189">
        <v>3.6812499999999995</v>
      </c>
      <c r="U256" s="197"/>
      <c r="V256" s="197"/>
      <c r="W256" s="183">
        <v>2.8277841176470591</v>
      </c>
      <c r="X256" s="197"/>
      <c r="Y256" s="197"/>
      <c r="Z256" s="189">
        <v>3.5749999999999993</v>
      </c>
      <c r="AA256" s="197"/>
      <c r="AB256" s="197"/>
      <c r="AC256" s="197"/>
      <c r="AD256" s="197"/>
      <c r="AE256" s="197"/>
      <c r="AF256" s="199">
        <v>4.1546078523000078</v>
      </c>
      <c r="AG256" s="199">
        <v>204</v>
      </c>
      <c r="AH256" s="199">
        <v>0.30116166473314487</v>
      </c>
      <c r="AI256" s="199">
        <v>2</v>
      </c>
      <c r="AJ256" s="199">
        <v>3.5090909090909093</v>
      </c>
      <c r="AK256" s="199">
        <v>0.93485721215704243</v>
      </c>
      <c r="AL256" s="199">
        <v>51</v>
      </c>
      <c r="AM256" s="199">
        <v>4.1546078523000078</v>
      </c>
      <c r="AN256" s="199">
        <v>4.221311475409836</v>
      </c>
      <c r="AO256" s="190">
        <v>0</v>
      </c>
      <c r="AP256" s="196">
        <v>0</v>
      </c>
      <c r="AQ256" s="196">
        <v>0</v>
      </c>
      <c r="AR256" s="205">
        <v>104</v>
      </c>
      <c r="AS256" s="58">
        <v>104</v>
      </c>
      <c r="AT256" s="183">
        <v>0</v>
      </c>
      <c r="AU256" s="183">
        <v>0</v>
      </c>
      <c r="AV256" s="198">
        <v>0</v>
      </c>
      <c r="AW256" s="53">
        <v>0</v>
      </c>
      <c r="AX256" s="58">
        <v>0</v>
      </c>
      <c r="AY256" s="200">
        <v>5.5</v>
      </c>
      <c r="AZ256" s="184">
        <v>15899</v>
      </c>
      <c r="BA256" s="58">
        <v>0.54545454545399996</v>
      </c>
      <c r="BB256" s="58">
        <v>17.666666666684335</v>
      </c>
      <c r="BC256" s="198" t="s">
        <v>118</v>
      </c>
      <c r="BD256" s="178" t="s">
        <v>102</v>
      </c>
      <c r="BE256" s="176" t="s">
        <v>103</v>
      </c>
      <c r="BF256" s="176" t="s">
        <v>114</v>
      </c>
      <c r="BG256" s="176" t="s">
        <v>115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574</v>
      </c>
      <c r="BO256" s="178" t="s">
        <v>207</v>
      </c>
      <c r="BP256" s="176" t="s">
        <v>144</v>
      </c>
      <c r="BQ256" s="188" t="s">
        <v>145</v>
      </c>
    </row>
    <row r="257" spans="1:69" ht="15.75">
      <c r="A257" s="179" t="s">
        <v>100</v>
      </c>
      <c r="B257" s="195" t="s">
        <v>65</v>
      </c>
      <c r="C257" s="180" t="s">
        <v>29</v>
      </c>
      <c r="D257" s="192" t="s">
        <v>49</v>
      </c>
      <c r="E257" s="194" t="s">
        <v>362</v>
      </c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AZ257" s="184">
        <v>15899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114</v>
      </c>
      <c r="BG257" s="176" t="s">
        <v>115</v>
      </c>
      <c r="BH257" s="209"/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574</v>
      </c>
      <c r="BO257" s="178" t="s">
        <v>207</v>
      </c>
      <c r="BP257" s="176" t="s">
        <v>144</v>
      </c>
      <c r="BQ257" s="188" t="s">
        <v>145</v>
      </c>
    </row>
    <row r="258" spans="1:69" ht="15.75">
      <c r="A258" s="179" t="s">
        <v>100</v>
      </c>
      <c r="B258" s="195" t="s">
        <v>65</v>
      </c>
      <c r="C258" s="180" t="s">
        <v>29</v>
      </c>
      <c r="D258" s="192" t="s">
        <v>49</v>
      </c>
      <c r="E258" s="194" t="s">
        <v>363</v>
      </c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AZ258" s="184">
        <v>62697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114</v>
      </c>
      <c r="BG258" s="176" t="s">
        <v>115</v>
      </c>
      <c r="BH258" s="209"/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135</v>
      </c>
      <c r="BN258" s="79" t="s">
        <v>574</v>
      </c>
      <c r="BO258" s="178" t="s">
        <v>172</v>
      </c>
      <c r="BP258" s="176" t="s">
        <v>144</v>
      </c>
      <c r="BQ258" s="188" t="s">
        <v>145</v>
      </c>
    </row>
    <row r="259" spans="1:69" ht="15.75">
      <c r="A259" s="179" t="s">
        <v>100</v>
      </c>
      <c r="B259" s="195" t="s">
        <v>65</v>
      </c>
      <c r="C259" s="180" t="s">
        <v>29</v>
      </c>
      <c r="D259" s="192" t="s">
        <v>49</v>
      </c>
      <c r="E259" s="194" t="s">
        <v>363</v>
      </c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AZ259" s="184">
        <v>62697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114</v>
      </c>
      <c r="BG259" s="176" t="s">
        <v>115</v>
      </c>
      <c r="BH259" s="209"/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135</v>
      </c>
      <c r="BN259" s="79" t="s">
        <v>574</v>
      </c>
      <c r="BO259" s="178" t="s">
        <v>172</v>
      </c>
      <c r="BP259" s="176" t="s">
        <v>144</v>
      </c>
      <c r="BQ259" s="188" t="s">
        <v>145</v>
      </c>
    </row>
    <row r="260" spans="1:69" ht="15.75">
      <c r="A260" s="179" t="s">
        <v>100</v>
      </c>
      <c r="B260" s="195" t="s">
        <v>65</v>
      </c>
      <c r="C260" s="180" t="s">
        <v>29</v>
      </c>
      <c r="D260" s="192" t="s">
        <v>49</v>
      </c>
      <c r="E260" s="194" t="s">
        <v>363</v>
      </c>
      <c r="F260" s="196">
        <v>107</v>
      </c>
      <c r="G260" s="196">
        <v>0</v>
      </c>
      <c r="H260" s="197"/>
      <c r="I260" s="197"/>
      <c r="J260" s="197"/>
      <c r="K260" s="197"/>
      <c r="L260" s="196">
        <v>2</v>
      </c>
      <c r="M260" s="198"/>
      <c r="N260" s="188">
        <v>1</v>
      </c>
      <c r="O260" s="197"/>
      <c r="P260" s="197"/>
      <c r="Q260" s="183">
        <v>3.2331521714285714</v>
      </c>
      <c r="R260" s="197"/>
      <c r="S260" s="197"/>
      <c r="T260" s="189">
        <v>5.791666666666667</v>
      </c>
      <c r="U260" s="197"/>
      <c r="V260" s="197"/>
      <c r="W260" s="183">
        <v>3.1961141428571431</v>
      </c>
      <c r="X260" s="197"/>
      <c r="Y260" s="197"/>
      <c r="Z260" s="189">
        <v>5.875</v>
      </c>
      <c r="AA260" s="197"/>
      <c r="AB260" s="197"/>
      <c r="AC260" s="197"/>
      <c r="AD260" s="197"/>
      <c r="AE260" s="197"/>
      <c r="AF260" s="199">
        <v>4.0756970884708261</v>
      </c>
      <c r="AG260" s="199">
        <v>416</v>
      </c>
      <c r="AH260" s="199">
        <v>0.40471142796440956</v>
      </c>
      <c r="AI260" s="199">
        <v>1</v>
      </c>
      <c r="AJ260" s="199">
        <v>3.1470588235294117</v>
      </c>
      <c r="AK260" s="199">
        <v>1.3964695746451397</v>
      </c>
      <c r="AL260" s="199">
        <v>104</v>
      </c>
      <c r="AM260" s="199">
        <v>4.0756970884708261</v>
      </c>
      <c r="AN260" s="199">
        <v>4.1947674418604652</v>
      </c>
      <c r="AO260" s="190">
        <v>0</v>
      </c>
      <c r="AP260" s="196">
        <v>0</v>
      </c>
      <c r="AQ260" s="196">
        <v>0</v>
      </c>
      <c r="AR260" s="205">
        <v>214</v>
      </c>
      <c r="AS260" s="58">
        <v>214</v>
      </c>
      <c r="AT260" s="183">
        <v>0</v>
      </c>
      <c r="AU260" s="183">
        <v>0</v>
      </c>
      <c r="AV260" s="198">
        <v>0</v>
      </c>
      <c r="AW260" s="53">
        <v>0</v>
      </c>
      <c r="AX260" s="58">
        <v>0</v>
      </c>
      <c r="AY260" s="200">
        <v>8.75</v>
      </c>
      <c r="AZ260" s="184">
        <v>62697</v>
      </c>
      <c r="BA260" s="58">
        <v>0.88571428571400002</v>
      </c>
      <c r="BB260" s="58">
        <v>13.806451612907678</v>
      </c>
      <c r="BC260" s="198" t="s">
        <v>118</v>
      </c>
      <c r="BD260" s="178" t="s">
        <v>102</v>
      </c>
      <c r="BE260" s="176" t="s">
        <v>103</v>
      </c>
      <c r="BF260" s="176" t="s">
        <v>114</v>
      </c>
      <c r="BG260" s="176" t="s">
        <v>115</v>
      </c>
      <c r="BH260" s="209" t="s">
        <v>160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135</v>
      </c>
      <c r="BN260" s="79" t="s">
        <v>574</v>
      </c>
      <c r="BO260" s="178" t="s">
        <v>172</v>
      </c>
      <c r="BP260" s="176" t="s">
        <v>144</v>
      </c>
      <c r="BQ260" s="188" t="s">
        <v>145</v>
      </c>
    </row>
    <row r="261" spans="1:69" ht="15.75">
      <c r="A261" s="179" t="s">
        <v>100</v>
      </c>
      <c r="B261" s="195" t="s">
        <v>65</v>
      </c>
      <c r="C261" s="180" t="s">
        <v>29</v>
      </c>
      <c r="D261" s="192" t="s">
        <v>49</v>
      </c>
      <c r="E261" s="194" t="s">
        <v>363</v>
      </c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AZ261" s="184">
        <v>62697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114</v>
      </c>
      <c r="BG261" s="176" t="s">
        <v>115</v>
      </c>
      <c r="BH261" s="209"/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135</v>
      </c>
      <c r="BN261" s="79" t="s">
        <v>574</v>
      </c>
      <c r="BO261" s="178" t="s">
        <v>172</v>
      </c>
      <c r="BP261" s="176" t="s">
        <v>144</v>
      </c>
      <c r="BQ261" s="188" t="s">
        <v>145</v>
      </c>
    </row>
    <row r="262" spans="1:69" ht="15.75">
      <c r="A262" s="179" t="s">
        <v>100</v>
      </c>
      <c r="B262" s="195" t="s">
        <v>65</v>
      </c>
      <c r="C262" s="180" t="s">
        <v>29</v>
      </c>
      <c r="D262" s="192" t="s">
        <v>49</v>
      </c>
      <c r="E262" s="194" t="s">
        <v>368</v>
      </c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AZ262" s="184">
        <v>32202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114</v>
      </c>
      <c r="BG262" s="176" t="s">
        <v>115</v>
      </c>
      <c r="BH262" s="209"/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574</v>
      </c>
      <c r="BO262" s="178" t="s">
        <v>164</v>
      </c>
      <c r="BP262" s="176" t="s">
        <v>149</v>
      </c>
      <c r="BQ262" s="188" t="s">
        <v>150</v>
      </c>
    </row>
    <row r="263" spans="1:69" ht="15.75">
      <c r="A263" s="179" t="s">
        <v>100</v>
      </c>
      <c r="B263" s="195" t="s">
        <v>65</v>
      </c>
      <c r="C263" s="180" t="s">
        <v>29</v>
      </c>
      <c r="D263" s="192" t="s">
        <v>49</v>
      </c>
      <c r="E263" s="194" t="s">
        <v>368</v>
      </c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AZ263" s="184">
        <v>32202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114</v>
      </c>
      <c r="BG263" s="176" t="s">
        <v>115</v>
      </c>
      <c r="BH263" s="209"/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574</v>
      </c>
      <c r="BO263" s="178" t="s">
        <v>164</v>
      </c>
      <c r="BP263" s="176" t="s">
        <v>149</v>
      </c>
      <c r="BQ263" s="188" t="s">
        <v>150</v>
      </c>
    </row>
    <row r="264" spans="1:69" ht="15.75">
      <c r="A264" s="179" t="s">
        <v>100</v>
      </c>
      <c r="B264" s="195" t="s">
        <v>65</v>
      </c>
      <c r="C264" s="180" t="s">
        <v>29</v>
      </c>
      <c r="D264" s="192" t="s">
        <v>49</v>
      </c>
      <c r="E264" s="194" t="s">
        <v>368</v>
      </c>
      <c r="F264" s="196">
        <v>22</v>
      </c>
      <c r="G264" s="196">
        <v>0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3.3506816818181817</v>
      </c>
      <c r="R264" s="197"/>
      <c r="S264" s="197"/>
      <c r="T264" s="189">
        <v>6.4499999999999993</v>
      </c>
      <c r="U264" s="197"/>
      <c r="V264" s="197"/>
      <c r="W264" s="183">
        <v>3.2841362727272725</v>
      </c>
      <c r="X264" s="197"/>
      <c r="Y264" s="197"/>
      <c r="Z264" s="189">
        <v>6.2249999999999996</v>
      </c>
      <c r="AA264" s="197"/>
      <c r="AB264" s="197"/>
      <c r="AC264" s="197"/>
      <c r="AD264" s="197"/>
      <c r="AE264" s="197"/>
      <c r="AF264" s="199">
        <v>3.920681794484457</v>
      </c>
      <c r="AG264" s="199">
        <v>86</v>
      </c>
      <c r="AH264" s="199">
        <v>0.60243464091968291</v>
      </c>
      <c r="AI264" s="199">
        <v>3</v>
      </c>
      <c r="AJ264" s="199">
        <v>2.63</v>
      </c>
      <c r="AK264" s="199">
        <v>1.7497196950328848</v>
      </c>
      <c r="AL264" s="199">
        <v>22</v>
      </c>
      <c r="AM264" s="199">
        <v>3.920681794484457</v>
      </c>
      <c r="AN264" s="199">
        <v>4.1791044776119399</v>
      </c>
      <c r="AO264" s="190">
        <v>0</v>
      </c>
      <c r="AP264" s="196">
        <v>0</v>
      </c>
      <c r="AQ264" s="196">
        <v>0</v>
      </c>
      <c r="AR264" s="205">
        <v>44</v>
      </c>
      <c r="AS264" s="58">
        <v>44</v>
      </c>
      <c r="AT264" s="183">
        <v>0</v>
      </c>
      <c r="AU264" s="183">
        <v>0</v>
      </c>
      <c r="AV264" s="198">
        <v>0</v>
      </c>
      <c r="AW264" s="53">
        <v>0</v>
      </c>
      <c r="AX264" s="58">
        <v>0</v>
      </c>
      <c r="AY264" s="200">
        <v>9.5</v>
      </c>
      <c r="AZ264" s="184">
        <v>32202</v>
      </c>
      <c r="BA264" s="58">
        <v>0.68421052631500001</v>
      </c>
      <c r="BB264" s="58">
        <v>3.3846153846192899</v>
      </c>
      <c r="BC264" s="198" t="s">
        <v>118</v>
      </c>
      <c r="BD264" s="178" t="s">
        <v>102</v>
      </c>
      <c r="BE264" s="176" t="s">
        <v>103</v>
      </c>
      <c r="BF264" s="176" t="s">
        <v>114</v>
      </c>
      <c r="BG264" s="176" t="s">
        <v>115</v>
      </c>
      <c r="BH264" s="209" t="s">
        <v>160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574</v>
      </c>
      <c r="BO264" s="178" t="s">
        <v>164</v>
      </c>
      <c r="BP264" s="176" t="s">
        <v>149</v>
      </c>
      <c r="BQ264" s="188" t="s">
        <v>150</v>
      </c>
    </row>
    <row r="265" spans="1:69" ht="15.75">
      <c r="A265" s="179" t="s">
        <v>100</v>
      </c>
      <c r="B265" s="195" t="s">
        <v>65</v>
      </c>
      <c r="C265" s="180" t="s">
        <v>29</v>
      </c>
      <c r="D265" s="192" t="s">
        <v>49</v>
      </c>
      <c r="E265" s="194" t="s">
        <v>368</v>
      </c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AZ265" s="184">
        <v>32202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114</v>
      </c>
      <c r="BG265" s="176" t="s">
        <v>115</v>
      </c>
      <c r="BH265" s="209"/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574</v>
      </c>
      <c r="BO265" s="178" t="s">
        <v>164</v>
      </c>
      <c r="BP265" s="176" t="s">
        <v>149</v>
      </c>
      <c r="BQ265" s="188" t="s">
        <v>150</v>
      </c>
    </row>
    <row r="266" spans="1:69" ht="15.75">
      <c r="A266" s="179" t="s">
        <v>100</v>
      </c>
      <c r="B266" s="195" t="s">
        <v>65</v>
      </c>
      <c r="C266" s="180" t="s">
        <v>29</v>
      </c>
      <c r="D266" s="192" t="s">
        <v>49</v>
      </c>
      <c r="E266" s="194" t="s">
        <v>369</v>
      </c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AZ266" s="184">
        <v>33797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114</v>
      </c>
      <c r="BG266" s="176" t="s">
        <v>115</v>
      </c>
      <c r="BH266" s="209"/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574</v>
      </c>
      <c r="BO266" s="178" t="s">
        <v>155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65</v>
      </c>
      <c r="C267" s="180" t="s">
        <v>29</v>
      </c>
      <c r="D267" s="192" t="s">
        <v>49</v>
      </c>
      <c r="E267" s="194" t="s">
        <v>369</v>
      </c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AZ267" s="184">
        <v>33797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114</v>
      </c>
      <c r="BG267" s="176" t="s">
        <v>115</v>
      </c>
      <c r="BH267" s="209"/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574</v>
      </c>
      <c r="BO267" s="178" t="s">
        <v>155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65</v>
      </c>
      <c r="C268" s="180" t="s">
        <v>29</v>
      </c>
      <c r="D268" s="192" t="s">
        <v>49</v>
      </c>
      <c r="E268" s="194" t="s">
        <v>369</v>
      </c>
      <c r="F268" s="196">
        <v>40</v>
      </c>
      <c r="G268" s="196">
        <v>1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3.2364997894736844</v>
      </c>
      <c r="R268" s="197"/>
      <c r="S268" s="197"/>
      <c r="T268" s="189">
        <v>5.7750000000000004</v>
      </c>
      <c r="U268" s="197"/>
      <c r="V268" s="197"/>
      <c r="W268" s="183">
        <v>3.1306407948717947</v>
      </c>
      <c r="X268" s="197"/>
      <c r="Y268" s="197"/>
      <c r="Z268" s="189">
        <v>5.7624999999999993</v>
      </c>
      <c r="AA268" s="197"/>
      <c r="AB268" s="197"/>
      <c r="AC268" s="197"/>
      <c r="AD268" s="197"/>
      <c r="AE268" s="197"/>
      <c r="AF268" s="199">
        <v>3.879276305437088</v>
      </c>
      <c r="AG268" s="199">
        <v>152</v>
      </c>
      <c r="AH268" s="199">
        <v>0.71417034989442185</v>
      </c>
      <c r="AI268" s="199">
        <v>8</v>
      </c>
      <c r="AJ268" s="199">
        <v>2.1333333333333333</v>
      </c>
      <c r="AK268" s="199">
        <v>1.7118775668906239</v>
      </c>
      <c r="AL268" s="199">
        <v>38</v>
      </c>
      <c r="AM268" s="199">
        <v>3.879276305437088</v>
      </c>
      <c r="AN268" s="199">
        <v>4.1454545454545455</v>
      </c>
      <c r="AO268" s="190">
        <v>0</v>
      </c>
      <c r="AP268" s="196">
        <v>0</v>
      </c>
      <c r="AQ268" s="196">
        <v>0</v>
      </c>
      <c r="AR268" s="205">
        <v>78</v>
      </c>
      <c r="AS268" s="58">
        <v>78</v>
      </c>
      <c r="AT268" s="183">
        <v>0</v>
      </c>
      <c r="AU268" s="183">
        <v>0</v>
      </c>
      <c r="AV268" s="198">
        <v>0</v>
      </c>
      <c r="AW268" s="53">
        <v>0</v>
      </c>
      <c r="AX268" s="58">
        <v>0</v>
      </c>
      <c r="AY268" s="200">
        <v>5.25</v>
      </c>
      <c r="AZ268" s="184">
        <v>33797</v>
      </c>
      <c r="BA268" s="58">
        <v>0.76190476190400003</v>
      </c>
      <c r="BB268" s="58">
        <v>10.000000000009999</v>
      </c>
      <c r="BC268" s="198" t="s">
        <v>118</v>
      </c>
      <c r="BD268" s="178" t="s">
        <v>102</v>
      </c>
      <c r="BE268" s="176" t="s">
        <v>103</v>
      </c>
      <c r="BF268" s="176" t="s">
        <v>114</v>
      </c>
      <c r="BG268" s="176" t="s">
        <v>115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574</v>
      </c>
      <c r="BO268" s="178" t="s">
        <v>155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65</v>
      </c>
      <c r="C269" s="180" t="s">
        <v>29</v>
      </c>
      <c r="D269" s="192" t="s">
        <v>49</v>
      </c>
      <c r="E269" s="194" t="s">
        <v>369</v>
      </c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AZ269" s="184">
        <v>33797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114</v>
      </c>
      <c r="BG269" s="176" t="s">
        <v>115</v>
      </c>
      <c r="BH269" s="209"/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574</v>
      </c>
      <c r="BO269" s="178" t="s">
        <v>155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65</v>
      </c>
      <c r="C270" s="180" t="s">
        <v>29</v>
      </c>
      <c r="D270" s="192" t="s">
        <v>49</v>
      </c>
      <c r="E270" s="194" t="s">
        <v>378</v>
      </c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AZ270" s="184">
        <v>30637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114</v>
      </c>
      <c r="BG270" s="176" t="s">
        <v>115</v>
      </c>
      <c r="BH270" s="209"/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574</v>
      </c>
      <c r="BO270" s="178" t="s">
        <v>132</v>
      </c>
      <c r="BP270" s="176" t="s">
        <v>133</v>
      </c>
      <c r="BQ270" s="188" t="s">
        <v>124</v>
      </c>
    </row>
    <row r="271" spans="1:69" ht="15.75">
      <c r="A271" s="179" t="s">
        <v>100</v>
      </c>
      <c r="B271" s="195" t="s">
        <v>65</v>
      </c>
      <c r="C271" s="180" t="s">
        <v>29</v>
      </c>
      <c r="D271" s="192" t="s">
        <v>49</v>
      </c>
      <c r="E271" s="194" t="s">
        <v>378</v>
      </c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AZ271" s="184">
        <v>30637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114</v>
      </c>
      <c r="BG271" s="176" t="s">
        <v>115</v>
      </c>
      <c r="BH271" s="209"/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574</v>
      </c>
      <c r="BO271" s="178" t="s">
        <v>132</v>
      </c>
      <c r="BP271" s="176" t="s">
        <v>133</v>
      </c>
      <c r="BQ271" s="188" t="s">
        <v>124</v>
      </c>
    </row>
    <row r="272" spans="1:69" ht="15.75">
      <c r="A272" s="179" t="s">
        <v>100</v>
      </c>
      <c r="B272" s="195" t="s">
        <v>65</v>
      </c>
      <c r="C272" s="180" t="s">
        <v>29</v>
      </c>
      <c r="D272" s="192" t="s">
        <v>49</v>
      </c>
      <c r="E272" s="194" t="s">
        <v>378</v>
      </c>
      <c r="F272" s="196">
        <v>43</v>
      </c>
      <c r="G272" s="196">
        <v>0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4.2478571190476186</v>
      </c>
      <c r="R272" s="197"/>
      <c r="S272" s="197"/>
      <c r="T272" s="189">
        <v>7.9499999999999993</v>
      </c>
      <c r="U272" s="197"/>
      <c r="V272" s="197"/>
      <c r="W272" s="183">
        <v>4.0974418604651159</v>
      </c>
      <c r="X272" s="197"/>
      <c r="Y272" s="197"/>
      <c r="Z272" s="189">
        <v>7.4250000000000007</v>
      </c>
      <c r="AA272" s="197"/>
      <c r="AB272" s="197"/>
      <c r="AC272" s="197"/>
      <c r="AD272" s="197"/>
      <c r="AE272" s="197"/>
      <c r="AF272" s="199">
        <v>3.7673837078172108</v>
      </c>
      <c r="AG272" s="199">
        <v>172</v>
      </c>
      <c r="AH272" s="199">
        <v>0.58692865334557243</v>
      </c>
      <c r="AI272" s="199">
        <v>7</v>
      </c>
      <c r="AJ272" s="199">
        <v>2.6142857142857143</v>
      </c>
      <c r="AK272" s="199">
        <v>1.1027965143046796</v>
      </c>
      <c r="AL272" s="199">
        <v>43</v>
      </c>
      <c r="AM272" s="199">
        <v>3.7673837078172108</v>
      </c>
      <c r="AN272" s="199">
        <v>3.92</v>
      </c>
      <c r="AO272" s="190">
        <v>0</v>
      </c>
      <c r="AP272" s="196">
        <v>0</v>
      </c>
      <c r="AQ272" s="196">
        <v>0</v>
      </c>
      <c r="AR272" s="205">
        <v>86</v>
      </c>
      <c r="AS272" s="58">
        <v>86</v>
      </c>
      <c r="AT272" s="183">
        <v>0</v>
      </c>
      <c r="AU272" s="183">
        <v>0</v>
      </c>
      <c r="AV272" s="198">
        <v>0</v>
      </c>
      <c r="AW272" s="53">
        <v>0</v>
      </c>
      <c r="AX272" s="58">
        <v>0</v>
      </c>
      <c r="AY272" s="200">
        <v>7.75</v>
      </c>
      <c r="AZ272" s="184">
        <v>30637</v>
      </c>
      <c r="BA272" s="58">
        <v>0.90322580645100004</v>
      </c>
      <c r="BB272" s="58">
        <v>6.1428571428613115</v>
      </c>
      <c r="BC272" s="198" t="s">
        <v>118</v>
      </c>
      <c r="BD272" s="178" t="s">
        <v>102</v>
      </c>
      <c r="BE272" s="176" t="s">
        <v>103</v>
      </c>
      <c r="BF272" s="176" t="s">
        <v>114</v>
      </c>
      <c r="BG272" s="176" t="s">
        <v>115</v>
      </c>
      <c r="BH272" s="209" t="s">
        <v>251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574</v>
      </c>
      <c r="BO272" s="178" t="s">
        <v>132</v>
      </c>
      <c r="BP272" s="176" t="s">
        <v>133</v>
      </c>
      <c r="BQ272" s="188" t="s">
        <v>124</v>
      </c>
    </row>
    <row r="273" spans="1:69" ht="15.75">
      <c r="A273" s="179" t="s">
        <v>100</v>
      </c>
      <c r="B273" s="195" t="s">
        <v>65</v>
      </c>
      <c r="C273" s="180" t="s">
        <v>29</v>
      </c>
      <c r="D273" s="192" t="s">
        <v>49</v>
      </c>
      <c r="E273" s="194" t="s">
        <v>378</v>
      </c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AZ273" s="184">
        <v>30637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114</v>
      </c>
      <c r="BG273" s="176" t="s">
        <v>115</v>
      </c>
      <c r="BH273" s="209"/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574</v>
      </c>
      <c r="BO273" s="178" t="s">
        <v>132</v>
      </c>
      <c r="BP273" s="176" t="s">
        <v>133</v>
      </c>
      <c r="BQ273" s="188" t="s">
        <v>124</v>
      </c>
    </row>
    <row r="274" spans="1:69" ht="15.75">
      <c r="A274" s="179" t="s">
        <v>100</v>
      </c>
      <c r="B274" s="195" t="s">
        <v>65</v>
      </c>
      <c r="C274" s="180" t="s">
        <v>29</v>
      </c>
      <c r="D274" s="192" t="s">
        <v>49</v>
      </c>
      <c r="E274" s="194" t="s">
        <v>264</v>
      </c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AZ274" s="184">
        <v>134305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114</v>
      </c>
      <c r="BG274" s="176" t="s">
        <v>115</v>
      </c>
      <c r="BH274" s="209"/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135</v>
      </c>
      <c r="BN274" s="79" t="s">
        <v>574</v>
      </c>
      <c r="BO274" s="178" t="s">
        <v>264</v>
      </c>
      <c r="BP274" s="176" t="s">
        <v>161</v>
      </c>
      <c r="BQ274" s="188" t="s">
        <v>138</v>
      </c>
    </row>
    <row r="275" spans="1:69" ht="15.75">
      <c r="A275" s="179" t="s">
        <v>100</v>
      </c>
      <c r="B275" s="195" t="s">
        <v>65</v>
      </c>
      <c r="C275" s="180" t="s">
        <v>29</v>
      </c>
      <c r="D275" s="192" t="s">
        <v>49</v>
      </c>
      <c r="E275" s="194" t="s">
        <v>264</v>
      </c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AZ275" s="184">
        <v>134305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114</v>
      </c>
      <c r="BG275" s="176" t="s">
        <v>115</v>
      </c>
      <c r="BH275" s="209"/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135</v>
      </c>
      <c r="BN275" s="79" t="s">
        <v>574</v>
      </c>
      <c r="BO275" s="178" t="s">
        <v>264</v>
      </c>
      <c r="BP275" s="176" t="s">
        <v>161</v>
      </c>
      <c r="BQ275" s="188" t="s">
        <v>138</v>
      </c>
    </row>
    <row r="276" spans="1:69" ht="15.75">
      <c r="A276" s="179" t="s">
        <v>100</v>
      </c>
      <c r="B276" s="195" t="s">
        <v>65</v>
      </c>
      <c r="C276" s="180" t="s">
        <v>29</v>
      </c>
      <c r="D276" s="192" t="s">
        <v>49</v>
      </c>
      <c r="E276" s="194" t="s">
        <v>264</v>
      </c>
      <c r="F276" s="196">
        <v>179</v>
      </c>
      <c r="G276" s="196">
        <v>1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3.7249769885714281</v>
      </c>
      <c r="R276" s="197"/>
      <c r="S276" s="197"/>
      <c r="T276" s="189">
        <v>6.541666666666667</v>
      </c>
      <c r="U276" s="197"/>
      <c r="V276" s="197"/>
      <c r="W276" s="183">
        <v>3.593263887640449</v>
      </c>
      <c r="X276" s="197"/>
      <c r="Y276" s="197"/>
      <c r="Z276" s="189">
        <v>6.2749999999999986</v>
      </c>
      <c r="AA276" s="197"/>
      <c r="AB276" s="197"/>
      <c r="AC276" s="197"/>
      <c r="AD276" s="197"/>
      <c r="AE276" s="197"/>
      <c r="AF276" s="199">
        <v>3.7736205244805179</v>
      </c>
      <c r="AG276" s="199">
        <v>691</v>
      </c>
      <c r="AH276" s="199">
        <v>0.68081810109011809</v>
      </c>
      <c r="AI276" s="199">
        <v>40</v>
      </c>
      <c r="AJ276" s="199">
        <v>2.3486111111111114</v>
      </c>
      <c r="AK276" s="199">
        <v>1.6552172932601783</v>
      </c>
      <c r="AL276" s="199">
        <v>172</v>
      </c>
      <c r="AM276" s="199">
        <v>3.8154796487254687</v>
      </c>
      <c r="AN276" s="199">
        <v>4.0659898477157359</v>
      </c>
      <c r="AO276" s="190">
        <v>0</v>
      </c>
      <c r="AP276" s="196">
        <v>0</v>
      </c>
      <c r="AQ276" s="196">
        <v>0</v>
      </c>
      <c r="AR276" s="205">
        <v>356</v>
      </c>
      <c r="AS276" s="58">
        <v>356</v>
      </c>
      <c r="AT276" s="183">
        <v>0</v>
      </c>
      <c r="AU276" s="183">
        <v>0</v>
      </c>
      <c r="AV276" s="198">
        <v>0</v>
      </c>
      <c r="AW276" s="53">
        <v>0</v>
      </c>
      <c r="AX276" s="58">
        <v>0</v>
      </c>
      <c r="AY276" s="200">
        <v>27.75</v>
      </c>
      <c r="AZ276" s="184">
        <v>134305</v>
      </c>
      <c r="BA276" s="58">
        <v>0.70270270270199997</v>
      </c>
      <c r="BB276" s="58">
        <v>9.1794871794963591</v>
      </c>
      <c r="BC276" s="198" t="s">
        <v>118</v>
      </c>
      <c r="BD276" s="178" t="s">
        <v>102</v>
      </c>
      <c r="BE276" s="176" t="s">
        <v>103</v>
      </c>
      <c r="BF276" s="176" t="s">
        <v>114</v>
      </c>
      <c r="BG276" s="176" t="s">
        <v>115</v>
      </c>
      <c r="BH276" s="209" t="s">
        <v>160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135</v>
      </c>
      <c r="BN276" s="79" t="s">
        <v>574</v>
      </c>
      <c r="BO276" s="178" t="s">
        <v>264</v>
      </c>
      <c r="BP276" s="176" t="s">
        <v>161</v>
      </c>
      <c r="BQ276" s="188" t="s">
        <v>138</v>
      </c>
    </row>
    <row r="277" spans="1:69" ht="15.75">
      <c r="A277" s="179" t="s">
        <v>100</v>
      </c>
      <c r="B277" s="195" t="s">
        <v>65</v>
      </c>
      <c r="C277" s="180" t="s">
        <v>29</v>
      </c>
      <c r="D277" s="192" t="s">
        <v>49</v>
      </c>
      <c r="E277" s="194" t="s">
        <v>264</v>
      </c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AZ277" s="184">
        <v>134305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114</v>
      </c>
      <c r="BG277" s="176" t="s">
        <v>115</v>
      </c>
      <c r="BH277" s="209"/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135</v>
      </c>
      <c r="BN277" s="79" t="s">
        <v>574</v>
      </c>
      <c r="BO277" s="178" t="s">
        <v>264</v>
      </c>
      <c r="BP277" s="176" t="s">
        <v>161</v>
      </c>
      <c r="BQ277" s="188" t="s">
        <v>138</v>
      </c>
    </row>
    <row r="278" spans="1:69" ht="15.75">
      <c r="A278" s="179" t="s">
        <v>100</v>
      </c>
      <c r="B278" s="195" t="s">
        <v>65</v>
      </c>
      <c r="C278" s="180" t="s">
        <v>29</v>
      </c>
      <c r="D278" s="192" t="s">
        <v>49</v>
      </c>
      <c r="E278" s="194" t="s">
        <v>379</v>
      </c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AZ278" s="184">
        <v>25886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114</v>
      </c>
      <c r="BG278" s="176" t="s">
        <v>115</v>
      </c>
      <c r="BH278" s="209"/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574</v>
      </c>
      <c r="BO278" s="178" t="s">
        <v>224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65</v>
      </c>
      <c r="C279" s="180" t="s">
        <v>29</v>
      </c>
      <c r="D279" s="192" t="s">
        <v>49</v>
      </c>
      <c r="E279" s="194" t="s">
        <v>379</v>
      </c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AZ279" s="184">
        <v>25886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114</v>
      </c>
      <c r="BG279" s="176" t="s">
        <v>115</v>
      </c>
      <c r="BH279" s="209"/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574</v>
      </c>
      <c r="BO279" s="178" t="s">
        <v>224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65</v>
      </c>
      <c r="C280" s="180" t="s">
        <v>29</v>
      </c>
      <c r="D280" s="192" t="s">
        <v>49</v>
      </c>
      <c r="E280" s="194" t="s">
        <v>379</v>
      </c>
      <c r="F280" s="196">
        <v>72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3.2555969444444446</v>
      </c>
      <c r="R280" s="197"/>
      <c r="S280" s="197"/>
      <c r="T280" s="189">
        <v>4.3499999999999979</v>
      </c>
      <c r="U280" s="197"/>
      <c r="V280" s="197"/>
      <c r="W280" s="183">
        <v>3.2612636388888889</v>
      </c>
      <c r="X280" s="197"/>
      <c r="Y280" s="197"/>
      <c r="Z280" s="189">
        <v>5.5999999999999979</v>
      </c>
      <c r="AA280" s="197"/>
      <c r="AB280" s="197"/>
      <c r="AC280" s="197"/>
      <c r="AD280" s="197"/>
      <c r="AE280" s="197"/>
      <c r="AF280" s="199">
        <v>3.8955092464608168</v>
      </c>
      <c r="AG280" s="199">
        <v>275</v>
      </c>
      <c r="AH280" s="199">
        <v>0.72234687188209656</v>
      </c>
      <c r="AI280" s="199">
        <v>15</v>
      </c>
      <c r="AJ280" s="199">
        <v>1.4910714285714286</v>
      </c>
      <c r="AK280" s="199">
        <v>1.4561781501702082</v>
      </c>
      <c r="AL280" s="199">
        <v>71</v>
      </c>
      <c r="AM280" s="199">
        <v>3.929460080716531</v>
      </c>
      <c r="AN280" s="199">
        <v>4.1886363636363635</v>
      </c>
      <c r="AO280" s="190">
        <v>0</v>
      </c>
      <c r="AP280" s="196">
        <v>0</v>
      </c>
      <c r="AQ280" s="196">
        <v>0</v>
      </c>
      <c r="AR280" s="205">
        <v>144</v>
      </c>
      <c r="AS280" s="58">
        <v>144</v>
      </c>
      <c r="AT280" s="183">
        <v>0</v>
      </c>
      <c r="AU280" s="183">
        <v>0</v>
      </c>
      <c r="AV280" s="198">
        <v>0</v>
      </c>
      <c r="AW280" s="53">
        <v>0</v>
      </c>
      <c r="AX280" s="58">
        <v>0</v>
      </c>
      <c r="AY280" s="200">
        <v>6.25</v>
      </c>
      <c r="AZ280" s="184">
        <v>25886</v>
      </c>
      <c r="BA280" s="58">
        <v>0.64</v>
      </c>
      <c r="BB280" s="58">
        <v>18</v>
      </c>
      <c r="BC280" s="198" t="s">
        <v>118</v>
      </c>
      <c r="BD280" s="178" t="s">
        <v>102</v>
      </c>
      <c r="BE280" s="176" t="s">
        <v>103</v>
      </c>
      <c r="BF280" s="176" t="s">
        <v>114</v>
      </c>
      <c r="BG280" s="176" t="s">
        <v>115</v>
      </c>
      <c r="BH280" s="209" t="s">
        <v>160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574</v>
      </c>
      <c r="BO280" s="178" t="s">
        <v>224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65</v>
      </c>
      <c r="C281" s="180" t="s">
        <v>29</v>
      </c>
      <c r="D281" s="192" t="s">
        <v>49</v>
      </c>
      <c r="E281" s="194" t="s">
        <v>379</v>
      </c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AZ281" s="184">
        <v>25886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114</v>
      </c>
      <c r="BG281" s="176" t="s">
        <v>115</v>
      </c>
      <c r="BH281" s="209"/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574</v>
      </c>
      <c r="BO281" s="178" t="s">
        <v>224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65</v>
      </c>
      <c r="C282" s="180" t="s">
        <v>29</v>
      </c>
      <c r="D282" s="192" t="s">
        <v>49</v>
      </c>
      <c r="E282" s="194" t="s">
        <v>381</v>
      </c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AZ282" s="184">
        <v>60740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114</v>
      </c>
      <c r="BG282" s="176" t="s">
        <v>115</v>
      </c>
      <c r="BH282" s="209"/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574</v>
      </c>
      <c r="BO282" s="178" t="s">
        <v>207</v>
      </c>
      <c r="BP282" s="176" t="s">
        <v>144</v>
      </c>
      <c r="BQ282" s="188" t="s">
        <v>145</v>
      </c>
    </row>
    <row r="283" spans="1:69" ht="15.75">
      <c r="A283" s="179" t="s">
        <v>100</v>
      </c>
      <c r="B283" s="195" t="s">
        <v>65</v>
      </c>
      <c r="C283" s="180" t="s">
        <v>29</v>
      </c>
      <c r="D283" s="192" t="s">
        <v>49</v>
      </c>
      <c r="E283" s="194" t="s">
        <v>381</v>
      </c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AZ283" s="184">
        <v>60740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114</v>
      </c>
      <c r="BG283" s="176" t="s">
        <v>115</v>
      </c>
      <c r="BH283" s="209"/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574</v>
      </c>
      <c r="BO283" s="178" t="s">
        <v>207</v>
      </c>
      <c r="BP283" s="176" t="s">
        <v>144</v>
      </c>
      <c r="BQ283" s="188" t="s">
        <v>145</v>
      </c>
    </row>
    <row r="284" spans="1:69" ht="15.75">
      <c r="A284" s="179" t="s">
        <v>100</v>
      </c>
      <c r="B284" s="195" t="s">
        <v>65</v>
      </c>
      <c r="C284" s="180" t="s">
        <v>29</v>
      </c>
      <c r="D284" s="192" t="s">
        <v>49</v>
      </c>
      <c r="E284" s="194" t="s">
        <v>381</v>
      </c>
      <c r="F284" s="196">
        <v>125</v>
      </c>
      <c r="G284" s="196">
        <v>0</v>
      </c>
      <c r="H284" s="197"/>
      <c r="I284" s="197"/>
      <c r="J284" s="197"/>
      <c r="K284" s="197"/>
      <c r="L284" s="196">
        <v>0</v>
      </c>
      <c r="M284" s="198"/>
      <c r="N284" s="188">
        <v>0</v>
      </c>
      <c r="O284" s="197"/>
      <c r="P284" s="197"/>
      <c r="Q284" s="183">
        <v>2.9213304919354837</v>
      </c>
      <c r="R284" s="197"/>
      <c r="S284" s="197"/>
      <c r="T284" s="189">
        <v>3.84</v>
      </c>
      <c r="U284" s="197"/>
      <c r="V284" s="197"/>
      <c r="W284" s="183">
        <v>2.8487997999999997</v>
      </c>
      <c r="X284" s="197"/>
      <c r="Y284" s="197"/>
      <c r="Z284" s="189">
        <v>3.7291666666666665</v>
      </c>
      <c r="AA284" s="197"/>
      <c r="AB284" s="197"/>
      <c r="AC284" s="197"/>
      <c r="AD284" s="197"/>
      <c r="AE284" s="197"/>
      <c r="AF284" s="199">
        <v>4.0804599943161008</v>
      </c>
      <c r="AG284" s="199">
        <v>500</v>
      </c>
      <c r="AH284" s="199">
        <v>0.42825553774729225</v>
      </c>
      <c r="AI284" s="199">
        <v>7</v>
      </c>
      <c r="AJ284" s="199">
        <v>3.0217391304347827</v>
      </c>
      <c r="AK284" s="199">
        <v>1.2088883975872304</v>
      </c>
      <c r="AL284" s="199">
        <v>125</v>
      </c>
      <c r="AM284" s="199">
        <v>4.0804599943161008</v>
      </c>
      <c r="AN284" s="199">
        <v>4.2044917257683219</v>
      </c>
      <c r="AO284" s="190">
        <v>0</v>
      </c>
      <c r="AP284" s="196">
        <v>0</v>
      </c>
      <c r="AQ284" s="196">
        <v>0</v>
      </c>
      <c r="AR284" s="205">
        <v>250</v>
      </c>
      <c r="AS284" s="58">
        <v>250</v>
      </c>
      <c r="AT284" s="183">
        <v>0</v>
      </c>
      <c r="AU284" s="183">
        <v>0</v>
      </c>
      <c r="AV284" s="198">
        <v>0</v>
      </c>
      <c r="AW284" s="53">
        <v>0</v>
      </c>
      <c r="AX284" s="58">
        <v>0</v>
      </c>
      <c r="AY284" s="200">
        <v>14</v>
      </c>
      <c r="AZ284" s="184">
        <v>60740</v>
      </c>
      <c r="BA284" s="58">
        <v>0.607142857142</v>
      </c>
      <c r="BB284" s="58">
        <v>14.705882352961938</v>
      </c>
      <c r="BC284" s="198" t="s">
        <v>118</v>
      </c>
      <c r="BD284" s="178" t="s">
        <v>102</v>
      </c>
      <c r="BE284" s="176" t="s">
        <v>103</v>
      </c>
      <c r="BF284" s="176" t="s">
        <v>114</v>
      </c>
      <c r="BG284" s="176" t="s">
        <v>115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574</v>
      </c>
      <c r="BO284" s="178" t="s">
        <v>207</v>
      </c>
      <c r="BP284" s="176" t="s">
        <v>144</v>
      </c>
      <c r="BQ284" s="188" t="s">
        <v>145</v>
      </c>
    </row>
    <row r="285" spans="1:69" ht="15.75">
      <c r="A285" s="179" t="s">
        <v>100</v>
      </c>
      <c r="B285" s="195" t="s">
        <v>65</v>
      </c>
      <c r="C285" s="180" t="s">
        <v>29</v>
      </c>
      <c r="D285" s="192" t="s">
        <v>49</v>
      </c>
      <c r="E285" s="194" t="s">
        <v>381</v>
      </c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AZ285" s="184">
        <v>60740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114</v>
      </c>
      <c r="BG285" s="176" t="s">
        <v>115</v>
      </c>
      <c r="BH285" s="209"/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574</v>
      </c>
      <c r="BO285" s="178" t="s">
        <v>207</v>
      </c>
      <c r="BP285" s="176" t="s">
        <v>144</v>
      </c>
      <c r="BQ285" s="188" t="s">
        <v>145</v>
      </c>
    </row>
    <row r="286" spans="1:69" ht="15.75">
      <c r="A286" s="179" t="s">
        <v>100</v>
      </c>
      <c r="B286" s="195" t="s">
        <v>65</v>
      </c>
      <c r="C286" s="180" t="s">
        <v>29</v>
      </c>
      <c r="D286" s="192" t="s">
        <v>49</v>
      </c>
      <c r="E286" s="194" t="s">
        <v>383</v>
      </c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AZ286" s="184">
        <v>21135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114</v>
      </c>
      <c r="BG286" s="176" t="s">
        <v>115</v>
      </c>
      <c r="BH286" s="209"/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574</v>
      </c>
      <c r="BO286" s="178" t="s">
        <v>169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65</v>
      </c>
      <c r="C287" s="180" t="s">
        <v>29</v>
      </c>
      <c r="D287" s="192" t="s">
        <v>49</v>
      </c>
      <c r="E287" s="194" t="s">
        <v>383</v>
      </c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AZ287" s="184">
        <v>21135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114</v>
      </c>
      <c r="BG287" s="176" t="s">
        <v>115</v>
      </c>
      <c r="BH287" s="209"/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574</v>
      </c>
      <c r="BO287" s="178" t="s">
        <v>169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65</v>
      </c>
      <c r="C288" s="180" t="s">
        <v>29</v>
      </c>
      <c r="D288" s="192" t="s">
        <v>49</v>
      </c>
      <c r="E288" s="194" t="s">
        <v>383</v>
      </c>
      <c r="F288" s="196">
        <v>44</v>
      </c>
      <c r="G288" s="196">
        <v>8</v>
      </c>
      <c r="H288" s="197"/>
      <c r="I288" s="197"/>
      <c r="J288" s="197"/>
      <c r="K288" s="197"/>
      <c r="L288" s="196">
        <v>2</v>
      </c>
      <c r="M288" s="198"/>
      <c r="N288" s="188">
        <v>0</v>
      </c>
      <c r="O288" s="197"/>
      <c r="P288" s="197"/>
      <c r="Q288" s="183">
        <v>3.1962646764705882</v>
      </c>
      <c r="R288" s="197"/>
      <c r="S288" s="197"/>
      <c r="T288" s="189">
        <v>4.1499999999999986</v>
      </c>
      <c r="U288" s="197"/>
      <c r="V288" s="197"/>
      <c r="W288" s="183">
        <v>3.1303823235294117</v>
      </c>
      <c r="X288" s="197"/>
      <c r="Y288" s="197"/>
      <c r="Z288" s="189">
        <v>4.1499999999999986</v>
      </c>
      <c r="AA288" s="197"/>
      <c r="AB288" s="197"/>
      <c r="AC288" s="197"/>
      <c r="AD288" s="197"/>
      <c r="AE288" s="197"/>
      <c r="AF288" s="199">
        <v>3.929632321876638</v>
      </c>
      <c r="AG288" s="199">
        <v>136</v>
      </c>
      <c r="AH288" s="199">
        <v>0.43304414684356191</v>
      </c>
      <c r="AI288" s="199">
        <v>1</v>
      </c>
      <c r="AJ288" s="199">
        <v>2.9142857142857141</v>
      </c>
      <c r="AK288" s="199">
        <v>1.4157736111010308</v>
      </c>
      <c r="AL288" s="199">
        <v>34</v>
      </c>
      <c r="AM288" s="199">
        <v>3.929632321876638</v>
      </c>
      <c r="AN288" s="199">
        <v>4.0853658536585362</v>
      </c>
      <c r="AO288" s="190">
        <v>0</v>
      </c>
      <c r="AP288" s="196">
        <v>0</v>
      </c>
      <c r="AQ288" s="196">
        <v>0</v>
      </c>
      <c r="AR288" s="205">
        <v>72</v>
      </c>
      <c r="AS288" s="58">
        <v>72</v>
      </c>
      <c r="AT288" s="183">
        <v>0</v>
      </c>
      <c r="AU288" s="183">
        <v>0</v>
      </c>
      <c r="AV288" s="198">
        <v>0</v>
      </c>
      <c r="AW288" s="53">
        <v>0</v>
      </c>
      <c r="AX288" s="58">
        <v>0</v>
      </c>
      <c r="AY288" s="200">
        <v>4</v>
      </c>
      <c r="AZ288" s="184">
        <v>21135</v>
      </c>
      <c r="BA288" s="58">
        <v>0.875</v>
      </c>
      <c r="BB288" s="58">
        <v>12.571428571428571</v>
      </c>
      <c r="BC288" s="198" t="s">
        <v>118</v>
      </c>
      <c r="BD288" s="178" t="s">
        <v>102</v>
      </c>
      <c r="BE288" s="176" t="s">
        <v>103</v>
      </c>
      <c r="BF288" s="176" t="s">
        <v>114</v>
      </c>
      <c r="BG288" s="176" t="s">
        <v>115</v>
      </c>
      <c r="BH288" s="209" t="s">
        <v>160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574</v>
      </c>
      <c r="BO288" s="178" t="s">
        <v>169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65</v>
      </c>
      <c r="C289" s="180" t="s">
        <v>29</v>
      </c>
      <c r="D289" s="192" t="s">
        <v>49</v>
      </c>
      <c r="E289" s="194" t="s">
        <v>383</v>
      </c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AZ289" s="184">
        <v>21135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114</v>
      </c>
      <c r="BG289" s="176" t="s">
        <v>115</v>
      </c>
      <c r="BH289" s="209"/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574</v>
      </c>
      <c r="BO289" s="178" t="s">
        <v>169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65</v>
      </c>
      <c r="C290" s="180" t="s">
        <v>29</v>
      </c>
      <c r="D290" s="192" t="s">
        <v>49</v>
      </c>
      <c r="E290" s="194" t="s">
        <v>385</v>
      </c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AZ290" s="184">
        <v>92718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114</v>
      </c>
      <c r="BG290" s="176" t="s">
        <v>115</v>
      </c>
      <c r="BH290" s="209"/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574</v>
      </c>
      <c r="BO290" s="178" t="s">
        <v>163</v>
      </c>
      <c r="BP290" s="176" t="s">
        <v>163</v>
      </c>
      <c r="BQ290" s="188" t="s">
        <v>150</v>
      </c>
    </row>
    <row r="291" spans="1:69" ht="15.75">
      <c r="A291" s="179" t="s">
        <v>100</v>
      </c>
      <c r="B291" s="195" t="s">
        <v>65</v>
      </c>
      <c r="C291" s="180" t="s">
        <v>29</v>
      </c>
      <c r="D291" s="192" t="s">
        <v>49</v>
      </c>
      <c r="E291" s="194" t="s">
        <v>385</v>
      </c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AZ291" s="184">
        <v>92718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114</v>
      </c>
      <c r="BG291" s="176" t="s">
        <v>115</v>
      </c>
      <c r="BH291" s="209"/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574</v>
      </c>
      <c r="BO291" s="178" t="s">
        <v>163</v>
      </c>
      <c r="BP291" s="176" t="s">
        <v>163</v>
      </c>
      <c r="BQ291" s="188" t="s">
        <v>150</v>
      </c>
    </row>
    <row r="292" spans="1:69" ht="15.75">
      <c r="A292" s="179" t="s">
        <v>100</v>
      </c>
      <c r="B292" s="195" t="s">
        <v>65</v>
      </c>
      <c r="C292" s="180" t="s">
        <v>29</v>
      </c>
      <c r="D292" s="192" t="s">
        <v>49</v>
      </c>
      <c r="E292" s="194" t="s">
        <v>385</v>
      </c>
      <c r="F292" s="196">
        <v>90</v>
      </c>
      <c r="G292" s="196">
        <v>1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3.1468312808988768</v>
      </c>
      <c r="R292" s="197"/>
      <c r="S292" s="197"/>
      <c r="T292" s="189">
        <v>5.4249999999999998</v>
      </c>
      <c r="U292" s="197"/>
      <c r="V292" s="197"/>
      <c r="W292" s="183">
        <v>3.079595337078652</v>
      </c>
      <c r="X292" s="197"/>
      <c r="Y292" s="197"/>
      <c r="Z292" s="189">
        <v>5.4249999999999998</v>
      </c>
      <c r="AA292" s="197"/>
      <c r="AB292" s="197"/>
      <c r="AC292" s="197"/>
      <c r="AD292" s="197"/>
      <c r="AE292" s="197"/>
      <c r="AF292" s="199">
        <v>4.0651404408926375</v>
      </c>
      <c r="AG292" s="199">
        <v>356</v>
      </c>
      <c r="AH292" s="199">
        <v>0.43045140943966015</v>
      </c>
      <c r="AI292" s="199">
        <v>5</v>
      </c>
      <c r="AJ292" s="199">
        <v>3.016</v>
      </c>
      <c r="AK292" s="199">
        <v>1.1872865159196644</v>
      </c>
      <c r="AL292" s="199">
        <v>89</v>
      </c>
      <c r="AM292" s="199">
        <v>4.0651404408926375</v>
      </c>
      <c r="AN292" s="199">
        <v>4.1983050847457628</v>
      </c>
      <c r="AO292" s="190">
        <v>0</v>
      </c>
      <c r="AP292" s="196">
        <v>0</v>
      </c>
      <c r="AQ292" s="196">
        <v>0</v>
      </c>
      <c r="AR292" s="205">
        <v>178</v>
      </c>
      <c r="AS292" s="58">
        <v>178</v>
      </c>
      <c r="AT292" s="183">
        <v>0</v>
      </c>
      <c r="AU292" s="183">
        <v>0</v>
      </c>
      <c r="AV292" s="198">
        <v>0</v>
      </c>
      <c r="AW292" s="53">
        <v>0</v>
      </c>
      <c r="AX292" s="58">
        <v>0</v>
      </c>
      <c r="AY292" s="200">
        <v>10.5</v>
      </c>
      <c r="AZ292" s="184">
        <v>92718</v>
      </c>
      <c r="BA292" s="58">
        <v>0.7142857142850001</v>
      </c>
      <c r="BB292" s="58">
        <v>12.000000000011998</v>
      </c>
      <c r="BC292" s="198" t="s">
        <v>118</v>
      </c>
      <c r="BD292" s="178" t="s">
        <v>102</v>
      </c>
      <c r="BE292" s="176" t="s">
        <v>103</v>
      </c>
      <c r="BF292" s="176" t="s">
        <v>114</v>
      </c>
      <c r="BG292" s="176" t="s">
        <v>115</v>
      </c>
      <c r="BH292" s="209" t="s">
        <v>251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574</v>
      </c>
      <c r="BO292" s="178" t="s">
        <v>163</v>
      </c>
      <c r="BP292" s="176" t="s">
        <v>163</v>
      </c>
      <c r="BQ292" s="188" t="s">
        <v>150</v>
      </c>
    </row>
    <row r="293" spans="1:69" ht="15.75">
      <c r="A293" s="179" t="s">
        <v>100</v>
      </c>
      <c r="B293" s="195" t="s">
        <v>65</v>
      </c>
      <c r="C293" s="180" t="s">
        <v>29</v>
      </c>
      <c r="D293" s="192" t="s">
        <v>49</v>
      </c>
      <c r="E293" s="194" t="s">
        <v>385</v>
      </c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AZ293" s="184">
        <v>92718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114</v>
      </c>
      <c r="BG293" s="176" t="s">
        <v>115</v>
      </c>
      <c r="BH293" s="209"/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574</v>
      </c>
      <c r="BO293" s="178" t="s">
        <v>163</v>
      </c>
      <c r="BP293" s="176" t="s">
        <v>163</v>
      </c>
      <c r="BQ293" s="188" t="s">
        <v>150</v>
      </c>
    </row>
    <row r="294" spans="1:69" ht="15.75">
      <c r="A294" s="179" t="s">
        <v>100</v>
      </c>
      <c r="B294" s="195" t="s">
        <v>65</v>
      </c>
      <c r="C294" s="180" t="s">
        <v>29</v>
      </c>
      <c r="D294" s="192" t="s">
        <v>49</v>
      </c>
      <c r="E294" s="194" t="s">
        <v>390</v>
      </c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AZ294" s="184">
        <v>42754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114</v>
      </c>
      <c r="BG294" s="176" t="s">
        <v>115</v>
      </c>
      <c r="BH294" s="209"/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135</v>
      </c>
      <c r="BN294" s="79" t="s">
        <v>574</v>
      </c>
      <c r="BO294" s="178" t="s">
        <v>165</v>
      </c>
      <c r="BP294" s="176" t="s">
        <v>144</v>
      </c>
      <c r="BQ294" s="188" t="s">
        <v>145</v>
      </c>
    </row>
    <row r="295" spans="1:69" ht="15.75">
      <c r="A295" s="179" t="s">
        <v>100</v>
      </c>
      <c r="B295" s="195" t="s">
        <v>65</v>
      </c>
      <c r="C295" s="180" t="s">
        <v>29</v>
      </c>
      <c r="D295" s="192" t="s">
        <v>49</v>
      </c>
      <c r="E295" s="194" t="s">
        <v>390</v>
      </c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AZ295" s="184">
        <v>42754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114</v>
      </c>
      <c r="BG295" s="176" t="s">
        <v>115</v>
      </c>
      <c r="BH295" s="209"/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135</v>
      </c>
      <c r="BN295" s="79" t="s">
        <v>574</v>
      </c>
      <c r="BO295" s="178" t="s">
        <v>165</v>
      </c>
      <c r="BP295" s="176" t="s">
        <v>144</v>
      </c>
      <c r="BQ295" s="188" t="s">
        <v>145</v>
      </c>
    </row>
    <row r="296" spans="1:69" ht="15.75">
      <c r="A296" s="179" t="s">
        <v>100</v>
      </c>
      <c r="B296" s="195" t="s">
        <v>65</v>
      </c>
      <c r="C296" s="180" t="s">
        <v>29</v>
      </c>
      <c r="D296" s="192" t="s">
        <v>49</v>
      </c>
      <c r="E296" s="194" t="s">
        <v>390</v>
      </c>
      <c r="F296" s="196">
        <v>121</v>
      </c>
      <c r="G296" s="196">
        <v>2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3.1427625847457628</v>
      </c>
      <c r="R296" s="197"/>
      <c r="S296" s="197"/>
      <c r="T296" s="189">
        <v>5.2749999999999986</v>
      </c>
      <c r="U296" s="197"/>
      <c r="V296" s="197"/>
      <c r="W296" s="183">
        <v>3.0501762773109244</v>
      </c>
      <c r="X296" s="197"/>
      <c r="Y296" s="197"/>
      <c r="Z296" s="189">
        <v>5.0249999999999986</v>
      </c>
      <c r="AA296" s="197"/>
      <c r="AB296" s="197"/>
      <c r="AC296" s="197"/>
      <c r="AD296" s="197"/>
      <c r="AE296" s="197"/>
      <c r="AF296" s="199">
        <v>4.0632773094317489</v>
      </c>
      <c r="AG296" s="199">
        <v>476</v>
      </c>
      <c r="AH296" s="199">
        <v>0.45611962551720453</v>
      </c>
      <c r="AI296" s="199">
        <v>13</v>
      </c>
      <c r="AJ296" s="199">
        <v>2.9909090909090912</v>
      </c>
      <c r="AK296" s="199">
        <v>1.5253682777680801</v>
      </c>
      <c r="AL296" s="199">
        <v>119</v>
      </c>
      <c r="AM296" s="199">
        <v>4.0632773094317489</v>
      </c>
      <c r="AN296" s="199">
        <v>4.1994949494949498</v>
      </c>
      <c r="AO296" s="190">
        <v>0</v>
      </c>
      <c r="AP296" s="196">
        <v>0</v>
      </c>
      <c r="AQ296" s="196">
        <v>0</v>
      </c>
      <c r="AR296" s="205">
        <v>238</v>
      </c>
      <c r="AS296" s="58">
        <v>238</v>
      </c>
      <c r="AT296" s="183">
        <v>0</v>
      </c>
      <c r="AU296" s="183">
        <v>0</v>
      </c>
      <c r="AV296" s="198">
        <v>0</v>
      </c>
      <c r="AW296" s="53">
        <v>0</v>
      </c>
      <c r="AX296" s="58">
        <v>0</v>
      </c>
      <c r="AY296" s="200">
        <v>8.25</v>
      </c>
      <c r="AZ296" s="184">
        <v>42754</v>
      </c>
      <c r="BA296" s="58">
        <v>0.84848484848400008</v>
      </c>
      <c r="BB296" s="58">
        <v>17.285714285731569</v>
      </c>
      <c r="BC296" s="198" t="s">
        <v>118</v>
      </c>
      <c r="BD296" s="178" t="s">
        <v>102</v>
      </c>
      <c r="BE296" s="176" t="s">
        <v>103</v>
      </c>
      <c r="BF296" s="176" t="s">
        <v>114</v>
      </c>
      <c r="BG296" s="176" t="s">
        <v>115</v>
      </c>
      <c r="BH296" s="209" t="s">
        <v>171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135</v>
      </c>
      <c r="BN296" s="79" t="s">
        <v>574</v>
      </c>
      <c r="BO296" s="178" t="s">
        <v>165</v>
      </c>
      <c r="BP296" s="176" t="s">
        <v>144</v>
      </c>
      <c r="BQ296" s="188" t="s">
        <v>145</v>
      </c>
    </row>
    <row r="297" spans="1:69" ht="15.75">
      <c r="A297" s="179" t="s">
        <v>100</v>
      </c>
      <c r="B297" s="195" t="s">
        <v>65</v>
      </c>
      <c r="C297" s="180" t="s">
        <v>29</v>
      </c>
      <c r="D297" s="192" t="s">
        <v>49</v>
      </c>
      <c r="E297" s="194" t="s">
        <v>390</v>
      </c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AZ297" s="184">
        <v>42754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114</v>
      </c>
      <c r="BG297" s="176" t="s">
        <v>115</v>
      </c>
      <c r="BH297" s="209"/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135</v>
      </c>
      <c r="BN297" s="79" t="s">
        <v>574</v>
      </c>
      <c r="BO297" s="178" t="s">
        <v>165</v>
      </c>
      <c r="BP297" s="176" t="s">
        <v>144</v>
      </c>
      <c r="BQ297" s="188" t="s">
        <v>145</v>
      </c>
    </row>
    <row r="298" spans="1:69" ht="15.75">
      <c r="A298" s="179" t="s">
        <v>100</v>
      </c>
      <c r="B298" s="195" t="s">
        <v>65</v>
      </c>
      <c r="C298" s="180" t="s">
        <v>29</v>
      </c>
      <c r="D298" s="192" t="s">
        <v>49</v>
      </c>
      <c r="E298" s="194" t="s">
        <v>391</v>
      </c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AZ298" s="184">
        <v>96678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114</v>
      </c>
      <c r="BG298" s="176" t="s">
        <v>115</v>
      </c>
      <c r="BH298" s="209"/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135</v>
      </c>
      <c r="BN298" s="79" t="s">
        <v>574</v>
      </c>
      <c r="BO298" s="178" t="s">
        <v>391</v>
      </c>
      <c r="BP298" s="176" t="s">
        <v>137</v>
      </c>
      <c r="BQ298" s="188" t="s">
        <v>138</v>
      </c>
    </row>
    <row r="299" spans="1:69" ht="15.75">
      <c r="A299" s="179" t="s">
        <v>100</v>
      </c>
      <c r="B299" s="195" t="s">
        <v>65</v>
      </c>
      <c r="C299" s="180" t="s">
        <v>29</v>
      </c>
      <c r="D299" s="192" t="s">
        <v>49</v>
      </c>
      <c r="E299" s="194" t="s">
        <v>391</v>
      </c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AZ299" s="184">
        <v>96678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114</v>
      </c>
      <c r="BG299" s="176" t="s">
        <v>115</v>
      </c>
      <c r="BH299" s="209"/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135</v>
      </c>
      <c r="BN299" s="79" t="s">
        <v>574</v>
      </c>
      <c r="BO299" s="178" t="s">
        <v>391</v>
      </c>
      <c r="BP299" s="176" t="s">
        <v>137</v>
      </c>
      <c r="BQ299" s="188" t="s">
        <v>138</v>
      </c>
    </row>
    <row r="300" spans="1:69" ht="15.75">
      <c r="A300" s="179" t="s">
        <v>100</v>
      </c>
      <c r="B300" s="195" t="s">
        <v>65</v>
      </c>
      <c r="C300" s="180" t="s">
        <v>29</v>
      </c>
      <c r="D300" s="192" t="s">
        <v>49</v>
      </c>
      <c r="E300" s="194" t="s">
        <v>391</v>
      </c>
      <c r="F300" s="196">
        <v>108</v>
      </c>
      <c r="G300" s="196">
        <v>1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3.8037287383177567</v>
      </c>
      <c r="R300" s="197"/>
      <c r="S300" s="197"/>
      <c r="T300" s="189">
        <v>4.8041666666666663</v>
      </c>
      <c r="U300" s="197"/>
      <c r="V300" s="197"/>
      <c r="W300" s="183">
        <v>3.6947288971962613</v>
      </c>
      <c r="X300" s="197"/>
      <c r="Y300" s="197"/>
      <c r="Z300" s="189">
        <v>4.4920454545454547</v>
      </c>
      <c r="AA300" s="197"/>
      <c r="AB300" s="197"/>
      <c r="AC300" s="197"/>
      <c r="AD300" s="197"/>
      <c r="AE300" s="197"/>
      <c r="AF300" s="199">
        <v>3.693283833587917</v>
      </c>
      <c r="AG300" s="199">
        <v>383</v>
      </c>
      <c r="AH300" s="199">
        <v>0.75513316802971042</v>
      </c>
      <c r="AI300" s="199">
        <v>30</v>
      </c>
      <c r="AJ300" s="199">
        <v>2.0479166666666666</v>
      </c>
      <c r="AK300" s="199">
        <v>1.5380239251476973</v>
      </c>
      <c r="AL300" s="199">
        <v>100</v>
      </c>
      <c r="AM300" s="199">
        <v>3.7038166720668473</v>
      </c>
      <c r="AN300" s="199">
        <v>4.1133603238866394</v>
      </c>
      <c r="AO300" s="190">
        <v>0</v>
      </c>
      <c r="AP300" s="196">
        <v>0</v>
      </c>
      <c r="AQ300" s="196">
        <v>0</v>
      </c>
      <c r="AR300" s="205">
        <v>214</v>
      </c>
      <c r="AS300" s="58">
        <v>214</v>
      </c>
      <c r="AT300" s="183">
        <v>0</v>
      </c>
      <c r="AU300" s="183">
        <v>0</v>
      </c>
      <c r="AV300" s="198">
        <v>0</v>
      </c>
      <c r="AW300" s="53">
        <v>0</v>
      </c>
      <c r="AX300" s="58">
        <v>0</v>
      </c>
      <c r="AY300" s="200">
        <v>21.25</v>
      </c>
      <c r="AZ300" s="184">
        <v>96678</v>
      </c>
      <c r="BA300" s="58">
        <v>0.71764705882300006</v>
      </c>
      <c r="BB300" s="58">
        <v>7.0819672131199773</v>
      </c>
      <c r="BC300" s="198" t="s">
        <v>118</v>
      </c>
      <c r="BD300" s="178" t="s">
        <v>102</v>
      </c>
      <c r="BE300" s="176" t="s">
        <v>103</v>
      </c>
      <c r="BF300" s="176" t="s">
        <v>114</v>
      </c>
      <c r="BG300" s="176" t="s">
        <v>115</v>
      </c>
      <c r="BH300" s="209" t="s">
        <v>160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135</v>
      </c>
      <c r="BN300" s="79" t="s">
        <v>574</v>
      </c>
      <c r="BO300" s="178" t="s">
        <v>391</v>
      </c>
      <c r="BP300" s="176" t="s">
        <v>137</v>
      </c>
      <c r="BQ300" s="188" t="s">
        <v>138</v>
      </c>
    </row>
    <row r="301" spans="1:69" ht="15.75">
      <c r="A301" s="179" t="s">
        <v>100</v>
      </c>
      <c r="B301" s="195" t="s">
        <v>65</v>
      </c>
      <c r="C301" s="180" t="s">
        <v>29</v>
      </c>
      <c r="D301" s="192" t="s">
        <v>49</v>
      </c>
      <c r="E301" s="194" t="s">
        <v>391</v>
      </c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AZ301" s="184">
        <v>96678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114</v>
      </c>
      <c r="BG301" s="176" t="s">
        <v>115</v>
      </c>
      <c r="BH301" s="209"/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135</v>
      </c>
      <c r="BN301" s="79" t="s">
        <v>574</v>
      </c>
      <c r="BO301" s="178" t="s">
        <v>391</v>
      </c>
      <c r="BP301" s="176" t="s">
        <v>137</v>
      </c>
      <c r="BQ301" s="188" t="s">
        <v>138</v>
      </c>
    </row>
    <row r="302" spans="1:69" ht="15.75">
      <c r="A302" s="179" t="s">
        <v>100</v>
      </c>
      <c r="B302" s="195" t="s">
        <v>65</v>
      </c>
      <c r="C302" s="180" t="s">
        <v>29</v>
      </c>
      <c r="D302" s="192" t="s">
        <v>49</v>
      </c>
      <c r="E302" s="194" t="s">
        <v>392</v>
      </c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AZ302" s="184">
        <v>11113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114</v>
      </c>
      <c r="BG302" s="176" t="s">
        <v>115</v>
      </c>
      <c r="BH302" s="209"/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574</v>
      </c>
      <c r="BO302" s="178" t="s">
        <v>355</v>
      </c>
      <c r="BP302" s="176" t="s">
        <v>154</v>
      </c>
      <c r="BQ302" s="188" t="s">
        <v>141</v>
      </c>
    </row>
    <row r="303" spans="1:69" ht="15.75">
      <c r="A303" s="179" t="s">
        <v>100</v>
      </c>
      <c r="B303" s="195" t="s">
        <v>65</v>
      </c>
      <c r="C303" s="180" t="s">
        <v>29</v>
      </c>
      <c r="D303" s="192" t="s">
        <v>49</v>
      </c>
      <c r="E303" s="194" t="s">
        <v>392</v>
      </c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AZ303" s="184">
        <v>11113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114</v>
      </c>
      <c r="BG303" s="176" t="s">
        <v>115</v>
      </c>
      <c r="BH303" s="209"/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574</v>
      </c>
      <c r="BO303" s="178" t="s">
        <v>355</v>
      </c>
      <c r="BP303" s="176" t="s">
        <v>154</v>
      </c>
      <c r="BQ303" s="188" t="s">
        <v>141</v>
      </c>
    </row>
    <row r="304" spans="1:69" ht="15.75">
      <c r="A304" s="179" t="s">
        <v>100</v>
      </c>
      <c r="B304" s="195" t="s">
        <v>65</v>
      </c>
      <c r="C304" s="180" t="s">
        <v>29</v>
      </c>
      <c r="D304" s="192" t="s">
        <v>49</v>
      </c>
      <c r="E304" s="194" t="s">
        <v>392</v>
      </c>
      <c r="F304" s="196">
        <v>24</v>
      </c>
      <c r="G304" s="196">
        <v>1</v>
      </c>
      <c r="H304" s="197"/>
      <c r="I304" s="197"/>
      <c r="J304" s="197"/>
      <c r="K304" s="197"/>
      <c r="L304" s="196">
        <v>1</v>
      </c>
      <c r="M304" s="198"/>
      <c r="N304" s="188">
        <v>0</v>
      </c>
      <c r="O304" s="197"/>
      <c r="P304" s="197"/>
      <c r="Q304" s="183">
        <v>2.6076666666666664</v>
      </c>
      <c r="R304" s="197"/>
      <c r="S304" s="197"/>
      <c r="T304" s="189">
        <v>3.7374999999999998</v>
      </c>
      <c r="U304" s="197"/>
      <c r="V304" s="197"/>
      <c r="W304" s="183">
        <v>2.585</v>
      </c>
      <c r="X304" s="197"/>
      <c r="Y304" s="197"/>
      <c r="Z304" s="189">
        <v>3.4899999999999998</v>
      </c>
      <c r="AA304" s="197"/>
      <c r="AB304" s="197"/>
      <c r="AC304" s="197"/>
      <c r="AD304" s="197"/>
      <c r="AE304" s="197"/>
      <c r="AF304" s="199">
        <v>3.8919318128715861</v>
      </c>
      <c r="AG304" s="199">
        <v>88</v>
      </c>
      <c r="AH304" s="199">
        <v>0.63673671702906942</v>
      </c>
      <c r="AI304" s="199">
        <v>5</v>
      </c>
      <c r="AJ304" s="199">
        <v>2.35</v>
      </c>
      <c r="AK304" s="199">
        <v>1.3813934823822067</v>
      </c>
      <c r="AL304" s="199">
        <v>22</v>
      </c>
      <c r="AM304" s="199">
        <v>3.8919318128715861</v>
      </c>
      <c r="AN304" s="199">
        <v>4.139344262295082</v>
      </c>
      <c r="AO304" s="190">
        <v>0</v>
      </c>
      <c r="AP304" s="196">
        <v>0</v>
      </c>
      <c r="AQ304" s="196">
        <v>0</v>
      </c>
      <c r="AR304" s="205">
        <v>46</v>
      </c>
      <c r="AS304" s="58">
        <v>46</v>
      </c>
      <c r="AT304" s="183">
        <v>0</v>
      </c>
      <c r="AU304" s="183">
        <v>0</v>
      </c>
      <c r="AV304" s="198">
        <v>0</v>
      </c>
      <c r="AW304" s="53">
        <v>0</v>
      </c>
      <c r="AX304" s="58">
        <v>0</v>
      </c>
      <c r="AY304" s="200">
        <v>4.25</v>
      </c>
      <c r="AZ304" s="184">
        <v>11113</v>
      </c>
      <c r="BA304" s="58">
        <v>0.82352941176399996</v>
      </c>
      <c r="BB304" s="58">
        <v>6.8571428571487356</v>
      </c>
      <c r="BC304" s="198" t="s">
        <v>118</v>
      </c>
      <c r="BD304" s="178" t="s">
        <v>102</v>
      </c>
      <c r="BE304" s="176" t="s">
        <v>103</v>
      </c>
      <c r="BF304" s="176" t="s">
        <v>114</v>
      </c>
      <c r="BG304" s="176" t="s">
        <v>115</v>
      </c>
      <c r="BH304" s="209" t="s">
        <v>160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574</v>
      </c>
      <c r="BO304" s="178" t="s">
        <v>355</v>
      </c>
      <c r="BP304" s="176" t="s">
        <v>154</v>
      </c>
      <c r="BQ304" s="188" t="s">
        <v>141</v>
      </c>
    </row>
    <row r="305" spans="1:69" ht="15.75">
      <c r="A305" s="179" t="s">
        <v>100</v>
      </c>
      <c r="B305" s="195" t="s">
        <v>65</v>
      </c>
      <c r="C305" s="180" t="s">
        <v>29</v>
      </c>
      <c r="D305" s="192" t="s">
        <v>49</v>
      </c>
      <c r="E305" s="194" t="s">
        <v>392</v>
      </c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AZ305" s="184">
        <v>11113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114</v>
      </c>
      <c r="BG305" s="176" t="s">
        <v>115</v>
      </c>
      <c r="BH305" s="209"/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574</v>
      </c>
      <c r="BO305" s="178" t="s">
        <v>355</v>
      </c>
      <c r="BP305" s="176" t="s">
        <v>154</v>
      </c>
      <c r="BQ305" s="188" t="s">
        <v>141</v>
      </c>
    </row>
    <row r="306" spans="1:69" ht="15.75">
      <c r="A306" s="179" t="s">
        <v>100</v>
      </c>
      <c r="B306" s="195" t="s">
        <v>65</v>
      </c>
      <c r="C306" s="180" t="s">
        <v>29</v>
      </c>
      <c r="D306" s="192" t="s">
        <v>49</v>
      </c>
      <c r="E306" s="194" t="s">
        <v>402</v>
      </c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AZ306" s="184">
        <v>25969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114</v>
      </c>
      <c r="BG306" s="176" t="s">
        <v>115</v>
      </c>
      <c r="BH306" s="209"/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135</v>
      </c>
      <c r="BN306" s="79" t="s">
        <v>574</v>
      </c>
      <c r="BO306" s="178" t="s">
        <v>193</v>
      </c>
      <c r="BP306" s="176" t="s">
        <v>137</v>
      </c>
      <c r="BQ306" s="188" t="s">
        <v>138</v>
      </c>
    </row>
    <row r="307" spans="1:69" ht="15.75">
      <c r="A307" s="179" t="s">
        <v>100</v>
      </c>
      <c r="B307" s="195" t="s">
        <v>65</v>
      </c>
      <c r="C307" s="180" t="s">
        <v>29</v>
      </c>
      <c r="D307" s="192" t="s">
        <v>49</v>
      </c>
      <c r="E307" s="194" t="s">
        <v>402</v>
      </c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AZ307" s="184">
        <v>25969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114</v>
      </c>
      <c r="BG307" s="176" t="s">
        <v>115</v>
      </c>
      <c r="BH307" s="209"/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135</v>
      </c>
      <c r="BN307" s="79" t="s">
        <v>574</v>
      </c>
      <c r="BO307" s="178" t="s">
        <v>193</v>
      </c>
      <c r="BP307" s="176" t="s">
        <v>137</v>
      </c>
      <c r="BQ307" s="188" t="s">
        <v>138</v>
      </c>
    </row>
    <row r="308" spans="1:69" ht="15.75">
      <c r="A308" s="179" t="s">
        <v>100</v>
      </c>
      <c r="B308" s="195" t="s">
        <v>65</v>
      </c>
      <c r="C308" s="180" t="s">
        <v>29</v>
      </c>
      <c r="D308" s="192" t="s">
        <v>49</v>
      </c>
      <c r="E308" s="194" t="s">
        <v>402</v>
      </c>
      <c r="F308" s="196">
        <v>36</v>
      </c>
      <c r="G308" s="196">
        <v>2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3.3422118181818181</v>
      </c>
      <c r="R308" s="197"/>
      <c r="S308" s="197"/>
      <c r="T308" s="189">
        <v>4.335</v>
      </c>
      <c r="U308" s="197"/>
      <c r="V308" s="197"/>
      <c r="W308" s="183">
        <v>3.2300880882352945</v>
      </c>
      <c r="X308" s="197"/>
      <c r="Y308" s="197"/>
      <c r="Z308" s="189">
        <v>4.0749999999999993</v>
      </c>
      <c r="AA308" s="197"/>
      <c r="AB308" s="197"/>
      <c r="AC308" s="197"/>
      <c r="AD308" s="197"/>
      <c r="AE308" s="197"/>
      <c r="AF308" s="199">
        <v>3.9985293938833126</v>
      </c>
      <c r="AG308" s="199">
        <v>136</v>
      </c>
      <c r="AH308" s="199">
        <v>0.44683283905353793</v>
      </c>
      <c r="AI308" s="199">
        <v>3</v>
      </c>
      <c r="AJ308" s="199">
        <v>3.04</v>
      </c>
      <c r="AK308" s="199">
        <v>0.91169999885160535</v>
      </c>
      <c r="AL308" s="199">
        <v>34</v>
      </c>
      <c r="AM308" s="199">
        <v>3.9985293938833126</v>
      </c>
      <c r="AN308" s="199">
        <v>4.1530612244897958</v>
      </c>
      <c r="AO308" s="190">
        <v>0</v>
      </c>
      <c r="AP308" s="196">
        <v>0</v>
      </c>
      <c r="AQ308" s="196">
        <v>0</v>
      </c>
      <c r="AR308" s="205">
        <v>68</v>
      </c>
      <c r="AS308" s="58">
        <v>68</v>
      </c>
      <c r="AT308" s="183">
        <v>0</v>
      </c>
      <c r="AU308" s="183">
        <v>0</v>
      </c>
      <c r="AV308" s="198">
        <v>0</v>
      </c>
      <c r="AW308" s="53">
        <v>0</v>
      </c>
      <c r="AX308" s="58">
        <v>0</v>
      </c>
      <c r="AY308" s="200">
        <v>6.5</v>
      </c>
      <c r="AZ308" s="184">
        <v>25969</v>
      </c>
      <c r="BA308" s="58">
        <v>0.384615384615</v>
      </c>
      <c r="BB308" s="58">
        <v>14.4000000000144</v>
      </c>
      <c r="BC308" s="198" t="s">
        <v>118</v>
      </c>
      <c r="BD308" s="178" t="s">
        <v>102</v>
      </c>
      <c r="BE308" s="176" t="s">
        <v>103</v>
      </c>
      <c r="BF308" s="176" t="s">
        <v>114</v>
      </c>
      <c r="BG308" s="176" t="s">
        <v>115</v>
      </c>
      <c r="BH308" s="209" t="s">
        <v>251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135</v>
      </c>
      <c r="BN308" s="79" t="s">
        <v>574</v>
      </c>
      <c r="BO308" s="178" t="s">
        <v>193</v>
      </c>
      <c r="BP308" s="176" t="s">
        <v>137</v>
      </c>
      <c r="BQ308" s="188" t="s">
        <v>138</v>
      </c>
    </row>
    <row r="309" spans="1:69" ht="15.75">
      <c r="A309" s="179" t="s">
        <v>100</v>
      </c>
      <c r="B309" s="195" t="s">
        <v>65</v>
      </c>
      <c r="C309" s="180" t="s">
        <v>29</v>
      </c>
      <c r="D309" s="192" t="s">
        <v>49</v>
      </c>
      <c r="E309" s="194" t="s">
        <v>402</v>
      </c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AZ309" s="184">
        <v>25969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114</v>
      </c>
      <c r="BG309" s="176" t="s">
        <v>115</v>
      </c>
      <c r="BH309" s="209"/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135</v>
      </c>
      <c r="BN309" s="79" t="s">
        <v>574</v>
      </c>
      <c r="BO309" s="178" t="s">
        <v>193</v>
      </c>
      <c r="BP309" s="176" t="s">
        <v>137</v>
      </c>
      <c r="BQ309" s="188" t="s">
        <v>138</v>
      </c>
    </row>
    <row r="310" spans="1:69" ht="15.75">
      <c r="A310" s="179" t="s">
        <v>100</v>
      </c>
      <c r="B310" s="195" t="s">
        <v>65</v>
      </c>
      <c r="C310" s="180" t="s">
        <v>29</v>
      </c>
      <c r="D310" s="192" t="s">
        <v>49</v>
      </c>
      <c r="E310" s="194" t="s">
        <v>410</v>
      </c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AZ310" s="184">
        <v>83679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114</v>
      </c>
      <c r="BG310" s="176" t="s">
        <v>115</v>
      </c>
      <c r="BH310" s="209"/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135</v>
      </c>
      <c r="BN310" s="79" t="s">
        <v>574</v>
      </c>
      <c r="BO310" s="178" t="s">
        <v>410</v>
      </c>
      <c r="BP310" s="176" t="s">
        <v>410</v>
      </c>
      <c r="BQ310" s="188" t="s">
        <v>145</v>
      </c>
    </row>
    <row r="311" spans="1:69" ht="15.75">
      <c r="A311" s="179" t="s">
        <v>100</v>
      </c>
      <c r="B311" s="195" t="s">
        <v>65</v>
      </c>
      <c r="C311" s="180" t="s">
        <v>29</v>
      </c>
      <c r="D311" s="192" t="s">
        <v>49</v>
      </c>
      <c r="E311" s="194" t="s">
        <v>410</v>
      </c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AZ311" s="184">
        <v>83679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114</v>
      </c>
      <c r="BG311" s="176" t="s">
        <v>115</v>
      </c>
      <c r="BH311" s="209"/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135</v>
      </c>
      <c r="BN311" s="79" t="s">
        <v>574</v>
      </c>
      <c r="BO311" s="178" t="s">
        <v>410</v>
      </c>
      <c r="BP311" s="176" t="s">
        <v>410</v>
      </c>
      <c r="BQ311" s="188" t="s">
        <v>145</v>
      </c>
    </row>
    <row r="312" spans="1:69" ht="15.75">
      <c r="A312" s="179" t="s">
        <v>100</v>
      </c>
      <c r="B312" s="195" t="s">
        <v>65</v>
      </c>
      <c r="C312" s="180" t="s">
        <v>29</v>
      </c>
      <c r="D312" s="192" t="s">
        <v>49</v>
      </c>
      <c r="E312" s="194" t="s">
        <v>410</v>
      </c>
      <c r="F312" s="196">
        <v>149</v>
      </c>
      <c r="G312" s="196">
        <v>2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3.3212274482758621</v>
      </c>
      <c r="R312" s="197"/>
      <c r="S312" s="197"/>
      <c r="T312" s="189">
        <v>6.0535714285714288</v>
      </c>
      <c r="U312" s="197"/>
      <c r="V312" s="197"/>
      <c r="W312" s="183">
        <v>3.2340337346938774</v>
      </c>
      <c r="X312" s="197"/>
      <c r="Y312" s="197"/>
      <c r="Z312" s="189">
        <v>5.9416666666666673</v>
      </c>
      <c r="AA312" s="197"/>
      <c r="AB312" s="197"/>
      <c r="AC312" s="197"/>
      <c r="AD312" s="197"/>
      <c r="AE312" s="197"/>
      <c r="AF312" s="199">
        <v>3.8809126759467483</v>
      </c>
      <c r="AG312" s="199">
        <v>574</v>
      </c>
      <c r="AH312" s="199">
        <v>0.64591276553357391</v>
      </c>
      <c r="AI312" s="199">
        <v>23</v>
      </c>
      <c r="AJ312" s="199">
        <v>2.6017857142857141</v>
      </c>
      <c r="AK312" s="199">
        <v>1.4763978010946404</v>
      </c>
      <c r="AL312" s="199">
        <v>144</v>
      </c>
      <c r="AM312" s="199">
        <v>3.9310705792158842</v>
      </c>
      <c r="AN312" s="199">
        <v>4.1820712694877509</v>
      </c>
      <c r="AO312" s="190">
        <v>0</v>
      </c>
      <c r="AP312" s="196">
        <v>0</v>
      </c>
      <c r="AQ312" s="196">
        <v>0</v>
      </c>
      <c r="AR312" s="205">
        <v>294</v>
      </c>
      <c r="AS312" s="58">
        <v>294</v>
      </c>
      <c r="AT312" s="183">
        <v>0</v>
      </c>
      <c r="AU312" s="183">
        <v>0</v>
      </c>
      <c r="AV312" s="198">
        <v>0</v>
      </c>
      <c r="AW312" s="53">
        <v>0</v>
      </c>
      <c r="AX312" s="58">
        <v>0</v>
      </c>
      <c r="AY312" s="200">
        <v>6.75</v>
      </c>
      <c r="AZ312" s="184">
        <v>83679</v>
      </c>
      <c r="BA312" s="58">
        <v>1</v>
      </c>
      <c r="BB312" s="58">
        <v>22.074074074074073</v>
      </c>
      <c r="BC312" s="198" t="s">
        <v>118</v>
      </c>
      <c r="BD312" s="178" t="s">
        <v>102</v>
      </c>
      <c r="BE312" s="176" t="s">
        <v>103</v>
      </c>
      <c r="BF312" s="176" t="s">
        <v>114</v>
      </c>
      <c r="BG312" s="176" t="s">
        <v>115</v>
      </c>
      <c r="BH312" s="209" t="s">
        <v>160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135</v>
      </c>
      <c r="BN312" s="79" t="s">
        <v>574</v>
      </c>
      <c r="BO312" s="178" t="s">
        <v>410</v>
      </c>
      <c r="BP312" s="176" t="s">
        <v>410</v>
      </c>
      <c r="BQ312" s="188" t="s">
        <v>145</v>
      </c>
    </row>
    <row r="313" spans="1:69" ht="15.75">
      <c r="A313" s="179" t="s">
        <v>100</v>
      </c>
      <c r="B313" s="195" t="s">
        <v>65</v>
      </c>
      <c r="C313" s="180" t="s">
        <v>29</v>
      </c>
      <c r="D313" s="192" t="s">
        <v>49</v>
      </c>
      <c r="E313" s="194" t="s">
        <v>410</v>
      </c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AZ313" s="184">
        <v>83679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114</v>
      </c>
      <c r="BG313" s="176" t="s">
        <v>115</v>
      </c>
      <c r="BH313" s="209"/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135</v>
      </c>
      <c r="BN313" s="79" t="s">
        <v>574</v>
      </c>
      <c r="BO313" s="178" t="s">
        <v>410</v>
      </c>
      <c r="BP313" s="176" t="s">
        <v>410</v>
      </c>
      <c r="BQ313" s="188" t="s">
        <v>145</v>
      </c>
    </row>
    <row r="314" spans="1:69" ht="15.75">
      <c r="A314" s="179" t="s">
        <v>100</v>
      </c>
      <c r="B314" s="195" t="s">
        <v>65</v>
      </c>
      <c r="C314" s="180" t="s">
        <v>29</v>
      </c>
      <c r="D314" s="192" t="s">
        <v>49</v>
      </c>
      <c r="E314" s="194" t="s">
        <v>411</v>
      </c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AZ314" s="184">
        <v>59049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114</v>
      </c>
      <c r="BG314" s="176" t="s">
        <v>115</v>
      </c>
      <c r="BH314" s="209"/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574</v>
      </c>
      <c r="BO314" s="178" t="s">
        <v>156</v>
      </c>
      <c r="BP314" s="176" t="s">
        <v>158</v>
      </c>
      <c r="BQ314" s="188" t="s">
        <v>145</v>
      </c>
    </row>
    <row r="315" spans="1:69" ht="15.75">
      <c r="A315" s="179" t="s">
        <v>100</v>
      </c>
      <c r="B315" s="195" t="s">
        <v>65</v>
      </c>
      <c r="C315" s="180" t="s">
        <v>29</v>
      </c>
      <c r="D315" s="192" t="s">
        <v>49</v>
      </c>
      <c r="E315" s="194" t="s">
        <v>411</v>
      </c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AZ315" s="184">
        <v>59049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114</v>
      </c>
      <c r="BG315" s="176" t="s">
        <v>115</v>
      </c>
      <c r="BH315" s="209"/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574</v>
      </c>
      <c r="BO315" s="178" t="s">
        <v>156</v>
      </c>
      <c r="BP315" s="176" t="s">
        <v>158</v>
      </c>
      <c r="BQ315" s="188" t="s">
        <v>145</v>
      </c>
    </row>
    <row r="316" spans="1:69" ht="15.75">
      <c r="A316" s="179" t="s">
        <v>100</v>
      </c>
      <c r="B316" s="195" t="s">
        <v>65</v>
      </c>
      <c r="C316" s="180" t="s">
        <v>29</v>
      </c>
      <c r="D316" s="192" t="s">
        <v>49</v>
      </c>
      <c r="E316" s="194" t="s">
        <v>411</v>
      </c>
      <c r="F316" s="196">
        <v>106</v>
      </c>
      <c r="G316" s="196">
        <v>4</v>
      </c>
      <c r="H316" s="197"/>
      <c r="I316" s="197"/>
      <c r="J316" s="197"/>
      <c r="K316" s="197"/>
      <c r="L316" s="196">
        <v>2</v>
      </c>
      <c r="M316" s="198"/>
      <c r="N316" s="188">
        <v>0</v>
      </c>
      <c r="O316" s="197"/>
      <c r="P316" s="197"/>
      <c r="Q316" s="183">
        <v>3.2083198700000004</v>
      </c>
      <c r="R316" s="197"/>
      <c r="S316" s="197"/>
      <c r="T316" s="189">
        <v>5.875</v>
      </c>
      <c r="U316" s="197"/>
      <c r="V316" s="197"/>
      <c r="W316" s="183">
        <v>3.1511898700000001</v>
      </c>
      <c r="X316" s="197"/>
      <c r="Y316" s="197"/>
      <c r="Z316" s="189">
        <v>5.625</v>
      </c>
      <c r="AA316" s="197"/>
      <c r="AB316" s="197"/>
      <c r="AC316" s="197"/>
      <c r="AD316" s="197"/>
      <c r="AE316" s="197"/>
      <c r="AF316" s="199">
        <v>3.893922540675911</v>
      </c>
      <c r="AG316" s="199">
        <v>395</v>
      </c>
      <c r="AH316" s="199">
        <v>0.59504907607934088</v>
      </c>
      <c r="AI316" s="199">
        <v>15</v>
      </c>
      <c r="AJ316" s="199">
        <v>2.6187499999999999</v>
      </c>
      <c r="AK316" s="199">
        <v>1.540361662525684</v>
      </c>
      <c r="AL316" s="199">
        <v>99</v>
      </c>
      <c r="AM316" s="199">
        <v>3.893922540675911</v>
      </c>
      <c r="AN316" s="199">
        <v>4.1435018050541519</v>
      </c>
      <c r="AO316" s="190">
        <v>0</v>
      </c>
      <c r="AP316" s="196">
        <v>0</v>
      </c>
      <c r="AQ316" s="196">
        <v>0</v>
      </c>
      <c r="AR316" s="205">
        <v>204</v>
      </c>
      <c r="AS316" s="58">
        <v>204</v>
      </c>
      <c r="AT316" s="183">
        <v>0</v>
      </c>
      <c r="AU316" s="183">
        <v>0</v>
      </c>
      <c r="AV316" s="198">
        <v>0</v>
      </c>
      <c r="AW316" s="53">
        <v>0</v>
      </c>
      <c r="AX316" s="58">
        <v>0</v>
      </c>
      <c r="AY316" s="200">
        <v>19.25</v>
      </c>
      <c r="AZ316" s="184">
        <v>59049</v>
      </c>
      <c r="BA316" s="58">
        <v>0.76623376623299999</v>
      </c>
      <c r="BB316" s="58">
        <v>7.1864406779732883</v>
      </c>
      <c r="BC316" s="198" t="s">
        <v>118</v>
      </c>
      <c r="BD316" s="178" t="s">
        <v>102</v>
      </c>
      <c r="BE316" s="176" t="s">
        <v>103</v>
      </c>
      <c r="BF316" s="176" t="s">
        <v>114</v>
      </c>
      <c r="BG316" s="176" t="s">
        <v>115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574</v>
      </c>
      <c r="BO316" s="178" t="s">
        <v>156</v>
      </c>
      <c r="BP316" s="176" t="s">
        <v>158</v>
      </c>
      <c r="BQ316" s="188" t="s">
        <v>145</v>
      </c>
    </row>
    <row r="317" spans="1:69" ht="15.75">
      <c r="A317" s="179" t="s">
        <v>100</v>
      </c>
      <c r="B317" s="195" t="s">
        <v>65</v>
      </c>
      <c r="C317" s="180" t="s">
        <v>29</v>
      </c>
      <c r="D317" s="192" t="s">
        <v>49</v>
      </c>
      <c r="E317" s="194" t="s">
        <v>411</v>
      </c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AZ317" s="184">
        <v>59049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114</v>
      </c>
      <c r="BG317" s="176" t="s">
        <v>115</v>
      </c>
      <c r="BH317" s="209"/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574</v>
      </c>
      <c r="BO317" s="178" t="s">
        <v>156</v>
      </c>
      <c r="BP317" s="176" t="s">
        <v>158</v>
      </c>
      <c r="BQ317" s="188" t="s">
        <v>145</v>
      </c>
    </row>
    <row r="318" spans="1:69" ht="15.75">
      <c r="A318" s="179" t="s">
        <v>100</v>
      </c>
      <c r="B318" s="195" t="s">
        <v>65</v>
      </c>
      <c r="C318" s="180" t="s">
        <v>29</v>
      </c>
      <c r="D318" s="192" t="s">
        <v>49</v>
      </c>
      <c r="E318" s="194" t="s">
        <v>412</v>
      </c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AZ318" s="184">
        <v>41730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114</v>
      </c>
      <c r="BG318" s="176" t="s">
        <v>115</v>
      </c>
      <c r="BH318" s="209"/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574</v>
      </c>
      <c r="BO318" s="178" t="s">
        <v>168</v>
      </c>
      <c r="BP318" s="176" t="s">
        <v>168</v>
      </c>
      <c r="BQ318" s="188" t="s">
        <v>138</v>
      </c>
    </row>
    <row r="319" spans="1:69" ht="15.75">
      <c r="A319" s="179" t="s">
        <v>100</v>
      </c>
      <c r="B319" s="195" t="s">
        <v>65</v>
      </c>
      <c r="C319" s="180" t="s">
        <v>29</v>
      </c>
      <c r="D319" s="192" t="s">
        <v>49</v>
      </c>
      <c r="E319" s="194" t="s">
        <v>412</v>
      </c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AZ319" s="184">
        <v>41730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114</v>
      </c>
      <c r="BG319" s="176" t="s">
        <v>115</v>
      </c>
      <c r="BH319" s="209"/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574</v>
      </c>
      <c r="BO319" s="178" t="s">
        <v>168</v>
      </c>
      <c r="BP319" s="176" t="s">
        <v>168</v>
      </c>
      <c r="BQ319" s="188" t="s">
        <v>138</v>
      </c>
    </row>
    <row r="320" spans="1:69" ht="15.75">
      <c r="A320" s="179" t="s">
        <v>100</v>
      </c>
      <c r="B320" s="195" t="s">
        <v>65</v>
      </c>
      <c r="C320" s="180" t="s">
        <v>29</v>
      </c>
      <c r="D320" s="192" t="s">
        <v>49</v>
      </c>
      <c r="E320" s="194" t="s">
        <v>412</v>
      </c>
      <c r="F320" s="196">
        <v>57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3.4871752631578947</v>
      </c>
      <c r="R320" s="197"/>
      <c r="S320" s="197"/>
      <c r="T320" s="189">
        <v>5.5749999999999993</v>
      </c>
      <c r="U320" s="197"/>
      <c r="V320" s="197"/>
      <c r="W320" s="183">
        <v>3.4109297192982453</v>
      </c>
      <c r="X320" s="197"/>
      <c r="Y320" s="197"/>
      <c r="Z320" s="189">
        <v>5.5749999999999993</v>
      </c>
      <c r="AA320" s="197"/>
      <c r="AB320" s="197"/>
      <c r="AC320" s="197"/>
      <c r="AD320" s="197"/>
      <c r="AE320" s="197"/>
      <c r="AF320" s="199">
        <v>3.9742543749641954</v>
      </c>
      <c r="AG320" s="199">
        <v>228</v>
      </c>
      <c r="AH320" s="199">
        <v>0.42623302130819546</v>
      </c>
      <c r="AI320" s="199">
        <v>2</v>
      </c>
      <c r="AJ320" s="199">
        <v>3.0571428571428569</v>
      </c>
      <c r="AK320" s="199">
        <v>0.78905745559186147</v>
      </c>
      <c r="AL320" s="199">
        <v>57</v>
      </c>
      <c r="AM320" s="199">
        <v>3.9742543749641954</v>
      </c>
      <c r="AN320" s="199">
        <v>4.125</v>
      </c>
      <c r="AO320" s="190">
        <v>0</v>
      </c>
      <c r="AP320" s="196">
        <v>0</v>
      </c>
      <c r="AQ320" s="196">
        <v>0</v>
      </c>
      <c r="AR320" s="205">
        <v>114</v>
      </c>
      <c r="AS320" s="58">
        <v>114</v>
      </c>
      <c r="AT320" s="183">
        <v>0</v>
      </c>
      <c r="AU320" s="183">
        <v>0</v>
      </c>
      <c r="AV320" s="198">
        <v>0</v>
      </c>
      <c r="AW320" s="53">
        <v>0</v>
      </c>
      <c r="AX320" s="58">
        <v>0</v>
      </c>
      <c r="AY320" s="200">
        <v>6.5</v>
      </c>
      <c r="AZ320" s="184">
        <v>41730</v>
      </c>
      <c r="BA320" s="58">
        <v>0.884615384615</v>
      </c>
      <c r="BB320" s="58">
        <v>9.9130434782651804</v>
      </c>
      <c r="BC320" s="198" t="s">
        <v>118</v>
      </c>
      <c r="BD320" s="178" t="s">
        <v>102</v>
      </c>
      <c r="BE320" s="176" t="s">
        <v>103</v>
      </c>
      <c r="BF320" s="176" t="s">
        <v>114</v>
      </c>
      <c r="BG320" s="176" t="s">
        <v>115</v>
      </c>
      <c r="BH320" s="209" t="s">
        <v>251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574</v>
      </c>
      <c r="BO320" s="178" t="s">
        <v>168</v>
      </c>
      <c r="BP320" s="176" t="s">
        <v>168</v>
      </c>
      <c r="BQ320" s="188" t="s">
        <v>138</v>
      </c>
    </row>
    <row r="321" spans="1:69" ht="15.75">
      <c r="A321" s="179" t="s">
        <v>100</v>
      </c>
      <c r="B321" s="195" t="s">
        <v>65</v>
      </c>
      <c r="C321" s="180" t="s">
        <v>29</v>
      </c>
      <c r="D321" s="192" t="s">
        <v>49</v>
      </c>
      <c r="E321" s="194" t="s">
        <v>412</v>
      </c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AZ321" s="184">
        <v>41730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114</v>
      </c>
      <c r="BG321" s="176" t="s">
        <v>115</v>
      </c>
      <c r="BH321" s="209"/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574</v>
      </c>
      <c r="BO321" s="178" t="s">
        <v>168</v>
      </c>
      <c r="BP321" s="176" t="s">
        <v>168</v>
      </c>
      <c r="BQ321" s="188" t="s">
        <v>138</v>
      </c>
    </row>
    <row r="322" spans="1:69" ht="15.75">
      <c r="A322" s="179" t="s">
        <v>100</v>
      </c>
      <c r="B322" s="195" t="s">
        <v>65</v>
      </c>
      <c r="C322" s="180" t="s">
        <v>29</v>
      </c>
      <c r="D322" s="192" t="s">
        <v>49</v>
      </c>
      <c r="E322" s="194" t="s">
        <v>414</v>
      </c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AZ322" s="184">
        <v>37648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114</v>
      </c>
      <c r="BG322" s="176" t="s">
        <v>115</v>
      </c>
      <c r="BH322" s="209"/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574</v>
      </c>
      <c r="BO322" s="178" t="s">
        <v>159</v>
      </c>
      <c r="BP322" s="176" t="s">
        <v>161</v>
      </c>
      <c r="BQ322" s="188" t="s">
        <v>138</v>
      </c>
    </row>
    <row r="323" spans="1:69" ht="15.75">
      <c r="A323" s="179" t="s">
        <v>100</v>
      </c>
      <c r="B323" s="195" t="s">
        <v>65</v>
      </c>
      <c r="C323" s="180" t="s">
        <v>29</v>
      </c>
      <c r="D323" s="192" t="s">
        <v>49</v>
      </c>
      <c r="E323" s="194" t="s">
        <v>414</v>
      </c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AZ323" s="184">
        <v>37648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114</v>
      </c>
      <c r="BG323" s="176" t="s">
        <v>115</v>
      </c>
      <c r="BH323" s="209"/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574</v>
      </c>
      <c r="BO323" s="178" t="s">
        <v>159</v>
      </c>
      <c r="BP323" s="176" t="s">
        <v>161</v>
      </c>
      <c r="BQ323" s="188" t="s">
        <v>138</v>
      </c>
    </row>
    <row r="324" spans="1:69" ht="15.75">
      <c r="A324" s="179" t="s">
        <v>100</v>
      </c>
      <c r="B324" s="195" t="s">
        <v>65</v>
      </c>
      <c r="C324" s="180" t="s">
        <v>29</v>
      </c>
      <c r="D324" s="192" t="s">
        <v>49</v>
      </c>
      <c r="E324" s="194" t="s">
        <v>414</v>
      </c>
      <c r="F324" s="196">
        <v>39</v>
      </c>
      <c r="G324" s="196">
        <v>0</v>
      </c>
      <c r="H324" s="197"/>
      <c r="I324" s="197"/>
      <c r="J324" s="197"/>
      <c r="K324" s="197"/>
      <c r="L324" s="196">
        <v>1</v>
      </c>
      <c r="M324" s="198"/>
      <c r="N324" s="188">
        <v>0</v>
      </c>
      <c r="O324" s="197"/>
      <c r="P324" s="197"/>
      <c r="Q324" s="183">
        <v>3.270789394736842</v>
      </c>
      <c r="R324" s="197"/>
      <c r="S324" s="197"/>
      <c r="T324" s="189">
        <v>4.1833333333333336</v>
      </c>
      <c r="U324" s="197"/>
      <c r="V324" s="197"/>
      <c r="W324" s="183">
        <v>3.1426314999999998</v>
      </c>
      <c r="X324" s="197"/>
      <c r="Y324" s="197"/>
      <c r="Z324" s="189">
        <v>4.0250000000000004</v>
      </c>
      <c r="AA324" s="197"/>
      <c r="AB324" s="197"/>
      <c r="AC324" s="197"/>
      <c r="AD324" s="197"/>
      <c r="AE324" s="197"/>
      <c r="AF324" s="199">
        <v>3.942565784642571</v>
      </c>
      <c r="AG324" s="199">
        <v>152</v>
      </c>
      <c r="AH324" s="199">
        <v>0.50666522964580085</v>
      </c>
      <c r="AI324" s="199">
        <v>3</v>
      </c>
      <c r="AJ324" s="199">
        <v>3.0722222222222224</v>
      </c>
      <c r="AK324" s="199">
        <v>0.86022368245329217</v>
      </c>
      <c r="AL324" s="199">
        <v>38</v>
      </c>
      <c r="AM324" s="199">
        <v>3.942565784642571</v>
      </c>
      <c r="AN324" s="199">
        <v>4.1161616161616159</v>
      </c>
      <c r="AO324" s="190">
        <v>0</v>
      </c>
      <c r="AP324" s="196">
        <v>0</v>
      </c>
      <c r="AQ324" s="196">
        <v>0</v>
      </c>
      <c r="AR324" s="205">
        <v>78</v>
      </c>
      <c r="AS324" s="58">
        <v>78</v>
      </c>
      <c r="AT324" s="183">
        <v>0</v>
      </c>
      <c r="AU324" s="183">
        <v>0</v>
      </c>
      <c r="AV324" s="198">
        <v>0</v>
      </c>
      <c r="AW324" s="53">
        <v>0</v>
      </c>
      <c r="AX324" s="58">
        <v>0</v>
      </c>
      <c r="AY324" s="200">
        <v>13</v>
      </c>
      <c r="AZ324" s="184">
        <v>37648</v>
      </c>
      <c r="BA324" s="58">
        <v>0.65384615384599998</v>
      </c>
      <c r="BB324" s="58">
        <v>4.5882352941187268</v>
      </c>
      <c r="BC324" s="198" t="s">
        <v>118</v>
      </c>
      <c r="BD324" s="178" t="s">
        <v>102</v>
      </c>
      <c r="BE324" s="176" t="s">
        <v>103</v>
      </c>
      <c r="BF324" s="176" t="s">
        <v>114</v>
      </c>
      <c r="BG324" s="176" t="s">
        <v>115</v>
      </c>
      <c r="BH324" s="209" t="s">
        <v>251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574</v>
      </c>
      <c r="BO324" s="178" t="s">
        <v>159</v>
      </c>
      <c r="BP324" s="176" t="s">
        <v>161</v>
      </c>
      <c r="BQ324" s="188" t="s">
        <v>138</v>
      </c>
    </row>
    <row r="325" spans="1:69" ht="15.75">
      <c r="A325" s="179" t="s">
        <v>100</v>
      </c>
      <c r="B325" s="195" t="s">
        <v>65</v>
      </c>
      <c r="C325" s="180" t="s">
        <v>29</v>
      </c>
      <c r="D325" s="192" t="s">
        <v>49</v>
      </c>
      <c r="E325" s="194" t="s">
        <v>414</v>
      </c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AZ325" s="184">
        <v>37648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114</v>
      </c>
      <c r="BG325" s="176" t="s">
        <v>115</v>
      </c>
      <c r="BH325" s="209"/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574</v>
      </c>
      <c r="BO325" s="178" t="s">
        <v>159</v>
      </c>
      <c r="BP325" s="176" t="s">
        <v>161</v>
      </c>
      <c r="BQ325" s="188" t="s">
        <v>138</v>
      </c>
    </row>
    <row r="326" spans="1:69" ht="15.75">
      <c r="A326" s="179" t="s">
        <v>100</v>
      </c>
      <c r="B326" s="195" t="s">
        <v>65</v>
      </c>
      <c r="C326" s="180" t="s">
        <v>29</v>
      </c>
      <c r="D326" s="192" t="s">
        <v>49</v>
      </c>
      <c r="E326" s="194" t="s">
        <v>419</v>
      </c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AZ326" s="184">
        <v>14959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114</v>
      </c>
      <c r="BG326" s="176" t="s">
        <v>115</v>
      </c>
      <c r="BH326" s="209"/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135</v>
      </c>
      <c r="BN326" s="79" t="s">
        <v>574</v>
      </c>
      <c r="BO326" s="178" t="s">
        <v>176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65</v>
      </c>
      <c r="C327" s="180" t="s">
        <v>29</v>
      </c>
      <c r="D327" s="192" t="s">
        <v>49</v>
      </c>
      <c r="E327" s="194" t="s">
        <v>419</v>
      </c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AZ327" s="184">
        <v>14959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114</v>
      </c>
      <c r="BG327" s="176" t="s">
        <v>115</v>
      </c>
      <c r="BH327" s="209"/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135</v>
      </c>
      <c r="BN327" s="79" t="s">
        <v>574</v>
      </c>
      <c r="BO327" s="178" t="s">
        <v>176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65</v>
      </c>
      <c r="C328" s="180" t="s">
        <v>29</v>
      </c>
      <c r="D328" s="192" t="s">
        <v>49</v>
      </c>
      <c r="E328" s="194" t="s">
        <v>419</v>
      </c>
      <c r="F328" s="196">
        <v>52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3.9078459230769229</v>
      </c>
      <c r="R328" s="197"/>
      <c r="S328" s="197"/>
      <c r="T328" s="189">
        <v>5.35</v>
      </c>
      <c r="U328" s="197"/>
      <c r="V328" s="197"/>
      <c r="W328" s="183">
        <v>3.8087112499999995</v>
      </c>
      <c r="X328" s="197"/>
      <c r="Y328" s="197"/>
      <c r="Z328" s="189">
        <v>5.1999999999999993</v>
      </c>
      <c r="AA328" s="197"/>
      <c r="AB328" s="197"/>
      <c r="AC328" s="197"/>
      <c r="AD328" s="197"/>
      <c r="AE328" s="197"/>
      <c r="AF328" s="199">
        <v>3.6589102519628329</v>
      </c>
      <c r="AG328" s="199">
        <v>205</v>
      </c>
      <c r="AH328" s="199">
        <v>0.77831532743738252</v>
      </c>
      <c r="AI328" s="199">
        <v>13</v>
      </c>
      <c r="AJ328" s="199">
        <v>2.0416666666666665</v>
      </c>
      <c r="AK328" s="199">
        <v>1.768905763917316</v>
      </c>
      <c r="AL328" s="199">
        <v>51</v>
      </c>
      <c r="AM328" s="199">
        <v>3.6535947653982377</v>
      </c>
      <c r="AN328" s="199">
        <v>3.9739583333333335</v>
      </c>
      <c r="AO328" s="190">
        <v>0</v>
      </c>
      <c r="AP328" s="196">
        <v>0</v>
      </c>
      <c r="AQ328" s="196">
        <v>0</v>
      </c>
      <c r="AR328" s="205">
        <v>104</v>
      </c>
      <c r="AS328" s="58">
        <v>104</v>
      </c>
      <c r="AT328" s="183">
        <v>0</v>
      </c>
      <c r="AU328" s="183">
        <v>0</v>
      </c>
      <c r="AV328" s="198">
        <v>0</v>
      </c>
      <c r="AW328" s="53">
        <v>0</v>
      </c>
      <c r="AX328" s="58">
        <v>0</v>
      </c>
      <c r="AY328" s="200">
        <v>6.75</v>
      </c>
      <c r="AZ328" s="184">
        <v>14959</v>
      </c>
      <c r="BA328" s="58">
        <v>0.59259259259200003</v>
      </c>
      <c r="BB328" s="58">
        <v>13.000000000012999</v>
      </c>
      <c r="BC328" s="198" t="s">
        <v>118</v>
      </c>
      <c r="BD328" s="178" t="s">
        <v>102</v>
      </c>
      <c r="BE328" s="176" t="s">
        <v>103</v>
      </c>
      <c r="BF328" s="176" t="s">
        <v>114</v>
      </c>
      <c r="BG328" s="176" t="s">
        <v>115</v>
      </c>
      <c r="BH328" s="209" t="s">
        <v>160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135</v>
      </c>
      <c r="BN328" s="79" t="s">
        <v>574</v>
      </c>
      <c r="BO328" s="178" t="s">
        <v>176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65</v>
      </c>
      <c r="C329" s="180" t="s">
        <v>29</v>
      </c>
      <c r="D329" s="192" t="s">
        <v>49</v>
      </c>
      <c r="E329" s="194" t="s">
        <v>419</v>
      </c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AZ329" s="184">
        <v>14959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114</v>
      </c>
      <c r="BG329" s="176" t="s">
        <v>115</v>
      </c>
      <c r="BH329" s="209"/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135</v>
      </c>
      <c r="BN329" s="79" t="s">
        <v>574</v>
      </c>
      <c r="BO329" s="178" t="s">
        <v>176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65</v>
      </c>
      <c r="C330" s="180" t="s">
        <v>29</v>
      </c>
      <c r="D330" s="192" t="s">
        <v>49</v>
      </c>
      <c r="E330" s="194" t="s">
        <v>427</v>
      </c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AZ330" s="184">
        <v>61194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114</v>
      </c>
      <c r="BG330" s="176" t="s">
        <v>115</v>
      </c>
      <c r="BH330" s="209"/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135</v>
      </c>
      <c r="BN330" s="79" t="s">
        <v>574</v>
      </c>
      <c r="BO330" s="178" t="s">
        <v>169</v>
      </c>
      <c r="BP330" s="176" t="s">
        <v>144</v>
      </c>
      <c r="BQ330" s="188" t="s">
        <v>145</v>
      </c>
    </row>
    <row r="331" spans="1:69" ht="15.75">
      <c r="A331" s="179" t="s">
        <v>100</v>
      </c>
      <c r="B331" s="195" t="s">
        <v>65</v>
      </c>
      <c r="C331" s="180" t="s">
        <v>29</v>
      </c>
      <c r="D331" s="192" t="s">
        <v>49</v>
      </c>
      <c r="E331" s="194" t="s">
        <v>427</v>
      </c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AZ331" s="184">
        <v>61194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114</v>
      </c>
      <c r="BG331" s="176" t="s">
        <v>115</v>
      </c>
      <c r="BH331" s="209"/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135</v>
      </c>
      <c r="BN331" s="79" t="s">
        <v>574</v>
      </c>
      <c r="BO331" s="178" t="s">
        <v>169</v>
      </c>
      <c r="BP331" s="176" t="s">
        <v>144</v>
      </c>
      <c r="BQ331" s="188" t="s">
        <v>145</v>
      </c>
    </row>
    <row r="332" spans="1:69" ht="15.75">
      <c r="A332" s="179" t="s">
        <v>100</v>
      </c>
      <c r="B332" s="195" t="s">
        <v>65</v>
      </c>
      <c r="C332" s="180" t="s">
        <v>29</v>
      </c>
      <c r="D332" s="192" t="s">
        <v>49</v>
      </c>
      <c r="E332" s="194" t="s">
        <v>427</v>
      </c>
      <c r="F332" s="196">
        <v>8</v>
      </c>
      <c r="G332" s="196">
        <v>0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2.972375</v>
      </c>
      <c r="R332" s="197"/>
      <c r="S332" s="197"/>
      <c r="T332" s="189">
        <v>3.9333333333333331</v>
      </c>
      <c r="U332" s="197"/>
      <c r="V332" s="197"/>
      <c r="W332" s="183">
        <v>2.8605</v>
      </c>
      <c r="X332" s="197"/>
      <c r="Y332" s="197"/>
      <c r="Z332" s="189">
        <v>3.45</v>
      </c>
      <c r="AA332" s="197"/>
      <c r="AB332" s="197"/>
      <c r="AC332" s="197"/>
      <c r="AD332" s="197"/>
      <c r="AE332" s="197"/>
      <c r="AF332" s="199">
        <v>4.0596875324845314</v>
      </c>
      <c r="AG332" s="199">
        <v>32</v>
      </c>
      <c r="AH332" s="199">
        <v>0.31710319374593338</v>
      </c>
      <c r="AI332" s="199">
        <v>0</v>
      </c>
      <c r="AJ332" s="199">
        <v>3.2666666666666666</v>
      </c>
      <c r="AK332" s="199">
        <v>1.504375000949949</v>
      </c>
      <c r="AL332" s="199">
        <v>8</v>
      </c>
      <c r="AM332" s="199">
        <v>4.0596875324845314</v>
      </c>
      <c r="AN332" s="199">
        <v>4.1923076923076925</v>
      </c>
      <c r="AO332" s="190">
        <v>0</v>
      </c>
      <c r="AP332" s="196">
        <v>0</v>
      </c>
      <c r="AQ332" s="196">
        <v>0</v>
      </c>
      <c r="AR332" s="205">
        <v>16</v>
      </c>
      <c r="AS332" s="58">
        <v>16</v>
      </c>
      <c r="AT332" s="183">
        <v>0</v>
      </c>
      <c r="AU332" s="183">
        <v>0</v>
      </c>
      <c r="AV332" s="198">
        <v>0</v>
      </c>
      <c r="AW332" s="53">
        <v>0</v>
      </c>
      <c r="AX332" s="58">
        <v>0</v>
      </c>
      <c r="AY332" s="200">
        <v>11.5</v>
      </c>
      <c r="AZ332" s="184">
        <v>61194</v>
      </c>
      <c r="BA332" s="58">
        <v>0.73913043478199991</v>
      </c>
      <c r="BB332" s="58">
        <v>0.94117647058901044</v>
      </c>
      <c r="BC332" s="198" t="s">
        <v>118</v>
      </c>
      <c r="BD332" s="178" t="s">
        <v>102</v>
      </c>
      <c r="BE332" s="176" t="s">
        <v>103</v>
      </c>
      <c r="BF332" s="176" t="s">
        <v>114</v>
      </c>
      <c r="BG332" s="176" t="s">
        <v>115</v>
      </c>
      <c r="BH332" s="209" t="s">
        <v>160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135</v>
      </c>
      <c r="BN332" s="79" t="s">
        <v>574</v>
      </c>
      <c r="BO332" s="178" t="s">
        <v>169</v>
      </c>
      <c r="BP332" s="176" t="s">
        <v>144</v>
      </c>
      <c r="BQ332" s="188" t="s">
        <v>145</v>
      </c>
    </row>
    <row r="333" spans="1:69" ht="15.75">
      <c r="A333" s="179" t="s">
        <v>100</v>
      </c>
      <c r="B333" s="195" t="s">
        <v>65</v>
      </c>
      <c r="C333" s="180" t="s">
        <v>29</v>
      </c>
      <c r="D333" s="192" t="s">
        <v>49</v>
      </c>
      <c r="E333" s="194" t="s">
        <v>427</v>
      </c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AZ333" s="184">
        <v>61194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114</v>
      </c>
      <c r="BG333" s="176" t="s">
        <v>115</v>
      </c>
      <c r="BH333" s="209"/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135</v>
      </c>
      <c r="BN333" s="79" t="s">
        <v>574</v>
      </c>
      <c r="BO333" s="178" t="s">
        <v>169</v>
      </c>
      <c r="BP333" s="176" t="s">
        <v>144</v>
      </c>
      <c r="BQ333" s="188" t="s">
        <v>145</v>
      </c>
    </row>
    <row r="334" spans="1:69" ht="15.75">
      <c r="A334" s="179" t="s">
        <v>100</v>
      </c>
      <c r="B334" s="195" t="s">
        <v>65</v>
      </c>
      <c r="C334" s="180" t="s">
        <v>29</v>
      </c>
      <c r="D334" s="192" t="s">
        <v>49</v>
      </c>
      <c r="E334" s="194" t="s">
        <v>429</v>
      </c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AZ334" s="184">
        <v>37712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114</v>
      </c>
      <c r="BG334" s="176" t="s">
        <v>115</v>
      </c>
      <c r="BH334" s="209"/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574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65</v>
      </c>
      <c r="C335" s="180" t="s">
        <v>29</v>
      </c>
      <c r="D335" s="192" t="s">
        <v>49</v>
      </c>
      <c r="E335" s="194" t="s">
        <v>429</v>
      </c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AZ335" s="184">
        <v>37712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114</v>
      </c>
      <c r="BG335" s="176" t="s">
        <v>115</v>
      </c>
      <c r="BH335" s="209"/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574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65</v>
      </c>
      <c r="C336" s="180" t="s">
        <v>29</v>
      </c>
      <c r="D336" s="192" t="s">
        <v>49</v>
      </c>
      <c r="E336" s="194" t="s">
        <v>429</v>
      </c>
      <c r="F336" s="196">
        <v>58</v>
      </c>
      <c r="G336" s="196">
        <v>0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3.4871753684210525</v>
      </c>
      <c r="R336" s="197"/>
      <c r="S336" s="197"/>
      <c r="T336" s="189">
        <v>6.0374999999999996</v>
      </c>
      <c r="U336" s="197"/>
      <c r="V336" s="197"/>
      <c r="W336" s="183">
        <v>3.3712757413793106</v>
      </c>
      <c r="X336" s="197"/>
      <c r="Y336" s="197"/>
      <c r="Z336" s="189">
        <v>5.5499999999999972</v>
      </c>
      <c r="AA336" s="197"/>
      <c r="AB336" s="197"/>
      <c r="AC336" s="197"/>
      <c r="AD336" s="197"/>
      <c r="AE336" s="197"/>
      <c r="AF336" s="199">
        <v>3.9978448327245384</v>
      </c>
      <c r="AG336" s="199">
        <v>232</v>
      </c>
      <c r="AH336" s="199">
        <v>0.46005947939995662</v>
      </c>
      <c r="AI336" s="199">
        <v>4</v>
      </c>
      <c r="AJ336" s="199">
        <v>2.9750000000000001</v>
      </c>
      <c r="AK336" s="199">
        <v>0.98862801598192285</v>
      </c>
      <c r="AL336" s="199">
        <v>58</v>
      </c>
      <c r="AM336" s="199">
        <v>3.9978448327245384</v>
      </c>
      <c r="AN336" s="199">
        <v>4.1506024096385543</v>
      </c>
      <c r="AO336" s="190">
        <v>0</v>
      </c>
      <c r="AP336" s="196">
        <v>0</v>
      </c>
      <c r="AQ336" s="196">
        <v>0</v>
      </c>
      <c r="AR336" s="205">
        <v>116</v>
      </c>
      <c r="AS336" s="58">
        <v>116</v>
      </c>
      <c r="AT336" s="183">
        <v>0</v>
      </c>
      <c r="AU336" s="183">
        <v>0</v>
      </c>
      <c r="AV336" s="198">
        <v>0</v>
      </c>
      <c r="AW336" s="53">
        <v>0</v>
      </c>
      <c r="AX336" s="58">
        <v>0</v>
      </c>
      <c r="AY336" s="200">
        <v>7.5</v>
      </c>
      <c r="AZ336" s="184">
        <v>37712</v>
      </c>
      <c r="BA336" s="58">
        <v>0.73333333333299999</v>
      </c>
      <c r="BB336" s="58">
        <v>10.545454545459339</v>
      </c>
      <c r="BC336" s="198" t="s">
        <v>118</v>
      </c>
      <c r="BD336" s="178" t="s">
        <v>102</v>
      </c>
      <c r="BE336" s="176" t="s">
        <v>103</v>
      </c>
      <c r="BF336" s="176" t="s">
        <v>114</v>
      </c>
      <c r="BG336" s="176" t="s">
        <v>115</v>
      </c>
      <c r="BH336" s="209" t="s">
        <v>160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574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65</v>
      </c>
      <c r="C337" s="180" t="s">
        <v>29</v>
      </c>
      <c r="D337" s="192" t="s">
        <v>49</v>
      </c>
      <c r="E337" s="194" t="s">
        <v>429</v>
      </c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AZ337" s="184">
        <v>37712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114</v>
      </c>
      <c r="BG337" s="176" t="s">
        <v>115</v>
      </c>
      <c r="BH337" s="209"/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574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65</v>
      </c>
      <c r="C338" s="180" t="s">
        <v>29</v>
      </c>
      <c r="D338" s="192" t="s">
        <v>49</v>
      </c>
      <c r="E338" s="194" t="s">
        <v>434</v>
      </c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AZ338" s="184">
        <v>28245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114</v>
      </c>
      <c r="BG338" s="176" t="s">
        <v>115</v>
      </c>
      <c r="BH338" s="209"/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574</v>
      </c>
      <c r="BO338" s="178" t="s">
        <v>197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65</v>
      </c>
      <c r="C339" s="180" t="s">
        <v>29</v>
      </c>
      <c r="D339" s="192" t="s">
        <v>49</v>
      </c>
      <c r="E339" s="194" t="s">
        <v>434</v>
      </c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AZ339" s="184">
        <v>28245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114</v>
      </c>
      <c r="BG339" s="176" t="s">
        <v>115</v>
      </c>
      <c r="BH339" s="209"/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574</v>
      </c>
      <c r="BO339" s="178" t="s">
        <v>197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65</v>
      </c>
      <c r="C340" s="180" t="s">
        <v>29</v>
      </c>
      <c r="D340" s="192" t="s">
        <v>49</v>
      </c>
      <c r="E340" s="194" t="s">
        <v>434</v>
      </c>
      <c r="F340" s="196">
        <v>99</v>
      </c>
      <c r="G340" s="196">
        <v>0</v>
      </c>
      <c r="H340" s="197"/>
      <c r="I340" s="197"/>
      <c r="J340" s="197"/>
      <c r="K340" s="197"/>
      <c r="L340" s="196">
        <v>0</v>
      </c>
      <c r="M340" s="198"/>
      <c r="N340" s="188">
        <v>0</v>
      </c>
      <c r="O340" s="197"/>
      <c r="P340" s="197"/>
      <c r="Q340" s="183">
        <v>3.340858585858586</v>
      </c>
      <c r="R340" s="197"/>
      <c r="S340" s="197"/>
      <c r="T340" s="189">
        <v>6.0249999999999986</v>
      </c>
      <c r="U340" s="197"/>
      <c r="V340" s="197"/>
      <c r="W340" s="183">
        <v>3.2613333030303027</v>
      </c>
      <c r="X340" s="197"/>
      <c r="Y340" s="197"/>
      <c r="Z340" s="189">
        <v>6.0249999999999986</v>
      </c>
      <c r="AA340" s="197"/>
      <c r="AB340" s="197"/>
      <c r="AC340" s="197"/>
      <c r="AD340" s="197"/>
      <c r="AE340" s="197"/>
      <c r="AF340" s="199">
        <v>4.1491329832510511</v>
      </c>
      <c r="AG340" s="199">
        <v>395</v>
      </c>
      <c r="AH340" s="199">
        <v>0.37327856725863306</v>
      </c>
      <c r="AI340" s="199">
        <v>6</v>
      </c>
      <c r="AJ340" s="199">
        <v>3.6437499999999998</v>
      </c>
      <c r="AK340" s="199">
        <v>1.3230939410204394</v>
      </c>
      <c r="AL340" s="199">
        <v>99</v>
      </c>
      <c r="AM340" s="199">
        <v>4.1491329832510511</v>
      </c>
      <c r="AN340" s="199">
        <v>4.2264542936288088</v>
      </c>
      <c r="AO340" s="190">
        <v>0</v>
      </c>
      <c r="AP340" s="196">
        <v>0</v>
      </c>
      <c r="AQ340" s="196">
        <v>0</v>
      </c>
      <c r="AR340" s="205">
        <v>198</v>
      </c>
      <c r="AS340" s="58">
        <v>198</v>
      </c>
      <c r="AT340" s="183">
        <v>0</v>
      </c>
      <c r="AU340" s="183">
        <v>0</v>
      </c>
      <c r="AV340" s="198">
        <v>0</v>
      </c>
      <c r="AW340" s="53">
        <v>0</v>
      </c>
      <c r="AX340" s="58">
        <v>0</v>
      </c>
      <c r="AY340" s="200">
        <v>10.75</v>
      </c>
      <c r="AZ340" s="184">
        <v>28245</v>
      </c>
      <c r="BA340" s="58">
        <v>0.79069767441799998</v>
      </c>
      <c r="BB340" s="58">
        <v>11.64705882353832</v>
      </c>
      <c r="BC340" s="198" t="s">
        <v>118</v>
      </c>
      <c r="BD340" s="178" t="s">
        <v>102</v>
      </c>
      <c r="BE340" s="176" t="s">
        <v>103</v>
      </c>
      <c r="BF340" s="176" t="s">
        <v>114</v>
      </c>
      <c r="BG340" s="176" t="s">
        <v>115</v>
      </c>
      <c r="BH340" s="209" t="s">
        <v>160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574</v>
      </c>
      <c r="BO340" s="178" t="s">
        <v>197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65</v>
      </c>
      <c r="C341" s="180" t="s">
        <v>29</v>
      </c>
      <c r="D341" s="192" t="s">
        <v>49</v>
      </c>
      <c r="E341" s="194" t="s">
        <v>434</v>
      </c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AZ341" s="184">
        <v>28245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114</v>
      </c>
      <c r="BG341" s="176" t="s">
        <v>115</v>
      </c>
      <c r="BH341" s="209"/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574</v>
      </c>
      <c r="BO341" s="178" t="s">
        <v>197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65</v>
      </c>
      <c r="C342" s="180" t="s">
        <v>29</v>
      </c>
      <c r="D342" s="192" t="s">
        <v>49</v>
      </c>
      <c r="E342" s="194" t="s">
        <v>435</v>
      </c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AZ342" s="184">
        <v>26517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114</v>
      </c>
      <c r="BG342" s="176" t="s">
        <v>115</v>
      </c>
      <c r="BH342" s="209"/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122</v>
      </c>
      <c r="BN342" s="79" t="s">
        <v>574</v>
      </c>
      <c r="BO342" s="178" t="s">
        <v>155</v>
      </c>
      <c r="BP342" s="176" t="s">
        <v>149</v>
      </c>
      <c r="BQ342" s="188" t="s">
        <v>150</v>
      </c>
    </row>
    <row r="343" spans="1:69" ht="15.75">
      <c r="A343" s="179" t="s">
        <v>100</v>
      </c>
      <c r="B343" s="195" t="s">
        <v>65</v>
      </c>
      <c r="C343" s="180" t="s">
        <v>29</v>
      </c>
      <c r="D343" s="192" t="s">
        <v>49</v>
      </c>
      <c r="E343" s="194" t="s">
        <v>435</v>
      </c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AZ343" s="184">
        <v>26517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114</v>
      </c>
      <c r="BG343" s="176" t="s">
        <v>115</v>
      </c>
      <c r="BH343" s="209"/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122</v>
      </c>
      <c r="BN343" s="79" t="s">
        <v>574</v>
      </c>
      <c r="BO343" s="178" t="s">
        <v>155</v>
      </c>
      <c r="BP343" s="176" t="s">
        <v>149</v>
      </c>
      <c r="BQ343" s="188" t="s">
        <v>150</v>
      </c>
    </row>
    <row r="344" spans="1:69" ht="15.75">
      <c r="A344" s="179" t="s">
        <v>100</v>
      </c>
      <c r="B344" s="195" t="s">
        <v>65</v>
      </c>
      <c r="C344" s="180" t="s">
        <v>29</v>
      </c>
      <c r="D344" s="192" t="s">
        <v>49</v>
      </c>
      <c r="E344" s="194" t="s">
        <v>435</v>
      </c>
      <c r="F344" s="196">
        <v>56</v>
      </c>
      <c r="G344" s="196">
        <v>0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3.0085710357142856</v>
      </c>
      <c r="R344" s="197"/>
      <c r="S344" s="197"/>
      <c r="T344" s="189">
        <v>6.0499999999999989</v>
      </c>
      <c r="U344" s="197"/>
      <c r="V344" s="197"/>
      <c r="W344" s="183">
        <v>2.9399282142857142</v>
      </c>
      <c r="X344" s="197"/>
      <c r="Y344" s="197"/>
      <c r="Z344" s="189">
        <v>5.7999999999999989</v>
      </c>
      <c r="AA344" s="197"/>
      <c r="AB344" s="197"/>
      <c r="AC344" s="197"/>
      <c r="AD344" s="197"/>
      <c r="AE344" s="197"/>
      <c r="AF344" s="199">
        <v>4.0681696182915141</v>
      </c>
      <c r="AG344" s="199">
        <v>224</v>
      </c>
      <c r="AH344" s="199">
        <v>0.35512824645270252</v>
      </c>
      <c r="AI344" s="199">
        <v>1</v>
      </c>
      <c r="AJ344" s="199">
        <v>3.3272727272727272</v>
      </c>
      <c r="AK344" s="199">
        <v>1.1834932999419314</v>
      </c>
      <c r="AL344" s="199">
        <v>56</v>
      </c>
      <c r="AM344" s="199">
        <v>4.0681696182915141</v>
      </c>
      <c r="AN344" s="199">
        <v>4.2037037037037033</v>
      </c>
      <c r="AO344" s="190">
        <v>0</v>
      </c>
      <c r="AP344" s="196">
        <v>0</v>
      </c>
      <c r="AQ344" s="196">
        <v>0</v>
      </c>
      <c r="AR344" s="205">
        <v>112</v>
      </c>
      <c r="AS344" s="58">
        <v>112</v>
      </c>
      <c r="AT344" s="183">
        <v>0</v>
      </c>
      <c r="AU344" s="183">
        <v>0</v>
      </c>
      <c r="AV344" s="198">
        <v>0</v>
      </c>
      <c r="AW344" s="53">
        <v>0</v>
      </c>
      <c r="AX344" s="58">
        <v>0</v>
      </c>
      <c r="AY344" s="200">
        <v>3.5</v>
      </c>
      <c r="AZ344" s="184">
        <v>26517</v>
      </c>
      <c r="BA344" s="58">
        <v>0.857142857142</v>
      </c>
      <c r="BB344" s="58">
        <v>18.666666666685334</v>
      </c>
      <c r="BC344" s="198" t="s">
        <v>118</v>
      </c>
      <c r="BD344" s="178" t="s">
        <v>102</v>
      </c>
      <c r="BE344" s="176" t="s">
        <v>103</v>
      </c>
      <c r="BF344" s="176" t="s">
        <v>114</v>
      </c>
      <c r="BG344" s="176" t="s">
        <v>115</v>
      </c>
      <c r="BH344" s="209" t="s">
        <v>160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122</v>
      </c>
      <c r="BN344" s="79" t="s">
        <v>574</v>
      </c>
      <c r="BO344" s="178" t="s">
        <v>155</v>
      </c>
      <c r="BP344" s="176" t="s">
        <v>149</v>
      </c>
      <c r="BQ344" s="188" t="s">
        <v>150</v>
      </c>
    </row>
    <row r="345" spans="1:69" ht="15.75">
      <c r="A345" s="179" t="s">
        <v>100</v>
      </c>
      <c r="B345" s="195" t="s">
        <v>65</v>
      </c>
      <c r="C345" s="180" t="s">
        <v>29</v>
      </c>
      <c r="D345" s="192" t="s">
        <v>49</v>
      </c>
      <c r="E345" s="194" t="s">
        <v>435</v>
      </c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AZ345" s="184">
        <v>26517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114</v>
      </c>
      <c r="BG345" s="176" t="s">
        <v>115</v>
      </c>
      <c r="BH345" s="209"/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122</v>
      </c>
      <c r="BN345" s="79" t="s">
        <v>574</v>
      </c>
      <c r="BO345" s="178" t="s">
        <v>155</v>
      </c>
      <c r="BP345" s="176" t="s">
        <v>149</v>
      </c>
      <c r="BQ345" s="188" t="s">
        <v>150</v>
      </c>
    </row>
    <row r="346" spans="1:69" ht="15.75">
      <c r="A346" s="179" t="s">
        <v>100</v>
      </c>
      <c r="B346" s="195" t="s">
        <v>65</v>
      </c>
      <c r="C346" s="180" t="s">
        <v>29</v>
      </c>
      <c r="D346" s="192" t="s">
        <v>49</v>
      </c>
      <c r="E346" s="194" t="s">
        <v>436</v>
      </c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AZ346" s="184">
        <v>33443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114</v>
      </c>
      <c r="BG346" s="176" t="s">
        <v>115</v>
      </c>
      <c r="BH346" s="209"/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135</v>
      </c>
      <c r="BN346" s="79" t="s">
        <v>574</v>
      </c>
      <c r="BO346" s="178" t="s">
        <v>136</v>
      </c>
      <c r="BP346" s="176" t="s">
        <v>137</v>
      </c>
      <c r="BQ346" s="188" t="s">
        <v>138</v>
      </c>
    </row>
    <row r="347" spans="1:69" ht="15.75">
      <c r="A347" s="179" t="s">
        <v>100</v>
      </c>
      <c r="B347" s="195" t="s">
        <v>65</v>
      </c>
      <c r="C347" s="180" t="s">
        <v>29</v>
      </c>
      <c r="D347" s="192" t="s">
        <v>49</v>
      </c>
      <c r="E347" s="194" t="s">
        <v>436</v>
      </c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AZ347" s="184">
        <v>33443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114</v>
      </c>
      <c r="BG347" s="176" t="s">
        <v>115</v>
      </c>
      <c r="BH347" s="209"/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135</v>
      </c>
      <c r="BN347" s="79" t="s">
        <v>574</v>
      </c>
      <c r="BO347" s="178" t="s">
        <v>136</v>
      </c>
      <c r="BP347" s="176" t="s">
        <v>137</v>
      </c>
      <c r="BQ347" s="188" t="s">
        <v>138</v>
      </c>
    </row>
    <row r="348" spans="1:69" ht="15.75">
      <c r="A348" s="179" t="s">
        <v>100</v>
      </c>
      <c r="B348" s="195" t="s">
        <v>65</v>
      </c>
      <c r="C348" s="180" t="s">
        <v>29</v>
      </c>
      <c r="D348" s="192" t="s">
        <v>49</v>
      </c>
      <c r="E348" s="194" t="s">
        <v>436</v>
      </c>
      <c r="F348" s="196">
        <v>54</v>
      </c>
      <c r="G348" s="196">
        <v>0</v>
      </c>
      <c r="H348" s="197"/>
      <c r="I348" s="197"/>
      <c r="J348" s="197"/>
      <c r="K348" s="197"/>
      <c r="L348" s="196">
        <v>0</v>
      </c>
      <c r="M348" s="198"/>
      <c r="N348" s="188">
        <v>0</v>
      </c>
      <c r="O348" s="197"/>
      <c r="P348" s="197"/>
      <c r="Q348" s="183">
        <v>4.0920923333333334</v>
      </c>
      <c r="R348" s="197"/>
      <c r="S348" s="197"/>
      <c r="T348" s="189">
        <v>7.1499999999999986</v>
      </c>
      <c r="U348" s="197"/>
      <c r="V348" s="197"/>
      <c r="W348" s="183">
        <v>3.9710368333333332</v>
      </c>
      <c r="X348" s="197"/>
      <c r="Y348" s="197"/>
      <c r="Z348" s="189">
        <v>7.1499999999999986</v>
      </c>
      <c r="AA348" s="197"/>
      <c r="AB348" s="197"/>
      <c r="AC348" s="197"/>
      <c r="AD348" s="197"/>
      <c r="AE348" s="197"/>
      <c r="AF348" s="199">
        <v>3.6475308605550247</v>
      </c>
      <c r="AG348" s="199">
        <v>209</v>
      </c>
      <c r="AH348" s="199">
        <v>0.74226938424859357</v>
      </c>
      <c r="AI348" s="199">
        <v>22</v>
      </c>
      <c r="AJ348" s="199">
        <v>2.1390625000000001</v>
      </c>
      <c r="AK348" s="199">
        <v>1.5489189851167471</v>
      </c>
      <c r="AL348" s="199">
        <v>54</v>
      </c>
      <c r="AM348" s="199">
        <v>3.6475308605550247</v>
      </c>
      <c r="AN348" s="199">
        <v>3.9807692307692308</v>
      </c>
      <c r="AO348" s="190">
        <v>0</v>
      </c>
      <c r="AP348" s="196">
        <v>0</v>
      </c>
      <c r="AQ348" s="196">
        <v>0</v>
      </c>
      <c r="AR348" s="205">
        <v>108</v>
      </c>
      <c r="AS348" s="58">
        <v>108</v>
      </c>
      <c r="AT348" s="183">
        <v>0</v>
      </c>
      <c r="AU348" s="183">
        <v>0</v>
      </c>
      <c r="AV348" s="198">
        <v>0</v>
      </c>
      <c r="AW348" s="53">
        <v>0</v>
      </c>
      <c r="AX348" s="58">
        <v>0</v>
      </c>
      <c r="AY348" s="200">
        <v>18.5</v>
      </c>
      <c r="AZ348" s="184">
        <v>33443</v>
      </c>
      <c r="BA348" s="58">
        <v>0.82432432432400005</v>
      </c>
      <c r="BB348" s="58">
        <v>3.5409836065587701</v>
      </c>
      <c r="BC348" s="198" t="s">
        <v>118</v>
      </c>
      <c r="BD348" s="178" t="s">
        <v>102</v>
      </c>
      <c r="BE348" s="176" t="s">
        <v>103</v>
      </c>
      <c r="BF348" s="176" t="s">
        <v>114</v>
      </c>
      <c r="BG348" s="176" t="s">
        <v>115</v>
      </c>
      <c r="BH348" s="209" t="s">
        <v>160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135</v>
      </c>
      <c r="BN348" s="79" t="s">
        <v>574</v>
      </c>
      <c r="BO348" s="178" t="s">
        <v>136</v>
      </c>
      <c r="BP348" s="176" t="s">
        <v>137</v>
      </c>
      <c r="BQ348" s="188" t="s">
        <v>138</v>
      </c>
    </row>
    <row r="349" spans="1:69" ht="15.75">
      <c r="A349" s="179" t="s">
        <v>100</v>
      </c>
      <c r="B349" s="195" t="s">
        <v>65</v>
      </c>
      <c r="C349" s="180" t="s">
        <v>29</v>
      </c>
      <c r="D349" s="192" t="s">
        <v>49</v>
      </c>
      <c r="E349" s="194" t="s">
        <v>436</v>
      </c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AZ349" s="184">
        <v>33443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114</v>
      </c>
      <c r="BG349" s="176" t="s">
        <v>115</v>
      </c>
      <c r="BH349" s="209"/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135</v>
      </c>
      <c r="BN349" s="79" t="s">
        <v>574</v>
      </c>
      <c r="BO349" s="178" t="s">
        <v>136</v>
      </c>
      <c r="BP349" s="176" t="s">
        <v>137</v>
      </c>
      <c r="BQ349" s="188" t="s">
        <v>138</v>
      </c>
    </row>
    <row r="350" spans="1:69" ht="15.75">
      <c r="A350" s="179" t="s">
        <v>100</v>
      </c>
      <c r="B350" s="195" t="s">
        <v>65</v>
      </c>
      <c r="C350" s="180" t="s">
        <v>29</v>
      </c>
      <c r="D350" s="192" t="s">
        <v>49</v>
      </c>
      <c r="E350" s="194" t="s">
        <v>438</v>
      </c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AZ350" s="184">
        <v>33524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114</v>
      </c>
      <c r="BG350" s="176" t="s">
        <v>115</v>
      </c>
      <c r="BH350" s="209"/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135</v>
      </c>
      <c r="BN350" s="79" t="s">
        <v>574</v>
      </c>
      <c r="BO350" s="178" t="s">
        <v>269</v>
      </c>
      <c r="BP350" s="176" t="s">
        <v>123</v>
      </c>
      <c r="BQ350" s="188" t="s">
        <v>124</v>
      </c>
    </row>
    <row r="351" spans="1:69" ht="15.75">
      <c r="A351" s="179" t="s">
        <v>100</v>
      </c>
      <c r="B351" s="195" t="s">
        <v>65</v>
      </c>
      <c r="C351" s="180" t="s">
        <v>29</v>
      </c>
      <c r="D351" s="192" t="s">
        <v>49</v>
      </c>
      <c r="E351" s="194" t="s">
        <v>438</v>
      </c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AZ351" s="184">
        <v>33524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114</v>
      </c>
      <c r="BG351" s="176" t="s">
        <v>115</v>
      </c>
      <c r="BH351" s="209"/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135</v>
      </c>
      <c r="BN351" s="79" t="s">
        <v>574</v>
      </c>
      <c r="BO351" s="178" t="s">
        <v>269</v>
      </c>
      <c r="BP351" s="176" t="s">
        <v>123</v>
      </c>
      <c r="BQ351" s="188" t="s">
        <v>124</v>
      </c>
    </row>
    <row r="352" spans="1:69" ht="15.75">
      <c r="A352" s="179" t="s">
        <v>100</v>
      </c>
      <c r="B352" s="195" t="s">
        <v>65</v>
      </c>
      <c r="C352" s="180" t="s">
        <v>29</v>
      </c>
      <c r="D352" s="192" t="s">
        <v>49</v>
      </c>
      <c r="E352" s="194" t="s">
        <v>438</v>
      </c>
      <c r="F352" s="196">
        <v>102</v>
      </c>
      <c r="G352" s="196">
        <v>1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3.5134898399999996</v>
      </c>
      <c r="R352" s="197"/>
      <c r="S352" s="197"/>
      <c r="T352" s="189">
        <v>4.5</v>
      </c>
      <c r="U352" s="197"/>
      <c r="V352" s="197"/>
      <c r="W352" s="183">
        <v>3.4275344851485152</v>
      </c>
      <c r="X352" s="197"/>
      <c r="Y352" s="197"/>
      <c r="Z352" s="189">
        <v>4.4416666666666664</v>
      </c>
      <c r="AA352" s="197"/>
      <c r="AB352" s="197"/>
      <c r="AC352" s="197"/>
      <c r="AD352" s="197"/>
      <c r="AE352" s="197"/>
      <c r="AF352" s="199">
        <v>3.9649504942469078</v>
      </c>
      <c r="AG352" s="199">
        <v>404</v>
      </c>
      <c r="AH352" s="199">
        <v>0.39459556575869403</v>
      </c>
      <c r="AI352" s="199">
        <v>3</v>
      </c>
      <c r="AJ352" s="199">
        <v>3.1393939393939396</v>
      </c>
      <c r="AK352" s="199">
        <v>1.4071623736757342</v>
      </c>
      <c r="AL352" s="199">
        <v>101</v>
      </c>
      <c r="AM352" s="199">
        <v>3.9649504942469078</v>
      </c>
      <c r="AN352" s="199">
        <v>4.1130268199233715</v>
      </c>
      <c r="AO352" s="190">
        <v>0</v>
      </c>
      <c r="AP352" s="196">
        <v>0</v>
      </c>
      <c r="AQ352" s="196">
        <v>0</v>
      </c>
      <c r="AR352" s="205">
        <v>202</v>
      </c>
      <c r="AS352" s="58">
        <v>202</v>
      </c>
      <c r="AT352" s="183">
        <v>0</v>
      </c>
      <c r="AU352" s="183">
        <v>0</v>
      </c>
      <c r="AV352" s="198">
        <v>0</v>
      </c>
      <c r="AW352" s="53">
        <v>0</v>
      </c>
      <c r="AX352" s="58">
        <v>0</v>
      </c>
      <c r="AY352" s="200">
        <v>12</v>
      </c>
      <c r="AZ352" s="184">
        <v>33524</v>
      </c>
      <c r="BA352" s="58">
        <v>0.91666666666599994</v>
      </c>
      <c r="BB352" s="58">
        <v>9.2727272727340164</v>
      </c>
      <c r="BC352" s="198" t="s">
        <v>118</v>
      </c>
      <c r="BD352" s="178" t="s">
        <v>102</v>
      </c>
      <c r="BE352" s="176" t="s">
        <v>103</v>
      </c>
      <c r="BF352" s="176" t="s">
        <v>114</v>
      </c>
      <c r="BG352" s="176" t="s">
        <v>115</v>
      </c>
      <c r="BH352" s="209" t="s">
        <v>160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135</v>
      </c>
      <c r="BN352" s="79" t="s">
        <v>574</v>
      </c>
      <c r="BO352" s="178" t="s">
        <v>269</v>
      </c>
      <c r="BP352" s="176" t="s">
        <v>123</v>
      </c>
      <c r="BQ352" s="188" t="s">
        <v>124</v>
      </c>
    </row>
    <row r="353" spans="1:69" ht="15.75">
      <c r="A353" s="179" t="s">
        <v>100</v>
      </c>
      <c r="B353" s="195" t="s">
        <v>65</v>
      </c>
      <c r="C353" s="180" t="s">
        <v>29</v>
      </c>
      <c r="D353" s="192" t="s">
        <v>49</v>
      </c>
      <c r="E353" s="194" t="s">
        <v>438</v>
      </c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AZ353" s="184">
        <v>33524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114</v>
      </c>
      <c r="BG353" s="176" t="s">
        <v>115</v>
      </c>
      <c r="BH353" s="209"/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135</v>
      </c>
      <c r="BN353" s="79" t="s">
        <v>574</v>
      </c>
      <c r="BO353" s="178" t="s">
        <v>269</v>
      </c>
      <c r="BP353" s="176" t="s">
        <v>123</v>
      </c>
      <c r="BQ353" s="188" t="s">
        <v>124</v>
      </c>
    </row>
    <row r="354" spans="1:69" ht="15.75">
      <c r="A354" s="179" t="s">
        <v>100</v>
      </c>
      <c r="B354" s="195" t="s">
        <v>65</v>
      </c>
      <c r="C354" s="180" t="s">
        <v>29</v>
      </c>
      <c r="D354" s="192" t="s">
        <v>49</v>
      </c>
      <c r="E354" s="194" t="s">
        <v>439</v>
      </c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AZ354" s="184">
        <v>25572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114</v>
      </c>
      <c r="BG354" s="176" t="s">
        <v>115</v>
      </c>
      <c r="BH354" s="209"/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122</v>
      </c>
      <c r="BN354" s="79" t="s">
        <v>574</v>
      </c>
      <c r="BO354" s="178" t="s">
        <v>164</v>
      </c>
      <c r="BP354" s="176" t="s">
        <v>149</v>
      </c>
      <c r="BQ354" s="188" t="s">
        <v>150</v>
      </c>
    </row>
    <row r="355" spans="1:69" ht="15.75">
      <c r="A355" s="179" t="s">
        <v>100</v>
      </c>
      <c r="B355" s="195" t="s">
        <v>65</v>
      </c>
      <c r="C355" s="180" t="s">
        <v>29</v>
      </c>
      <c r="D355" s="192" t="s">
        <v>49</v>
      </c>
      <c r="E355" s="194" t="s">
        <v>439</v>
      </c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AZ355" s="184">
        <v>25572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114</v>
      </c>
      <c r="BG355" s="176" t="s">
        <v>115</v>
      </c>
      <c r="BH355" s="209"/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122</v>
      </c>
      <c r="BN355" s="79" t="s">
        <v>574</v>
      </c>
      <c r="BO355" s="178" t="s">
        <v>164</v>
      </c>
      <c r="BP355" s="176" t="s">
        <v>149</v>
      </c>
      <c r="BQ355" s="188" t="s">
        <v>150</v>
      </c>
    </row>
    <row r="356" spans="1:69" ht="15.75">
      <c r="A356" s="179" t="s">
        <v>100</v>
      </c>
      <c r="B356" s="195" t="s">
        <v>65</v>
      </c>
      <c r="C356" s="180" t="s">
        <v>29</v>
      </c>
      <c r="D356" s="192" t="s">
        <v>49</v>
      </c>
      <c r="E356" s="194" t="s">
        <v>439</v>
      </c>
      <c r="F356" s="196">
        <v>50</v>
      </c>
      <c r="G356" s="196">
        <v>0</v>
      </c>
      <c r="H356" s="197"/>
      <c r="I356" s="197"/>
      <c r="J356" s="197"/>
      <c r="K356" s="197"/>
      <c r="L356" s="196">
        <v>1</v>
      </c>
      <c r="M356" s="198"/>
      <c r="N356" s="188">
        <v>0</v>
      </c>
      <c r="O356" s="197"/>
      <c r="P356" s="197"/>
      <c r="Q356" s="183">
        <v>3.1243876326530615</v>
      </c>
      <c r="R356" s="197"/>
      <c r="S356" s="197"/>
      <c r="T356" s="189">
        <v>3.9194444444444443</v>
      </c>
      <c r="U356" s="197"/>
      <c r="V356" s="197"/>
      <c r="W356" s="183">
        <v>3.0582037551020407</v>
      </c>
      <c r="X356" s="197"/>
      <c r="Y356" s="197"/>
      <c r="Z356" s="189">
        <v>3.8774999999999999</v>
      </c>
      <c r="AA356" s="197"/>
      <c r="AB356" s="197"/>
      <c r="AC356" s="197"/>
      <c r="AD356" s="197"/>
      <c r="AE356" s="197"/>
      <c r="AF356" s="199">
        <v>3.6732312935550193</v>
      </c>
      <c r="AG356" s="199">
        <v>186</v>
      </c>
      <c r="AH356" s="199">
        <v>0.93212313078815134</v>
      </c>
      <c r="AI356" s="199">
        <v>25</v>
      </c>
      <c r="AJ356" s="199">
        <v>1.31</v>
      </c>
      <c r="AK356" s="199">
        <v>1.8129164179113315</v>
      </c>
      <c r="AL356" s="199">
        <v>47</v>
      </c>
      <c r="AM356" s="199">
        <v>3.7399645392776386</v>
      </c>
      <c r="AN356" s="199">
        <v>4.1553030303030303</v>
      </c>
      <c r="AO356" s="190">
        <v>0</v>
      </c>
      <c r="AP356" s="196">
        <v>0</v>
      </c>
      <c r="AQ356" s="196">
        <v>0</v>
      </c>
      <c r="AR356" s="205">
        <v>100</v>
      </c>
      <c r="AS356" s="58">
        <v>100</v>
      </c>
      <c r="AT356" s="183">
        <v>0</v>
      </c>
      <c r="AU356" s="183">
        <v>0</v>
      </c>
      <c r="AV356" s="198">
        <v>0</v>
      </c>
      <c r="AW356" s="53">
        <v>0</v>
      </c>
      <c r="AX356" s="58">
        <v>0</v>
      </c>
      <c r="AY356" s="200">
        <v>15</v>
      </c>
      <c r="AZ356" s="184">
        <v>25572</v>
      </c>
      <c r="BA356" s="58">
        <v>0.35</v>
      </c>
      <c r="BB356" s="58">
        <v>9.5238095238095255</v>
      </c>
      <c r="BC356" s="198" t="s">
        <v>118</v>
      </c>
      <c r="BD356" s="178" t="s">
        <v>102</v>
      </c>
      <c r="BE356" s="176" t="s">
        <v>103</v>
      </c>
      <c r="BF356" s="176" t="s">
        <v>114</v>
      </c>
      <c r="BG356" s="176" t="s">
        <v>115</v>
      </c>
      <c r="BH356" s="209" t="s">
        <v>160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122</v>
      </c>
      <c r="BN356" s="79" t="s">
        <v>574</v>
      </c>
      <c r="BO356" s="178" t="s">
        <v>164</v>
      </c>
      <c r="BP356" s="176" t="s">
        <v>149</v>
      </c>
      <c r="BQ356" s="188" t="s">
        <v>150</v>
      </c>
    </row>
    <row r="357" spans="1:69" ht="15.75">
      <c r="A357" s="179" t="s">
        <v>100</v>
      </c>
      <c r="B357" s="195" t="s">
        <v>65</v>
      </c>
      <c r="C357" s="180" t="s">
        <v>29</v>
      </c>
      <c r="D357" s="192" t="s">
        <v>49</v>
      </c>
      <c r="E357" s="194" t="s">
        <v>439</v>
      </c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AZ357" s="184">
        <v>25572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114</v>
      </c>
      <c r="BG357" s="176" t="s">
        <v>115</v>
      </c>
      <c r="BH357" s="209"/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122</v>
      </c>
      <c r="BN357" s="79" t="s">
        <v>574</v>
      </c>
      <c r="BO357" s="178" t="s">
        <v>164</v>
      </c>
      <c r="BP357" s="176" t="s">
        <v>149</v>
      </c>
      <c r="BQ357" s="188" t="s">
        <v>150</v>
      </c>
    </row>
    <row r="358" spans="1:69" ht="15.75">
      <c r="A358" s="179" t="s">
        <v>100</v>
      </c>
      <c r="B358" s="195" t="s">
        <v>65</v>
      </c>
      <c r="C358" s="180" t="s">
        <v>29</v>
      </c>
      <c r="D358" s="192" t="s">
        <v>49</v>
      </c>
      <c r="E358" s="194" t="s">
        <v>441</v>
      </c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AZ358" s="184">
        <v>91260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114</v>
      </c>
      <c r="BG358" s="176" t="s">
        <v>115</v>
      </c>
      <c r="BH358" s="209"/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574</v>
      </c>
      <c r="BO358" s="178" t="s">
        <v>155</v>
      </c>
      <c r="BP358" s="176" t="s">
        <v>149</v>
      </c>
      <c r="BQ358" s="188" t="s">
        <v>150</v>
      </c>
    </row>
    <row r="359" spans="1:69" ht="15.75">
      <c r="A359" s="179" t="s">
        <v>100</v>
      </c>
      <c r="B359" s="195" t="s">
        <v>65</v>
      </c>
      <c r="C359" s="180" t="s">
        <v>29</v>
      </c>
      <c r="D359" s="192" t="s">
        <v>49</v>
      </c>
      <c r="E359" s="194" t="s">
        <v>441</v>
      </c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AZ359" s="184">
        <v>91260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114</v>
      </c>
      <c r="BG359" s="176" t="s">
        <v>115</v>
      </c>
      <c r="BH359" s="209"/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574</v>
      </c>
      <c r="BO359" s="178" t="s">
        <v>155</v>
      </c>
      <c r="BP359" s="176" t="s">
        <v>149</v>
      </c>
      <c r="BQ359" s="188" t="s">
        <v>150</v>
      </c>
    </row>
    <row r="360" spans="1:69" ht="15.75">
      <c r="A360" s="179" t="s">
        <v>100</v>
      </c>
      <c r="B360" s="195" t="s">
        <v>65</v>
      </c>
      <c r="C360" s="180" t="s">
        <v>29</v>
      </c>
      <c r="D360" s="192" t="s">
        <v>49</v>
      </c>
      <c r="E360" s="194" t="s">
        <v>441</v>
      </c>
      <c r="F360" s="196">
        <v>59</v>
      </c>
      <c r="G360" s="196">
        <v>0</v>
      </c>
      <c r="H360" s="197"/>
      <c r="I360" s="197"/>
      <c r="J360" s="197"/>
      <c r="K360" s="197"/>
      <c r="L360" s="196">
        <v>0</v>
      </c>
      <c r="M360" s="198"/>
      <c r="N360" s="188">
        <v>1</v>
      </c>
      <c r="O360" s="197"/>
      <c r="P360" s="197"/>
      <c r="Q360" s="183">
        <v>3.1749318644067794</v>
      </c>
      <c r="R360" s="197"/>
      <c r="S360" s="197"/>
      <c r="T360" s="189">
        <v>5.2624999999999993</v>
      </c>
      <c r="U360" s="197"/>
      <c r="V360" s="197"/>
      <c r="W360" s="183">
        <v>3.1055928474576269</v>
      </c>
      <c r="X360" s="197"/>
      <c r="Y360" s="197"/>
      <c r="Z360" s="189">
        <v>5.2624999999999993</v>
      </c>
      <c r="AA360" s="197"/>
      <c r="AB360" s="197"/>
      <c r="AC360" s="197"/>
      <c r="AD360" s="197"/>
      <c r="AE360" s="197"/>
      <c r="AF360" s="199">
        <v>4.0207758622950518</v>
      </c>
      <c r="AG360" s="199">
        <v>232</v>
      </c>
      <c r="AH360" s="199">
        <v>0.60206101122172107</v>
      </c>
      <c r="AI360" s="199">
        <v>11</v>
      </c>
      <c r="AJ360" s="199">
        <v>2.4142857142857141</v>
      </c>
      <c r="AK360" s="199">
        <v>0.74072697799979037</v>
      </c>
      <c r="AL360" s="199">
        <v>58</v>
      </c>
      <c r="AM360" s="199">
        <v>4.0207758622950518</v>
      </c>
      <c r="AN360" s="199">
        <v>4.192708333333333</v>
      </c>
      <c r="AO360" s="190">
        <v>0</v>
      </c>
      <c r="AP360" s="196">
        <v>0</v>
      </c>
      <c r="AQ360" s="196">
        <v>0</v>
      </c>
      <c r="AR360" s="205">
        <v>118</v>
      </c>
      <c r="AS360" s="58">
        <v>118</v>
      </c>
      <c r="AT360" s="183">
        <v>0</v>
      </c>
      <c r="AU360" s="183">
        <v>0</v>
      </c>
      <c r="AV360" s="198">
        <v>0</v>
      </c>
      <c r="AW360" s="53">
        <v>0</v>
      </c>
      <c r="AX360" s="58">
        <v>0</v>
      </c>
      <c r="AY360" s="200">
        <v>13.75</v>
      </c>
      <c r="AZ360" s="184">
        <v>91260</v>
      </c>
      <c r="BA360" s="58">
        <v>0.69090909090899999</v>
      </c>
      <c r="BB360" s="58">
        <v>6.2105263157902915</v>
      </c>
      <c r="BC360" s="198" t="s">
        <v>118</v>
      </c>
      <c r="BD360" s="178" t="s">
        <v>102</v>
      </c>
      <c r="BE360" s="176" t="s">
        <v>103</v>
      </c>
      <c r="BF360" s="176" t="s">
        <v>114</v>
      </c>
      <c r="BG360" s="176" t="s">
        <v>115</v>
      </c>
      <c r="BH360" s="209" t="s">
        <v>251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574</v>
      </c>
      <c r="BO360" s="178" t="s">
        <v>155</v>
      </c>
      <c r="BP360" s="176" t="s">
        <v>149</v>
      </c>
      <c r="BQ360" s="188" t="s">
        <v>150</v>
      </c>
    </row>
    <row r="361" spans="1:69" ht="15.75">
      <c r="A361" s="179" t="s">
        <v>100</v>
      </c>
      <c r="B361" s="195" t="s">
        <v>65</v>
      </c>
      <c r="C361" s="180" t="s">
        <v>29</v>
      </c>
      <c r="D361" s="192" t="s">
        <v>49</v>
      </c>
      <c r="E361" s="194" t="s">
        <v>441</v>
      </c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AZ361" s="184">
        <v>91260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114</v>
      </c>
      <c r="BG361" s="176" t="s">
        <v>115</v>
      </c>
      <c r="BH361" s="209"/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574</v>
      </c>
      <c r="BO361" s="178" t="s">
        <v>155</v>
      </c>
      <c r="BP361" s="176" t="s">
        <v>149</v>
      </c>
      <c r="BQ361" s="188" t="s">
        <v>150</v>
      </c>
    </row>
    <row r="362" spans="1:69" ht="15.75">
      <c r="A362" s="179" t="s">
        <v>100</v>
      </c>
      <c r="B362" s="195" t="s">
        <v>65</v>
      </c>
      <c r="C362" s="180" t="s">
        <v>29</v>
      </c>
      <c r="D362" s="192" t="s">
        <v>49</v>
      </c>
      <c r="E362" s="194" t="s">
        <v>443</v>
      </c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AZ362" s="184">
        <v>107742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114</v>
      </c>
      <c r="BG362" s="176" t="s">
        <v>115</v>
      </c>
      <c r="BH362" s="209"/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135</v>
      </c>
      <c r="BN362" s="79" t="s">
        <v>574</v>
      </c>
      <c r="BO362" s="178" t="s">
        <v>444</v>
      </c>
      <c r="BP362" s="176" t="s">
        <v>137</v>
      </c>
      <c r="BQ362" s="188" t="s">
        <v>138</v>
      </c>
    </row>
    <row r="363" spans="1:69" ht="15.75">
      <c r="A363" s="179" t="s">
        <v>100</v>
      </c>
      <c r="B363" s="195" t="s">
        <v>65</v>
      </c>
      <c r="C363" s="180" t="s">
        <v>29</v>
      </c>
      <c r="D363" s="192" t="s">
        <v>49</v>
      </c>
      <c r="E363" s="194" t="s">
        <v>443</v>
      </c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AZ363" s="184">
        <v>107742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114</v>
      </c>
      <c r="BG363" s="176" t="s">
        <v>115</v>
      </c>
      <c r="BH363" s="209"/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135</v>
      </c>
      <c r="BN363" s="79" t="s">
        <v>574</v>
      </c>
      <c r="BO363" s="178" t="s">
        <v>444</v>
      </c>
      <c r="BP363" s="176" t="s">
        <v>137</v>
      </c>
      <c r="BQ363" s="188" t="s">
        <v>138</v>
      </c>
    </row>
    <row r="364" spans="1:69" ht="15.75">
      <c r="A364" s="179" t="s">
        <v>100</v>
      </c>
      <c r="B364" s="195" t="s">
        <v>65</v>
      </c>
      <c r="C364" s="180" t="s">
        <v>29</v>
      </c>
      <c r="D364" s="192" t="s">
        <v>49</v>
      </c>
      <c r="E364" s="194" t="s">
        <v>443</v>
      </c>
      <c r="F364" s="196">
        <v>74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3.6875538378378381</v>
      </c>
      <c r="R364" s="197"/>
      <c r="S364" s="197"/>
      <c r="T364" s="189">
        <v>6.7874999999999996</v>
      </c>
      <c r="U364" s="197"/>
      <c r="V364" s="197"/>
      <c r="W364" s="183">
        <v>3.5898647567567568</v>
      </c>
      <c r="X364" s="197"/>
      <c r="Y364" s="197"/>
      <c r="Z364" s="189">
        <v>6.7166666666666659</v>
      </c>
      <c r="AA364" s="197"/>
      <c r="AB364" s="197"/>
      <c r="AC364" s="197"/>
      <c r="AD364" s="197"/>
      <c r="AE364" s="197"/>
      <c r="AF364" s="199">
        <v>3.8859459398029093</v>
      </c>
      <c r="AG364" s="199">
        <v>296</v>
      </c>
      <c r="AH364" s="199">
        <v>0.61490123374089078</v>
      </c>
      <c r="AI364" s="199">
        <v>15</v>
      </c>
      <c r="AJ364" s="199">
        <v>2.4874999999999998</v>
      </c>
      <c r="AK364" s="199">
        <v>1.2333959458875134</v>
      </c>
      <c r="AL364" s="199">
        <v>73</v>
      </c>
      <c r="AM364" s="199">
        <v>3.8808219106230015</v>
      </c>
      <c r="AN364" s="199">
        <v>4.0947802197802199</v>
      </c>
      <c r="AO364" s="190">
        <v>0</v>
      </c>
      <c r="AP364" s="196">
        <v>0</v>
      </c>
      <c r="AQ364" s="196">
        <v>0</v>
      </c>
      <c r="AR364" s="205">
        <v>148</v>
      </c>
      <c r="AS364" s="58">
        <v>148</v>
      </c>
      <c r="AT364" s="183">
        <v>0</v>
      </c>
      <c r="AU364" s="183">
        <v>0</v>
      </c>
      <c r="AV364" s="198">
        <v>0</v>
      </c>
      <c r="AW364" s="53">
        <v>0</v>
      </c>
      <c r="AX364" s="58">
        <v>0</v>
      </c>
      <c r="AY364" s="200">
        <v>13</v>
      </c>
      <c r="AZ364" s="184">
        <v>107742</v>
      </c>
      <c r="BA364" s="58">
        <v>0.94230769230700007</v>
      </c>
      <c r="BB364" s="58">
        <v>6.0408163265350501</v>
      </c>
      <c r="BC364" s="198" t="s">
        <v>118</v>
      </c>
      <c r="BD364" s="178" t="s">
        <v>102</v>
      </c>
      <c r="BE364" s="176" t="s">
        <v>103</v>
      </c>
      <c r="BF364" s="176" t="s">
        <v>114</v>
      </c>
      <c r="BG364" s="176" t="s">
        <v>115</v>
      </c>
      <c r="BH364" s="209" t="s">
        <v>160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135</v>
      </c>
      <c r="BN364" s="79" t="s">
        <v>574</v>
      </c>
      <c r="BO364" s="178" t="s">
        <v>444</v>
      </c>
      <c r="BP364" s="176" t="s">
        <v>137</v>
      </c>
      <c r="BQ364" s="188" t="s">
        <v>138</v>
      </c>
    </row>
    <row r="365" spans="1:69" ht="15.75">
      <c r="A365" s="179" t="s">
        <v>100</v>
      </c>
      <c r="B365" s="195" t="s">
        <v>65</v>
      </c>
      <c r="C365" s="180" t="s">
        <v>29</v>
      </c>
      <c r="D365" s="192" t="s">
        <v>49</v>
      </c>
      <c r="E365" s="194" t="s">
        <v>443</v>
      </c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AZ365" s="184">
        <v>107742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114</v>
      </c>
      <c r="BG365" s="176" t="s">
        <v>115</v>
      </c>
      <c r="BH365" s="209"/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135</v>
      </c>
      <c r="BN365" s="79" t="s">
        <v>574</v>
      </c>
      <c r="BO365" s="178" t="s">
        <v>444</v>
      </c>
      <c r="BP365" s="176" t="s">
        <v>137</v>
      </c>
      <c r="BQ365" s="188" t="s">
        <v>138</v>
      </c>
    </row>
    <row r="366" spans="1:69" ht="15.75">
      <c r="A366" s="179" t="s">
        <v>100</v>
      </c>
      <c r="B366" s="195" t="s">
        <v>65</v>
      </c>
      <c r="C366" s="180" t="s">
        <v>29</v>
      </c>
      <c r="D366" s="192" t="s">
        <v>49</v>
      </c>
      <c r="E366" s="194" t="s">
        <v>447</v>
      </c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AZ366" s="184">
        <v>82651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114</v>
      </c>
      <c r="BG366" s="176" t="s">
        <v>115</v>
      </c>
      <c r="BH366" s="209"/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135</v>
      </c>
      <c r="BN366" s="79" t="s">
        <v>574</v>
      </c>
      <c r="BO366" s="178" t="s">
        <v>447</v>
      </c>
      <c r="BP366" s="176" t="s">
        <v>161</v>
      </c>
      <c r="BQ366" s="188" t="s">
        <v>138</v>
      </c>
    </row>
    <row r="367" spans="1:69" ht="15.75">
      <c r="A367" s="179" t="s">
        <v>100</v>
      </c>
      <c r="B367" s="195" t="s">
        <v>65</v>
      </c>
      <c r="C367" s="180" t="s">
        <v>29</v>
      </c>
      <c r="D367" s="192" t="s">
        <v>49</v>
      </c>
      <c r="E367" s="194" t="s">
        <v>447</v>
      </c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AZ367" s="184">
        <v>82651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114</v>
      </c>
      <c r="BG367" s="176" t="s">
        <v>115</v>
      </c>
      <c r="BH367" s="209"/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135</v>
      </c>
      <c r="BN367" s="79" t="s">
        <v>574</v>
      </c>
      <c r="BO367" s="178" t="s">
        <v>447</v>
      </c>
      <c r="BP367" s="176" t="s">
        <v>161</v>
      </c>
      <c r="BQ367" s="188" t="s">
        <v>138</v>
      </c>
    </row>
    <row r="368" spans="1:69" ht="15.75">
      <c r="A368" s="179" t="s">
        <v>100</v>
      </c>
      <c r="B368" s="195" t="s">
        <v>65</v>
      </c>
      <c r="C368" s="180" t="s">
        <v>29</v>
      </c>
      <c r="D368" s="192" t="s">
        <v>49</v>
      </c>
      <c r="E368" s="194" t="s">
        <v>447</v>
      </c>
      <c r="F368" s="196">
        <v>53</v>
      </c>
      <c r="G368" s="196">
        <v>0</v>
      </c>
      <c r="H368" s="197"/>
      <c r="I368" s="197"/>
      <c r="J368" s="197"/>
      <c r="K368" s="197"/>
      <c r="L368" s="196">
        <v>0</v>
      </c>
      <c r="M368" s="198"/>
      <c r="N368" s="188">
        <v>0</v>
      </c>
      <c r="O368" s="197"/>
      <c r="P368" s="197"/>
      <c r="Q368" s="183">
        <v>3.6614337924528302</v>
      </c>
      <c r="R368" s="197"/>
      <c r="S368" s="197"/>
      <c r="T368" s="189">
        <v>4.4458333333333329</v>
      </c>
      <c r="U368" s="197"/>
      <c r="V368" s="197"/>
      <c r="W368" s="183">
        <v>3.6700565094339619</v>
      </c>
      <c r="X368" s="197"/>
      <c r="Y368" s="197"/>
      <c r="Z368" s="189">
        <v>6.6749999999999972</v>
      </c>
      <c r="AA368" s="197"/>
      <c r="AB368" s="197"/>
      <c r="AC368" s="197"/>
      <c r="AD368" s="197"/>
      <c r="AE368" s="197"/>
      <c r="AF368" s="199">
        <v>3.9524056461622132</v>
      </c>
      <c r="AG368" s="199">
        <v>212</v>
      </c>
      <c r="AH368" s="199">
        <v>0.45224286313995182</v>
      </c>
      <c r="AI368" s="199">
        <v>2</v>
      </c>
      <c r="AJ368" s="199">
        <v>2.9777777777777779</v>
      </c>
      <c r="AK368" s="199">
        <v>1.0631023567765161</v>
      </c>
      <c r="AL368" s="199">
        <v>53</v>
      </c>
      <c r="AM368" s="199">
        <v>3.9524056461622132</v>
      </c>
      <c r="AN368" s="199">
        <v>4.126760563380282</v>
      </c>
      <c r="AO368" s="190">
        <v>0</v>
      </c>
      <c r="AP368" s="196">
        <v>0</v>
      </c>
      <c r="AQ368" s="196">
        <v>0</v>
      </c>
      <c r="AR368" s="205">
        <v>106</v>
      </c>
      <c r="AS368" s="58">
        <v>106</v>
      </c>
      <c r="AT368" s="183">
        <v>0</v>
      </c>
      <c r="AU368" s="183">
        <v>0</v>
      </c>
      <c r="AV368" s="198">
        <v>0</v>
      </c>
      <c r="AW368" s="53">
        <v>0</v>
      </c>
      <c r="AX368" s="58">
        <v>0</v>
      </c>
      <c r="AY368" s="200">
        <v>14</v>
      </c>
      <c r="AZ368" s="184">
        <v>82651</v>
      </c>
      <c r="BA368" s="58">
        <v>0.7142857142850001</v>
      </c>
      <c r="BB368" s="58">
        <v>5.3000000000052987</v>
      </c>
      <c r="BC368" s="198" t="s">
        <v>118</v>
      </c>
      <c r="BD368" s="178" t="s">
        <v>102</v>
      </c>
      <c r="BE368" s="176" t="s">
        <v>103</v>
      </c>
      <c r="BF368" s="176" t="s">
        <v>114</v>
      </c>
      <c r="BG368" s="176" t="s">
        <v>115</v>
      </c>
      <c r="BH368" s="209" t="s">
        <v>160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135</v>
      </c>
      <c r="BN368" s="79" t="s">
        <v>574</v>
      </c>
      <c r="BO368" s="178" t="s">
        <v>447</v>
      </c>
      <c r="BP368" s="176" t="s">
        <v>161</v>
      </c>
      <c r="BQ368" s="188" t="s">
        <v>138</v>
      </c>
    </row>
    <row r="369" spans="1:69" ht="15.75">
      <c r="A369" s="179" t="s">
        <v>100</v>
      </c>
      <c r="B369" s="195" t="s">
        <v>65</v>
      </c>
      <c r="C369" s="180" t="s">
        <v>29</v>
      </c>
      <c r="D369" s="192" t="s">
        <v>49</v>
      </c>
      <c r="E369" s="194" t="s">
        <v>447</v>
      </c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AZ369" s="184">
        <v>82651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114</v>
      </c>
      <c r="BG369" s="176" t="s">
        <v>115</v>
      </c>
      <c r="BH369" s="209"/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135</v>
      </c>
      <c r="BN369" s="79" t="s">
        <v>574</v>
      </c>
      <c r="BO369" s="178" t="s">
        <v>447</v>
      </c>
      <c r="BP369" s="176" t="s">
        <v>161</v>
      </c>
      <c r="BQ369" s="188" t="s">
        <v>138</v>
      </c>
    </row>
    <row r="370" spans="1:69" ht="15.75">
      <c r="A370" s="179" t="s">
        <v>100</v>
      </c>
      <c r="B370" s="195" t="s">
        <v>65</v>
      </c>
      <c r="C370" s="180" t="s">
        <v>29</v>
      </c>
      <c r="D370" s="192" t="s">
        <v>49</v>
      </c>
      <c r="E370" s="194" t="s">
        <v>454</v>
      </c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AZ370" s="184">
        <v>5578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114</v>
      </c>
      <c r="BG370" s="176" t="s">
        <v>115</v>
      </c>
      <c r="BH370" s="209"/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574</v>
      </c>
      <c r="BO370" s="178" t="s">
        <v>191</v>
      </c>
      <c r="BP370" s="176" t="s">
        <v>161</v>
      </c>
      <c r="BQ370" s="188" t="s">
        <v>138</v>
      </c>
    </row>
    <row r="371" spans="1:69" ht="15.75">
      <c r="A371" s="179" t="s">
        <v>100</v>
      </c>
      <c r="B371" s="195" t="s">
        <v>65</v>
      </c>
      <c r="C371" s="180" t="s">
        <v>29</v>
      </c>
      <c r="D371" s="192" t="s">
        <v>49</v>
      </c>
      <c r="E371" s="194" t="s">
        <v>454</v>
      </c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AZ371" s="184">
        <v>5578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114</v>
      </c>
      <c r="BG371" s="176" t="s">
        <v>115</v>
      </c>
      <c r="BH371" s="209"/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574</v>
      </c>
      <c r="BO371" s="178" t="s">
        <v>191</v>
      </c>
      <c r="BP371" s="176" t="s">
        <v>161</v>
      </c>
      <c r="BQ371" s="188" t="s">
        <v>138</v>
      </c>
    </row>
    <row r="372" spans="1:69" ht="15.75">
      <c r="A372" s="179" t="s">
        <v>100</v>
      </c>
      <c r="B372" s="195" t="s">
        <v>65</v>
      </c>
      <c r="C372" s="180" t="s">
        <v>29</v>
      </c>
      <c r="D372" s="192" t="s">
        <v>49</v>
      </c>
      <c r="E372" s="194" t="s">
        <v>454</v>
      </c>
      <c r="F372" s="196">
        <v>37</v>
      </c>
      <c r="G372" s="196">
        <v>1</v>
      </c>
      <c r="H372" s="197"/>
      <c r="I372" s="197"/>
      <c r="J372" s="197"/>
      <c r="K372" s="197"/>
      <c r="L372" s="196">
        <v>0</v>
      </c>
      <c r="M372" s="198"/>
      <c r="N372" s="188">
        <v>0</v>
      </c>
      <c r="O372" s="197"/>
      <c r="P372" s="197"/>
      <c r="Q372" s="183">
        <v>3.6194720555555557</v>
      </c>
      <c r="R372" s="197"/>
      <c r="S372" s="197"/>
      <c r="T372" s="189">
        <v>4.46</v>
      </c>
      <c r="U372" s="197"/>
      <c r="V372" s="197"/>
      <c r="W372" s="183">
        <v>3.5068887499999999</v>
      </c>
      <c r="X372" s="197"/>
      <c r="Y372" s="197"/>
      <c r="Z372" s="189">
        <v>4.42</v>
      </c>
      <c r="AA372" s="197"/>
      <c r="AB372" s="197"/>
      <c r="AC372" s="197"/>
      <c r="AD372" s="197"/>
      <c r="AE372" s="197"/>
      <c r="AF372" s="199">
        <v>4.0091666628917055</v>
      </c>
      <c r="AG372" s="199">
        <v>144</v>
      </c>
      <c r="AH372" s="199">
        <v>0.47176494153567633</v>
      </c>
      <c r="AI372" s="199">
        <v>3</v>
      </c>
      <c r="AJ372" s="199">
        <v>2.92</v>
      </c>
      <c r="AK372" s="199">
        <v>1.3369291620652399</v>
      </c>
      <c r="AL372" s="199">
        <v>36</v>
      </c>
      <c r="AM372" s="199">
        <v>4.0091666628917055</v>
      </c>
      <c r="AN372" s="199">
        <v>4.1756756756756754</v>
      </c>
      <c r="AO372" s="190">
        <v>0</v>
      </c>
      <c r="AP372" s="196">
        <v>0</v>
      </c>
      <c r="AQ372" s="196">
        <v>0</v>
      </c>
      <c r="AR372" s="205">
        <v>72</v>
      </c>
      <c r="AS372" s="58">
        <v>72</v>
      </c>
      <c r="AT372" s="183">
        <v>0</v>
      </c>
      <c r="AU372" s="183">
        <v>0</v>
      </c>
      <c r="AV372" s="198">
        <v>0</v>
      </c>
      <c r="AW372" s="53">
        <v>0</v>
      </c>
      <c r="AX372" s="58">
        <v>0</v>
      </c>
      <c r="AY372" s="200">
        <v>5</v>
      </c>
      <c r="AZ372" s="184">
        <v>5578</v>
      </c>
      <c r="BA372" s="58">
        <v>0.85</v>
      </c>
      <c r="BB372" s="58">
        <v>8.7058823529411775</v>
      </c>
      <c r="BC372" s="198" t="s">
        <v>118</v>
      </c>
      <c r="BD372" s="178" t="s">
        <v>102</v>
      </c>
      <c r="BE372" s="176" t="s">
        <v>103</v>
      </c>
      <c r="BF372" s="176" t="s">
        <v>114</v>
      </c>
      <c r="BG372" s="176" t="s">
        <v>115</v>
      </c>
      <c r="BH372" s="209" t="s">
        <v>160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574</v>
      </c>
      <c r="BO372" s="178" t="s">
        <v>191</v>
      </c>
      <c r="BP372" s="176" t="s">
        <v>161</v>
      </c>
      <c r="BQ372" s="188" t="s">
        <v>138</v>
      </c>
    </row>
    <row r="373" spans="1:69" ht="15.75">
      <c r="A373" s="179" t="s">
        <v>100</v>
      </c>
      <c r="B373" s="195" t="s">
        <v>65</v>
      </c>
      <c r="C373" s="180" t="s">
        <v>29</v>
      </c>
      <c r="D373" s="192" t="s">
        <v>49</v>
      </c>
      <c r="E373" s="194" t="s">
        <v>454</v>
      </c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AZ373" s="184">
        <v>5578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114</v>
      </c>
      <c r="BG373" s="176" t="s">
        <v>115</v>
      </c>
      <c r="BH373" s="209"/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574</v>
      </c>
      <c r="BO373" s="178" t="s">
        <v>191</v>
      </c>
      <c r="BP373" s="176" t="s">
        <v>161</v>
      </c>
      <c r="BQ373" s="188" t="s">
        <v>138</v>
      </c>
    </row>
    <row r="374" spans="1:69" ht="15.75">
      <c r="A374" s="179" t="s">
        <v>100</v>
      </c>
      <c r="B374" s="195" t="s">
        <v>65</v>
      </c>
      <c r="C374" s="180" t="s">
        <v>29</v>
      </c>
      <c r="D374" s="192" t="s">
        <v>49</v>
      </c>
      <c r="E374" s="194" t="s">
        <v>455</v>
      </c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AZ374" s="184">
        <v>34757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114</v>
      </c>
      <c r="BG374" s="176" t="s">
        <v>115</v>
      </c>
      <c r="BH374" s="209"/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574</v>
      </c>
      <c r="BO374" s="178" t="s">
        <v>155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65</v>
      </c>
      <c r="C375" s="180" t="s">
        <v>29</v>
      </c>
      <c r="D375" s="192" t="s">
        <v>49</v>
      </c>
      <c r="E375" s="194" t="s">
        <v>455</v>
      </c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AZ375" s="184">
        <v>34757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114</v>
      </c>
      <c r="BG375" s="176" t="s">
        <v>115</v>
      </c>
      <c r="BH375" s="209"/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574</v>
      </c>
      <c r="BO375" s="178" t="s">
        <v>155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65</v>
      </c>
      <c r="C376" s="180" t="s">
        <v>29</v>
      </c>
      <c r="D376" s="192" t="s">
        <v>49</v>
      </c>
      <c r="E376" s="194" t="s">
        <v>455</v>
      </c>
      <c r="F376" s="196">
        <v>48</v>
      </c>
      <c r="G376" s="196">
        <v>0</v>
      </c>
      <c r="H376" s="197"/>
      <c r="I376" s="197"/>
      <c r="J376" s="197"/>
      <c r="K376" s="197"/>
      <c r="L376" s="196">
        <v>1</v>
      </c>
      <c r="M376" s="198"/>
      <c r="N376" s="188">
        <v>0</v>
      </c>
      <c r="O376" s="197"/>
      <c r="P376" s="197"/>
      <c r="Q376" s="183">
        <v>3.3375318085106387</v>
      </c>
      <c r="R376" s="197"/>
      <c r="S376" s="197"/>
      <c r="T376" s="189">
        <v>6.1083333333333334</v>
      </c>
      <c r="U376" s="197"/>
      <c r="V376" s="197"/>
      <c r="W376" s="183">
        <v>3.2745956170212764</v>
      </c>
      <c r="X376" s="197"/>
      <c r="Y376" s="197"/>
      <c r="Z376" s="189">
        <v>6.1083333333333334</v>
      </c>
      <c r="AA376" s="197"/>
      <c r="AB376" s="197"/>
      <c r="AC376" s="197"/>
      <c r="AD376" s="197"/>
      <c r="AE376" s="197"/>
      <c r="AF376" s="199">
        <v>3.4929891159569006</v>
      </c>
      <c r="AG376" s="199">
        <v>172</v>
      </c>
      <c r="AH376" s="199">
        <v>1.0289358727966273</v>
      </c>
      <c r="AI376" s="199">
        <v>23</v>
      </c>
      <c r="AJ376" s="199">
        <v>1.1954545454545453</v>
      </c>
      <c r="AK376" s="199">
        <v>1.4198875474295554</v>
      </c>
      <c r="AL376" s="199">
        <v>44</v>
      </c>
      <c r="AM376" s="199">
        <v>3.4873295299934615</v>
      </c>
      <c r="AN376" s="199">
        <v>4.1205357142857144</v>
      </c>
      <c r="AO376" s="190">
        <v>0</v>
      </c>
      <c r="AP376" s="196">
        <v>0</v>
      </c>
      <c r="AQ376" s="196">
        <v>0</v>
      </c>
      <c r="AR376" s="205">
        <v>96</v>
      </c>
      <c r="AS376" s="58">
        <v>96</v>
      </c>
      <c r="AT376" s="183">
        <v>0</v>
      </c>
      <c r="AU376" s="183">
        <v>0</v>
      </c>
      <c r="AV376" s="198">
        <v>0</v>
      </c>
      <c r="AW376" s="53">
        <v>0</v>
      </c>
      <c r="AX376" s="58">
        <v>0</v>
      </c>
      <c r="AY376" s="200">
        <v>8.25</v>
      </c>
      <c r="AZ376" s="184">
        <v>34757</v>
      </c>
      <c r="BA376" s="58">
        <v>0.84848484848400008</v>
      </c>
      <c r="BB376" s="58">
        <v>6.8571428571497135</v>
      </c>
      <c r="BC376" s="198" t="s">
        <v>118</v>
      </c>
      <c r="BD376" s="178" t="s">
        <v>102</v>
      </c>
      <c r="BE376" s="176" t="s">
        <v>103</v>
      </c>
      <c r="BF376" s="176" t="s">
        <v>114</v>
      </c>
      <c r="BG376" s="176" t="s">
        <v>115</v>
      </c>
      <c r="BH376" s="209" t="s">
        <v>160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574</v>
      </c>
      <c r="BO376" s="178" t="s">
        <v>155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65</v>
      </c>
      <c r="C377" s="180" t="s">
        <v>29</v>
      </c>
      <c r="D377" s="192" t="s">
        <v>49</v>
      </c>
      <c r="E377" s="194" t="s">
        <v>455</v>
      </c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AZ377" s="184">
        <v>34757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114</v>
      </c>
      <c r="BG377" s="176" t="s">
        <v>115</v>
      </c>
      <c r="BH377" s="209"/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574</v>
      </c>
      <c r="BO377" s="178" t="s">
        <v>155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65</v>
      </c>
      <c r="C378" s="180" t="s">
        <v>29</v>
      </c>
      <c r="D378" s="192" t="s">
        <v>49</v>
      </c>
      <c r="E378" s="194" t="s">
        <v>459</v>
      </c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AZ378" s="184">
        <v>41047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114</v>
      </c>
      <c r="BG378" s="176" t="s">
        <v>115</v>
      </c>
      <c r="BH378" s="209"/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135</v>
      </c>
      <c r="BN378" s="79" t="s">
        <v>574</v>
      </c>
      <c r="BO378" s="178" t="s">
        <v>276</v>
      </c>
      <c r="BP378" s="176" t="s">
        <v>158</v>
      </c>
      <c r="BQ378" s="188" t="s">
        <v>145</v>
      </c>
    </row>
    <row r="379" spans="1:69" ht="15.75">
      <c r="A379" s="179" t="s">
        <v>100</v>
      </c>
      <c r="B379" s="195" t="s">
        <v>65</v>
      </c>
      <c r="C379" s="180" t="s">
        <v>29</v>
      </c>
      <c r="D379" s="192" t="s">
        <v>49</v>
      </c>
      <c r="E379" s="194" t="s">
        <v>459</v>
      </c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AZ379" s="184">
        <v>41047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114</v>
      </c>
      <c r="BG379" s="176" t="s">
        <v>115</v>
      </c>
      <c r="BH379" s="209"/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135</v>
      </c>
      <c r="BN379" s="79" t="s">
        <v>574</v>
      </c>
      <c r="BO379" s="178" t="s">
        <v>276</v>
      </c>
      <c r="BP379" s="176" t="s">
        <v>158</v>
      </c>
      <c r="BQ379" s="188" t="s">
        <v>145</v>
      </c>
    </row>
    <row r="380" spans="1:69" ht="15.75">
      <c r="A380" s="179" t="s">
        <v>100</v>
      </c>
      <c r="B380" s="195" t="s">
        <v>65</v>
      </c>
      <c r="C380" s="180" t="s">
        <v>29</v>
      </c>
      <c r="D380" s="192" t="s">
        <v>49</v>
      </c>
      <c r="E380" s="194" t="s">
        <v>459</v>
      </c>
      <c r="F380" s="196">
        <v>90</v>
      </c>
      <c r="G380" s="196">
        <v>0</v>
      </c>
      <c r="H380" s="197"/>
      <c r="I380" s="197"/>
      <c r="J380" s="197"/>
      <c r="K380" s="197"/>
      <c r="L380" s="196">
        <v>2</v>
      </c>
      <c r="M380" s="198"/>
      <c r="N380" s="188">
        <v>0</v>
      </c>
      <c r="O380" s="197"/>
      <c r="P380" s="197"/>
      <c r="Q380" s="183">
        <v>2.9446703863636361</v>
      </c>
      <c r="R380" s="197"/>
      <c r="S380" s="197"/>
      <c r="T380" s="189">
        <v>3.9599999999999995</v>
      </c>
      <c r="U380" s="197"/>
      <c r="V380" s="197"/>
      <c r="W380" s="183">
        <v>2.8607384886363638</v>
      </c>
      <c r="X380" s="197"/>
      <c r="Y380" s="197"/>
      <c r="Z380" s="189">
        <v>3.8249999999999993</v>
      </c>
      <c r="AA380" s="197"/>
      <c r="AB380" s="197"/>
      <c r="AC380" s="197"/>
      <c r="AD380" s="197"/>
      <c r="AE380" s="197"/>
      <c r="AF380" s="199">
        <v>4.0704545249993149</v>
      </c>
      <c r="AG380" s="199">
        <v>352</v>
      </c>
      <c r="AH380" s="199">
        <v>0.34764057935815318</v>
      </c>
      <c r="AI380" s="199">
        <v>4</v>
      </c>
      <c r="AJ380" s="199">
        <v>3.3533333333333335</v>
      </c>
      <c r="AK380" s="199">
        <v>1.409738615111241</v>
      </c>
      <c r="AL380" s="199">
        <v>88</v>
      </c>
      <c r="AM380" s="199">
        <v>4.0704545249993149</v>
      </c>
      <c r="AN380" s="199">
        <v>4.1857142857142859</v>
      </c>
      <c r="AO380" s="190">
        <v>0</v>
      </c>
      <c r="AP380" s="196">
        <v>0</v>
      </c>
      <c r="AQ380" s="196">
        <v>0</v>
      </c>
      <c r="AR380" s="205">
        <v>180</v>
      </c>
      <c r="AS380" s="58">
        <v>180</v>
      </c>
      <c r="AT380" s="183">
        <v>6.7050000000000001</v>
      </c>
      <c r="AU380" s="183">
        <v>0</v>
      </c>
      <c r="AV380" s="198">
        <v>0</v>
      </c>
      <c r="AW380" s="53">
        <v>0</v>
      </c>
      <c r="AX380" s="58">
        <v>0</v>
      </c>
      <c r="AY380" s="200">
        <v>14.25</v>
      </c>
      <c r="AZ380" s="184">
        <v>41047</v>
      </c>
      <c r="BA380" s="58">
        <v>0.84210526315699996</v>
      </c>
      <c r="BB380" s="58">
        <v>7.5000000000079696</v>
      </c>
      <c r="BC380" s="198" t="s">
        <v>118</v>
      </c>
      <c r="BD380" s="178" t="s">
        <v>102</v>
      </c>
      <c r="BE380" s="176" t="s">
        <v>103</v>
      </c>
      <c r="BF380" s="176" t="s">
        <v>114</v>
      </c>
      <c r="BG380" s="176" t="s">
        <v>115</v>
      </c>
      <c r="BH380" s="209" t="s">
        <v>160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135</v>
      </c>
      <c r="BN380" s="79" t="s">
        <v>574</v>
      </c>
      <c r="BO380" s="178" t="s">
        <v>276</v>
      </c>
      <c r="BP380" s="176" t="s">
        <v>158</v>
      </c>
      <c r="BQ380" s="188" t="s">
        <v>145</v>
      </c>
    </row>
    <row r="381" spans="1:69" ht="15.75">
      <c r="A381" s="179" t="s">
        <v>100</v>
      </c>
      <c r="B381" s="195" t="s">
        <v>65</v>
      </c>
      <c r="C381" s="180" t="s">
        <v>29</v>
      </c>
      <c r="D381" s="192" t="s">
        <v>49</v>
      </c>
      <c r="E381" s="194" t="s">
        <v>459</v>
      </c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AZ381" s="184">
        <v>41047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114</v>
      </c>
      <c r="BG381" s="176" t="s">
        <v>115</v>
      </c>
      <c r="BH381" s="209"/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135</v>
      </c>
      <c r="BN381" s="79" t="s">
        <v>574</v>
      </c>
      <c r="BO381" s="178" t="s">
        <v>276</v>
      </c>
      <c r="BP381" s="176" t="s">
        <v>158</v>
      </c>
      <c r="BQ381" s="188" t="s">
        <v>145</v>
      </c>
    </row>
    <row r="382" spans="1:69" ht="15.75">
      <c r="A382" s="179" t="s">
        <v>100</v>
      </c>
      <c r="B382" s="195" t="s">
        <v>65</v>
      </c>
      <c r="C382" s="180" t="s">
        <v>29</v>
      </c>
      <c r="D382" s="192" t="s">
        <v>49</v>
      </c>
      <c r="E382" s="194" t="s">
        <v>460</v>
      </c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AZ382" s="184">
        <v>68736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114</v>
      </c>
      <c r="BG382" s="176" t="s">
        <v>115</v>
      </c>
      <c r="BH382" s="209"/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135</v>
      </c>
      <c r="BN382" s="79" t="s">
        <v>574</v>
      </c>
      <c r="BO382" s="178" t="s">
        <v>264</v>
      </c>
      <c r="BP382" s="176" t="s">
        <v>161</v>
      </c>
      <c r="BQ382" s="188" t="s">
        <v>138</v>
      </c>
    </row>
    <row r="383" spans="1:69" ht="15.75">
      <c r="A383" s="179" t="s">
        <v>100</v>
      </c>
      <c r="B383" s="195" t="s">
        <v>65</v>
      </c>
      <c r="C383" s="180" t="s">
        <v>29</v>
      </c>
      <c r="D383" s="192" t="s">
        <v>49</v>
      </c>
      <c r="E383" s="194" t="s">
        <v>460</v>
      </c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AZ383" s="184">
        <v>68736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114</v>
      </c>
      <c r="BG383" s="176" t="s">
        <v>115</v>
      </c>
      <c r="BH383" s="209"/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135</v>
      </c>
      <c r="BN383" s="79" t="s">
        <v>574</v>
      </c>
      <c r="BO383" s="178" t="s">
        <v>264</v>
      </c>
      <c r="BP383" s="176" t="s">
        <v>161</v>
      </c>
      <c r="BQ383" s="188" t="s">
        <v>138</v>
      </c>
    </row>
    <row r="384" spans="1:69" ht="15.75">
      <c r="A384" s="179" t="s">
        <v>100</v>
      </c>
      <c r="B384" s="195" t="s">
        <v>65</v>
      </c>
      <c r="C384" s="180" t="s">
        <v>29</v>
      </c>
      <c r="D384" s="192" t="s">
        <v>49</v>
      </c>
      <c r="E384" s="194" t="s">
        <v>460</v>
      </c>
      <c r="F384" s="196">
        <v>61</v>
      </c>
      <c r="G384" s="196">
        <v>1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3.6747499166666668</v>
      </c>
      <c r="R384" s="197"/>
      <c r="S384" s="197"/>
      <c r="T384" s="189">
        <v>4.5</v>
      </c>
      <c r="U384" s="197"/>
      <c r="V384" s="197"/>
      <c r="W384" s="183">
        <v>3.5826333166666666</v>
      </c>
      <c r="X384" s="197"/>
      <c r="Y384" s="197"/>
      <c r="Z384" s="189">
        <v>4.5</v>
      </c>
      <c r="AA384" s="197"/>
      <c r="AB384" s="197"/>
      <c r="AC384" s="197"/>
      <c r="AD384" s="197"/>
      <c r="AE384" s="197"/>
      <c r="AF384" s="199">
        <v>3.7838888741201822</v>
      </c>
      <c r="AG384" s="199">
        <v>230</v>
      </c>
      <c r="AH384" s="199">
        <v>0.76758233868942838</v>
      </c>
      <c r="AI384" s="199">
        <v>19</v>
      </c>
      <c r="AJ384" s="199">
        <v>2.03125</v>
      </c>
      <c r="AK384" s="199">
        <v>1.4118924488804914</v>
      </c>
      <c r="AL384" s="199">
        <v>58</v>
      </c>
      <c r="AM384" s="199">
        <v>3.7871838907400766</v>
      </c>
      <c r="AN384" s="199">
        <v>4.1274509803921564</v>
      </c>
      <c r="AO384" s="190">
        <v>0</v>
      </c>
      <c r="AP384" s="196">
        <v>0</v>
      </c>
      <c r="AQ384" s="196">
        <v>0</v>
      </c>
      <c r="AR384" s="205">
        <v>120</v>
      </c>
      <c r="AS384" s="58">
        <v>120</v>
      </c>
      <c r="AT384" s="183">
        <v>0</v>
      </c>
      <c r="AU384" s="183">
        <v>0</v>
      </c>
      <c r="AV384" s="198">
        <v>0</v>
      </c>
      <c r="AW384" s="53">
        <v>0</v>
      </c>
      <c r="AX384" s="58">
        <v>0</v>
      </c>
      <c r="AY384" s="200">
        <v>20</v>
      </c>
      <c r="AZ384" s="184">
        <v>68736</v>
      </c>
      <c r="BA384" s="58">
        <v>0.65</v>
      </c>
      <c r="BB384" s="58">
        <v>4.6923076923076916</v>
      </c>
      <c r="BC384" s="198" t="s">
        <v>118</v>
      </c>
      <c r="BD384" s="178" t="s">
        <v>102</v>
      </c>
      <c r="BE384" s="176" t="s">
        <v>103</v>
      </c>
      <c r="BF384" s="176" t="s">
        <v>114</v>
      </c>
      <c r="BG384" s="176" t="s">
        <v>115</v>
      </c>
      <c r="BH384" s="209" t="s">
        <v>160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135</v>
      </c>
      <c r="BN384" s="79" t="s">
        <v>574</v>
      </c>
      <c r="BO384" s="178" t="s">
        <v>264</v>
      </c>
      <c r="BP384" s="176" t="s">
        <v>161</v>
      </c>
      <c r="BQ384" s="188" t="s">
        <v>138</v>
      </c>
    </row>
    <row r="385" spans="1:69" ht="15.75">
      <c r="A385" s="179" t="s">
        <v>100</v>
      </c>
      <c r="B385" s="195" t="s">
        <v>65</v>
      </c>
      <c r="C385" s="180" t="s">
        <v>29</v>
      </c>
      <c r="D385" s="192" t="s">
        <v>49</v>
      </c>
      <c r="E385" s="194" t="s">
        <v>460</v>
      </c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AZ385" s="184">
        <v>68736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114</v>
      </c>
      <c r="BG385" s="176" t="s">
        <v>115</v>
      </c>
      <c r="BH385" s="209"/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135</v>
      </c>
      <c r="BN385" s="79" t="s">
        <v>574</v>
      </c>
      <c r="BO385" s="178" t="s">
        <v>264</v>
      </c>
      <c r="BP385" s="176" t="s">
        <v>161</v>
      </c>
      <c r="BQ385" s="188" t="s">
        <v>138</v>
      </c>
    </row>
    <row r="386" spans="1:69" ht="15.75">
      <c r="A386" s="179" t="s">
        <v>100</v>
      </c>
      <c r="B386" s="195" t="s">
        <v>65</v>
      </c>
      <c r="C386" s="180" t="s">
        <v>29</v>
      </c>
      <c r="D386" s="192" t="s">
        <v>49</v>
      </c>
      <c r="E386" s="194" t="s">
        <v>193</v>
      </c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AZ386" s="184">
        <v>81576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114</v>
      </c>
      <c r="BG386" s="176" t="s">
        <v>115</v>
      </c>
      <c r="BH386" s="209"/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135</v>
      </c>
      <c r="BN386" s="79" t="s">
        <v>574</v>
      </c>
      <c r="BO386" s="178" t="s">
        <v>193</v>
      </c>
      <c r="BP386" s="176" t="s">
        <v>137</v>
      </c>
      <c r="BQ386" s="188" t="s">
        <v>138</v>
      </c>
    </row>
    <row r="387" spans="1:69" ht="15.75">
      <c r="A387" s="179" t="s">
        <v>100</v>
      </c>
      <c r="B387" s="195" t="s">
        <v>65</v>
      </c>
      <c r="C387" s="180" t="s">
        <v>29</v>
      </c>
      <c r="D387" s="192" t="s">
        <v>49</v>
      </c>
      <c r="E387" s="194" t="s">
        <v>193</v>
      </c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AZ387" s="184">
        <v>81576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114</v>
      </c>
      <c r="BG387" s="176" t="s">
        <v>115</v>
      </c>
      <c r="BH387" s="209"/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135</v>
      </c>
      <c r="BN387" s="79" t="s">
        <v>574</v>
      </c>
      <c r="BO387" s="178" t="s">
        <v>193</v>
      </c>
      <c r="BP387" s="176" t="s">
        <v>137</v>
      </c>
      <c r="BQ387" s="188" t="s">
        <v>138</v>
      </c>
    </row>
    <row r="388" spans="1:69" ht="15.75">
      <c r="A388" s="179" t="s">
        <v>100</v>
      </c>
      <c r="B388" s="195" t="s">
        <v>65</v>
      </c>
      <c r="C388" s="180" t="s">
        <v>29</v>
      </c>
      <c r="D388" s="192" t="s">
        <v>49</v>
      </c>
      <c r="E388" s="194" t="s">
        <v>193</v>
      </c>
      <c r="F388" s="196">
        <v>118</v>
      </c>
      <c r="G388" s="196">
        <v>1</v>
      </c>
      <c r="H388" s="197"/>
      <c r="I388" s="197"/>
      <c r="J388" s="197"/>
      <c r="K388" s="197"/>
      <c r="L388" s="196">
        <v>3</v>
      </c>
      <c r="M388" s="198"/>
      <c r="N388" s="188">
        <v>0</v>
      </c>
      <c r="O388" s="197"/>
      <c r="P388" s="197"/>
      <c r="Q388" s="183">
        <v>3.3910802857142857</v>
      </c>
      <c r="R388" s="197"/>
      <c r="S388" s="197"/>
      <c r="T388" s="189">
        <v>4.3666666666666663</v>
      </c>
      <c r="U388" s="197"/>
      <c r="V388" s="197"/>
      <c r="W388" s="183">
        <v>3.2709735789473684</v>
      </c>
      <c r="X388" s="197"/>
      <c r="Y388" s="197"/>
      <c r="Z388" s="189">
        <v>4.3583333333333334</v>
      </c>
      <c r="AA388" s="197"/>
      <c r="AB388" s="197"/>
      <c r="AC388" s="197"/>
      <c r="AD388" s="197"/>
      <c r="AE388" s="197"/>
      <c r="AF388" s="199">
        <v>3.8847806942567491</v>
      </c>
      <c r="AG388" s="199">
        <v>456</v>
      </c>
      <c r="AH388" s="199">
        <v>0.53810708471922586</v>
      </c>
      <c r="AI388" s="199">
        <v>14</v>
      </c>
      <c r="AJ388" s="199">
        <v>2.72</v>
      </c>
      <c r="AK388" s="199">
        <v>0.84883793865549051</v>
      </c>
      <c r="AL388" s="199">
        <v>114</v>
      </c>
      <c r="AM388" s="199">
        <v>3.8847806942567491</v>
      </c>
      <c r="AN388" s="199">
        <v>4.0957446808510642</v>
      </c>
      <c r="AO388" s="190">
        <v>0</v>
      </c>
      <c r="AP388" s="196">
        <v>0</v>
      </c>
      <c r="AQ388" s="196">
        <v>0</v>
      </c>
      <c r="AR388" s="205">
        <v>234</v>
      </c>
      <c r="AS388" s="58">
        <v>234</v>
      </c>
      <c r="AT388" s="183">
        <v>0</v>
      </c>
      <c r="AU388" s="183">
        <v>0</v>
      </c>
      <c r="AV388" s="198">
        <v>0</v>
      </c>
      <c r="AW388" s="53">
        <v>0</v>
      </c>
      <c r="AX388" s="58">
        <v>0</v>
      </c>
      <c r="AY388" s="200">
        <v>11.75</v>
      </c>
      <c r="AZ388" s="184">
        <v>81576</v>
      </c>
      <c r="BA388" s="58">
        <v>0.95744680850999997</v>
      </c>
      <c r="BB388" s="58">
        <v>10.488888888895881</v>
      </c>
      <c r="BC388" s="198" t="s">
        <v>118</v>
      </c>
      <c r="BD388" s="178" t="s">
        <v>102</v>
      </c>
      <c r="BE388" s="176" t="s">
        <v>103</v>
      </c>
      <c r="BF388" s="176" t="s">
        <v>114</v>
      </c>
      <c r="BG388" s="176" t="s">
        <v>115</v>
      </c>
      <c r="BH388" s="209" t="s">
        <v>251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135</v>
      </c>
      <c r="BN388" s="79" t="s">
        <v>574</v>
      </c>
      <c r="BO388" s="178" t="s">
        <v>193</v>
      </c>
      <c r="BP388" s="176" t="s">
        <v>137</v>
      </c>
      <c r="BQ388" s="188" t="s">
        <v>138</v>
      </c>
    </row>
    <row r="389" spans="1:69" ht="15.75">
      <c r="A389" s="179" t="s">
        <v>100</v>
      </c>
      <c r="B389" s="195" t="s">
        <v>65</v>
      </c>
      <c r="C389" s="180" t="s">
        <v>29</v>
      </c>
      <c r="D389" s="192" t="s">
        <v>49</v>
      </c>
      <c r="E389" s="194" t="s">
        <v>193</v>
      </c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AZ389" s="184">
        <v>81576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114</v>
      </c>
      <c r="BG389" s="176" t="s">
        <v>115</v>
      </c>
      <c r="BH389" s="209"/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135</v>
      </c>
      <c r="BN389" s="79" t="s">
        <v>574</v>
      </c>
      <c r="BO389" s="178" t="s">
        <v>193</v>
      </c>
      <c r="BP389" s="176" t="s">
        <v>137</v>
      </c>
      <c r="BQ389" s="188" t="s">
        <v>138</v>
      </c>
    </row>
    <row r="390" spans="1:69" ht="15.75">
      <c r="A390" s="179" t="s">
        <v>100</v>
      </c>
      <c r="B390" s="195" t="s">
        <v>65</v>
      </c>
      <c r="C390" s="180" t="s">
        <v>29</v>
      </c>
      <c r="D390" s="192" t="s">
        <v>49</v>
      </c>
      <c r="E390" s="194" t="s">
        <v>461</v>
      </c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AZ390" s="184">
        <v>47233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114</v>
      </c>
      <c r="BG390" s="176" t="s">
        <v>115</v>
      </c>
      <c r="BH390" s="209"/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574</v>
      </c>
      <c r="BO390" s="178" t="s">
        <v>132</v>
      </c>
      <c r="BP390" s="176" t="s">
        <v>133</v>
      </c>
      <c r="BQ390" s="188" t="s">
        <v>124</v>
      </c>
    </row>
    <row r="391" spans="1:69" ht="15.75">
      <c r="A391" s="179" t="s">
        <v>100</v>
      </c>
      <c r="B391" s="195" t="s">
        <v>65</v>
      </c>
      <c r="C391" s="180" t="s">
        <v>29</v>
      </c>
      <c r="D391" s="192" t="s">
        <v>49</v>
      </c>
      <c r="E391" s="194" t="s">
        <v>461</v>
      </c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AZ391" s="184">
        <v>47233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114</v>
      </c>
      <c r="BG391" s="176" t="s">
        <v>115</v>
      </c>
      <c r="BH391" s="209"/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574</v>
      </c>
      <c r="BO391" s="178" t="s">
        <v>132</v>
      </c>
      <c r="BP391" s="176" t="s">
        <v>133</v>
      </c>
      <c r="BQ391" s="188" t="s">
        <v>124</v>
      </c>
    </row>
    <row r="392" spans="1:69" ht="15.75">
      <c r="A392" s="179" t="s">
        <v>100</v>
      </c>
      <c r="B392" s="195" t="s">
        <v>65</v>
      </c>
      <c r="C392" s="180" t="s">
        <v>29</v>
      </c>
      <c r="D392" s="192" t="s">
        <v>49</v>
      </c>
      <c r="E392" s="194" t="s">
        <v>461</v>
      </c>
      <c r="F392" s="196">
        <v>53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3.6745279622641513</v>
      </c>
      <c r="R392" s="197"/>
      <c r="S392" s="197"/>
      <c r="T392" s="189">
        <v>6.1749999999999972</v>
      </c>
      <c r="U392" s="197"/>
      <c r="V392" s="197"/>
      <c r="W392" s="183">
        <v>3.5672259999999998</v>
      </c>
      <c r="X392" s="197"/>
      <c r="Y392" s="197"/>
      <c r="Z392" s="189">
        <v>6.1749999999999972</v>
      </c>
      <c r="AA392" s="197"/>
      <c r="AB392" s="197"/>
      <c r="AC392" s="197"/>
      <c r="AD392" s="197"/>
      <c r="AE392" s="197"/>
      <c r="AF392" s="199">
        <v>3.8622641439707772</v>
      </c>
      <c r="AG392" s="199">
        <v>212</v>
      </c>
      <c r="AH392" s="199">
        <v>0.51884800755185978</v>
      </c>
      <c r="AI392" s="199">
        <v>6</v>
      </c>
      <c r="AJ392" s="199">
        <v>2.96</v>
      </c>
      <c r="AK392" s="199">
        <v>1.5430966959673174</v>
      </c>
      <c r="AL392" s="199">
        <v>53</v>
      </c>
      <c r="AM392" s="199">
        <v>3.8622641439707772</v>
      </c>
      <c r="AN392" s="199">
        <v>4.0431034482758621</v>
      </c>
      <c r="AO392" s="190">
        <v>0</v>
      </c>
      <c r="AP392" s="196">
        <v>0</v>
      </c>
      <c r="AQ392" s="196">
        <v>0</v>
      </c>
      <c r="AR392" s="205">
        <v>106</v>
      </c>
      <c r="AS392" s="58">
        <v>106</v>
      </c>
      <c r="AT392" s="183">
        <v>0</v>
      </c>
      <c r="AU392" s="183">
        <v>0</v>
      </c>
      <c r="AV392" s="198">
        <v>0</v>
      </c>
      <c r="AW392" s="53">
        <v>0</v>
      </c>
      <c r="AX392" s="58">
        <v>0</v>
      </c>
      <c r="AY392" s="200">
        <v>4.25</v>
      </c>
      <c r="AZ392" s="184">
        <v>47233</v>
      </c>
      <c r="BA392" s="58">
        <v>1</v>
      </c>
      <c r="BB392" s="58">
        <v>12.470588235294118</v>
      </c>
      <c r="BC392" s="198" t="s">
        <v>118</v>
      </c>
      <c r="BD392" s="178" t="s">
        <v>102</v>
      </c>
      <c r="BE392" s="176" t="s">
        <v>103</v>
      </c>
      <c r="BF392" s="176" t="s">
        <v>114</v>
      </c>
      <c r="BG392" s="176" t="s">
        <v>115</v>
      </c>
      <c r="BH392" s="209" t="s">
        <v>251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574</v>
      </c>
      <c r="BO392" s="178" t="s">
        <v>132</v>
      </c>
      <c r="BP392" s="176" t="s">
        <v>133</v>
      </c>
      <c r="BQ392" s="188" t="s">
        <v>124</v>
      </c>
    </row>
    <row r="393" spans="1:69" ht="15.75">
      <c r="A393" s="179" t="s">
        <v>100</v>
      </c>
      <c r="B393" s="195" t="s">
        <v>65</v>
      </c>
      <c r="C393" s="180" t="s">
        <v>29</v>
      </c>
      <c r="D393" s="192" t="s">
        <v>49</v>
      </c>
      <c r="E393" s="194" t="s">
        <v>461</v>
      </c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AZ393" s="184">
        <v>47233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114</v>
      </c>
      <c r="BG393" s="176" t="s">
        <v>115</v>
      </c>
      <c r="BH393" s="209"/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574</v>
      </c>
      <c r="BO393" s="178" t="s">
        <v>132</v>
      </c>
      <c r="BP393" s="176" t="s">
        <v>133</v>
      </c>
      <c r="BQ393" s="188" t="s">
        <v>124</v>
      </c>
    </row>
    <row r="394" spans="1:69" ht="15.75">
      <c r="A394" s="179" t="s">
        <v>100</v>
      </c>
      <c r="B394" s="195" t="s">
        <v>65</v>
      </c>
      <c r="C394" s="180" t="s">
        <v>29</v>
      </c>
      <c r="D394" s="192" t="s">
        <v>49</v>
      </c>
      <c r="E394" s="194" t="s">
        <v>465</v>
      </c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AZ394" s="184">
        <v>30244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114</v>
      </c>
      <c r="BG394" s="176" t="s">
        <v>115</v>
      </c>
      <c r="BH394" s="209"/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574</v>
      </c>
      <c r="BO394" s="178" t="s">
        <v>165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65</v>
      </c>
      <c r="C395" s="180" t="s">
        <v>29</v>
      </c>
      <c r="D395" s="192" t="s">
        <v>49</v>
      </c>
      <c r="E395" s="194" t="s">
        <v>465</v>
      </c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AZ395" s="184">
        <v>30244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114</v>
      </c>
      <c r="BG395" s="176" t="s">
        <v>115</v>
      </c>
      <c r="BH395" s="209"/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574</v>
      </c>
      <c r="BO395" s="178" t="s">
        <v>165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65</v>
      </c>
      <c r="C396" s="180" t="s">
        <v>29</v>
      </c>
      <c r="D396" s="192" t="s">
        <v>49</v>
      </c>
      <c r="E396" s="194" t="s">
        <v>465</v>
      </c>
      <c r="F396" s="196">
        <v>53</v>
      </c>
      <c r="G396" s="196">
        <v>2</v>
      </c>
      <c r="H396" s="197"/>
      <c r="I396" s="197"/>
      <c r="J396" s="197"/>
      <c r="K396" s="197"/>
      <c r="L396" s="196">
        <v>1</v>
      </c>
      <c r="M396" s="198"/>
      <c r="N396" s="188">
        <v>0</v>
      </c>
      <c r="O396" s="197"/>
      <c r="P396" s="197"/>
      <c r="Q396" s="183">
        <v>3.0428774285714284</v>
      </c>
      <c r="R396" s="197"/>
      <c r="S396" s="197"/>
      <c r="T396" s="189">
        <v>4.2749999999999986</v>
      </c>
      <c r="U396" s="197"/>
      <c r="V396" s="197"/>
      <c r="W396" s="183">
        <v>3.0088199200000001</v>
      </c>
      <c r="X396" s="197"/>
      <c r="Y396" s="197"/>
      <c r="Z396" s="189">
        <v>4.75</v>
      </c>
      <c r="AA396" s="197"/>
      <c r="AB396" s="197"/>
      <c r="AC396" s="197"/>
      <c r="AD396" s="197"/>
      <c r="AE396" s="197"/>
      <c r="AF396" s="199">
        <v>3.8543833291530607</v>
      </c>
      <c r="AG396" s="199">
        <v>193</v>
      </c>
      <c r="AH396" s="199">
        <v>0.73956470883163616</v>
      </c>
      <c r="AI396" s="199">
        <v>18</v>
      </c>
      <c r="AJ396" s="199">
        <v>2.1204545454545456</v>
      </c>
      <c r="AK396" s="199">
        <v>1.3928318006280718</v>
      </c>
      <c r="AL396" s="199">
        <v>50</v>
      </c>
      <c r="AM396" s="199">
        <v>3.8543833291530607</v>
      </c>
      <c r="AN396" s="199">
        <v>4.1649305555555554</v>
      </c>
      <c r="AO396" s="190">
        <v>0</v>
      </c>
      <c r="AP396" s="196">
        <v>0</v>
      </c>
      <c r="AQ396" s="196">
        <v>0</v>
      </c>
      <c r="AR396" s="205">
        <v>102</v>
      </c>
      <c r="AS396" s="58">
        <v>102</v>
      </c>
      <c r="AT396" s="183">
        <v>0</v>
      </c>
      <c r="AU396" s="183">
        <v>0</v>
      </c>
      <c r="AV396" s="198">
        <v>0</v>
      </c>
      <c r="AW396" s="53">
        <v>0</v>
      </c>
      <c r="AX396" s="58">
        <v>0</v>
      </c>
      <c r="AY396" s="200">
        <v>9.25</v>
      </c>
      <c r="AZ396" s="184">
        <v>30244</v>
      </c>
      <c r="BA396" s="58">
        <v>0.75675675675600007</v>
      </c>
      <c r="BB396" s="58">
        <v>7.571428571436142</v>
      </c>
      <c r="BC396" s="198" t="s">
        <v>118</v>
      </c>
      <c r="BD396" s="178" t="s">
        <v>102</v>
      </c>
      <c r="BE396" s="176" t="s">
        <v>103</v>
      </c>
      <c r="BF396" s="176" t="s">
        <v>114</v>
      </c>
      <c r="BG396" s="176" t="s">
        <v>115</v>
      </c>
      <c r="BH396" s="209" t="s">
        <v>171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574</v>
      </c>
      <c r="BO396" s="178" t="s">
        <v>165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65</v>
      </c>
      <c r="C397" s="180" t="s">
        <v>29</v>
      </c>
      <c r="D397" s="192" t="s">
        <v>49</v>
      </c>
      <c r="E397" s="194" t="s">
        <v>465</v>
      </c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AZ397" s="184">
        <v>30244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114</v>
      </c>
      <c r="BG397" s="176" t="s">
        <v>115</v>
      </c>
      <c r="BH397" s="209"/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574</v>
      </c>
      <c r="BO397" s="178" t="s">
        <v>165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65</v>
      </c>
      <c r="C398" s="180" t="s">
        <v>29</v>
      </c>
      <c r="D398" s="192" t="s">
        <v>49</v>
      </c>
      <c r="E398" s="194" t="s">
        <v>467</v>
      </c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AZ398" s="184">
        <v>41537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114</v>
      </c>
      <c r="BG398" s="176" t="s">
        <v>115</v>
      </c>
      <c r="BH398" s="209"/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135</v>
      </c>
      <c r="BN398" s="79" t="s">
        <v>574</v>
      </c>
      <c r="BO398" s="178" t="s">
        <v>172</v>
      </c>
      <c r="BP398" s="176" t="s">
        <v>144</v>
      </c>
      <c r="BQ398" s="188" t="s">
        <v>145</v>
      </c>
    </row>
    <row r="399" spans="1:69" ht="15.75">
      <c r="A399" s="179" t="s">
        <v>100</v>
      </c>
      <c r="B399" s="195" t="s">
        <v>65</v>
      </c>
      <c r="C399" s="180" t="s">
        <v>29</v>
      </c>
      <c r="D399" s="192" t="s">
        <v>49</v>
      </c>
      <c r="E399" s="194" t="s">
        <v>467</v>
      </c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AZ399" s="184">
        <v>41537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114</v>
      </c>
      <c r="BG399" s="176" t="s">
        <v>115</v>
      </c>
      <c r="BH399" s="209"/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135</v>
      </c>
      <c r="BN399" s="79" t="s">
        <v>574</v>
      </c>
      <c r="BO399" s="178" t="s">
        <v>172</v>
      </c>
      <c r="BP399" s="176" t="s">
        <v>144</v>
      </c>
      <c r="BQ399" s="188" t="s">
        <v>145</v>
      </c>
    </row>
    <row r="400" spans="1:69" ht="15.75">
      <c r="A400" s="179" t="s">
        <v>100</v>
      </c>
      <c r="B400" s="195" t="s">
        <v>65</v>
      </c>
      <c r="C400" s="180" t="s">
        <v>29</v>
      </c>
      <c r="D400" s="192" t="s">
        <v>49</v>
      </c>
      <c r="E400" s="194" t="s">
        <v>467</v>
      </c>
      <c r="F400" s="196">
        <v>87</v>
      </c>
      <c r="G400" s="196">
        <v>2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3.0162261309523806</v>
      </c>
      <c r="R400" s="197"/>
      <c r="S400" s="197"/>
      <c r="T400" s="189">
        <v>3.9</v>
      </c>
      <c r="U400" s="197"/>
      <c r="V400" s="197"/>
      <c r="W400" s="183">
        <v>2.9558807499999999</v>
      </c>
      <c r="X400" s="197"/>
      <c r="Y400" s="197"/>
      <c r="Z400" s="189">
        <v>3.88</v>
      </c>
      <c r="AA400" s="197"/>
      <c r="AB400" s="197"/>
      <c r="AC400" s="197"/>
      <c r="AD400" s="197"/>
      <c r="AE400" s="197"/>
      <c r="AF400" s="199">
        <v>4.0337598922233742</v>
      </c>
      <c r="AG400" s="199">
        <v>335</v>
      </c>
      <c r="AH400" s="199">
        <v>0.4446130428667277</v>
      </c>
      <c r="AI400" s="199">
        <v>4</v>
      </c>
      <c r="AJ400" s="199">
        <v>2.9903846153846154</v>
      </c>
      <c r="AK400" s="199">
        <v>1.4005688274361412</v>
      </c>
      <c r="AL400" s="199">
        <v>84</v>
      </c>
      <c r="AM400" s="199">
        <v>4.0337598922233742</v>
      </c>
      <c r="AN400" s="199">
        <v>4.1886617100371746</v>
      </c>
      <c r="AO400" s="190">
        <v>0</v>
      </c>
      <c r="AP400" s="196">
        <v>0</v>
      </c>
      <c r="AQ400" s="196">
        <v>0</v>
      </c>
      <c r="AR400" s="205">
        <v>170</v>
      </c>
      <c r="AS400" s="58">
        <v>170</v>
      </c>
      <c r="AT400" s="183">
        <v>0</v>
      </c>
      <c r="AU400" s="183">
        <v>0</v>
      </c>
      <c r="AV400" s="198">
        <v>0</v>
      </c>
      <c r="AW400" s="53">
        <v>0</v>
      </c>
      <c r="AX400" s="58">
        <v>0</v>
      </c>
      <c r="AY400" s="200">
        <v>16.75</v>
      </c>
      <c r="AZ400" s="184">
        <v>41537</v>
      </c>
      <c r="BA400" s="58">
        <v>0.67164179104400001</v>
      </c>
      <c r="BB400" s="58">
        <v>7.7333333333422694</v>
      </c>
      <c r="BC400" s="198" t="s">
        <v>118</v>
      </c>
      <c r="BD400" s="178" t="s">
        <v>102</v>
      </c>
      <c r="BE400" s="176" t="s">
        <v>103</v>
      </c>
      <c r="BF400" s="176" t="s">
        <v>114</v>
      </c>
      <c r="BG400" s="176" t="s">
        <v>115</v>
      </c>
      <c r="BH400" s="209" t="s">
        <v>171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135</v>
      </c>
      <c r="BN400" s="79" t="s">
        <v>574</v>
      </c>
      <c r="BO400" s="178" t="s">
        <v>172</v>
      </c>
      <c r="BP400" s="176" t="s">
        <v>144</v>
      </c>
      <c r="BQ400" s="188" t="s">
        <v>145</v>
      </c>
    </row>
    <row r="401" spans="1:69" ht="15.75">
      <c r="A401" s="179" t="s">
        <v>100</v>
      </c>
      <c r="B401" s="195" t="s">
        <v>65</v>
      </c>
      <c r="C401" s="180" t="s">
        <v>29</v>
      </c>
      <c r="D401" s="192" t="s">
        <v>49</v>
      </c>
      <c r="E401" s="194" t="s">
        <v>467</v>
      </c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AZ401" s="184">
        <v>41537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114</v>
      </c>
      <c r="BG401" s="176" t="s">
        <v>115</v>
      </c>
      <c r="BH401" s="209"/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135</v>
      </c>
      <c r="BN401" s="79" t="s">
        <v>574</v>
      </c>
      <c r="BO401" s="178" t="s">
        <v>172</v>
      </c>
      <c r="BP401" s="176" t="s">
        <v>144</v>
      </c>
      <c r="BQ401" s="188" t="s">
        <v>145</v>
      </c>
    </row>
    <row r="402" spans="1:69" ht="15.75">
      <c r="A402" s="179" t="s">
        <v>100</v>
      </c>
      <c r="B402" s="195" t="s">
        <v>65</v>
      </c>
      <c r="C402" s="180" t="s">
        <v>29</v>
      </c>
      <c r="D402" s="192" t="s">
        <v>49</v>
      </c>
      <c r="E402" s="194" t="s">
        <v>468</v>
      </c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AZ402" s="184">
        <v>51550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114</v>
      </c>
      <c r="BG402" s="176" t="s">
        <v>115</v>
      </c>
      <c r="BH402" s="209"/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574</v>
      </c>
      <c r="BO402" s="178" t="s">
        <v>210</v>
      </c>
      <c r="BP402" s="176" t="s">
        <v>154</v>
      </c>
      <c r="BQ402" s="188" t="s">
        <v>141</v>
      </c>
    </row>
    <row r="403" spans="1:69" ht="15.75">
      <c r="A403" s="179" t="s">
        <v>100</v>
      </c>
      <c r="B403" s="195" t="s">
        <v>65</v>
      </c>
      <c r="C403" s="180" t="s">
        <v>29</v>
      </c>
      <c r="D403" s="192" t="s">
        <v>49</v>
      </c>
      <c r="E403" s="194" t="s">
        <v>468</v>
      </c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AZ403" s="184">
        <v>51550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114</v>
      </c>
      <c r="BG403" s="176" t="s">
        <v>115</v>
      </c>
      <c r="BH403" s="209"/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574</v>
      </c>
      <c r="BO403" s="178" t="s">
        <v>210</v>
      </c>
      <c r="BP403" s="176" t="s">
        <v>154</v>
      </c>
      <c r="BQ403" s="188" t="s">
        <v>141</v>
      </c>
    </row>
    <row r="404" spans="1:69" ht="15.75">
      <c r="A404" s="179" t="s">
        <v>100</v>
      </c>
      <c r="B404" s="195" t="s">
        <v>65</v>
      </c>
      <c r="C404" s="180" t="s">
        <v>29</v>
      </c>
      <c r="D404" s="192" t="s">
        <v>49</v>
      </c>
      <c r="E404" s="194" t="s">
        <v>468</v>
      </c>
      <c r="F404" s="196">
        <v>133</v>
      </c>
      <c r="G404" s="196">
        <v>0</v>
      </c>
      <c r="H404" s="197"/>
      <c r="I404" s="197"/>
      <c r="J404" s="197"/>
      <c r="K404" s="197"/>
      <c r="L404" s="196">
        <v>0</v>
      </c>
      <c r="M404" s="198"/>
      <c r="N404" s="188">
        <v>23</v>
      </c>
      <c r="O404" s="197"/>
      <c r="P404" s="197"/>
      <c r="Q404" s="183">
        <v>3.5312479248120301</v>
      </c>
      <c r="R404" s="197"/>
      <c r="S404" s="197"/>
      <c r="T404" s="189">
        <v>4.4541666666666666</v>
      </c>
      <c r="U404" s="197"/>
      <c r="V404" s="197"/>
      <c r="W404" s="183">
        <v>3.4474960751879697</v>
      </c>
      <c r="X404" s="197"/>
      <c r="Y404" s="197"/>
      <c r="Z404" s="189">
        <v>4.4638888888888886</v>
      </c>
      <c r="AA404" s="197"/>
      <c r="AB404" s="197"/>
      <c r="AC404" s="197"/>
      <c r="AD404" s="197"/>
      <c r="AE404" s="197"/>
      <c r="AF404" s="199">
        <v>2.9285439426427358</v>
      </c>
      <c r="AG404" s="199">
        <v>291</v>
      </c>
      <c r="AH404" s="199">
        <v>1.3836854161835388</v>
      </c>
      <c r="AI404" s="199">
        <v>62</v>
      </c>
      <c r="AJ404" s="199">
        <v>1.068233082706767</v>
      </c>
      <c r="AK404" s="199">
        <v>1.5208675426200047</v>
      </c>
      <c r="AL404" s="199">
        <v>64</v>
      </c>
      <c r="AM404" s="199">
        <v>3.7368359235115349</v>
      </c>
      <c r="AN404" s="199">
        <v>4.0386904761904763</v>
      </c>
      <c r="AO404" s="190">
        <v>0</v>
      </c>
      <c r="AP404" s="196">
        <v>0</v>
      </c>
      <c r="AQ404" s="196">
        <v>0</v>
      </c>
      <c r="AR404" s="205">
        <v>266</v>
      </c>
      <c r="AS404" s="58">
        <v>266</v>
      </c>
      <c r="AT404" s="183">
        <v>0</v>
      </c>
      <c r="AU404" s="183">
        <v>0</v>
      </c>
      <c r="AV404" s="198">
        <v>0</v>
      </c>
      <c r="AW404" s="53">
        <v>0</v>
      </c>
      <c r="AX404" s="58">
        <v>0</v>
      </c>
      <c r="AY404" s="200">
        <v>9.75</v>
      </c>
      <c r="AZ404" s="184">
        <v>51550</v>
      </c>
      <c r="BA404" s="58">
        <v>0.92307692307600009</v>
      </c>
      <c r="BB404" s="58">
        <v>14.777777777792554</v>
      </c>
      <c r="BC404" s="198" t="s">
        <v>118</v>
      </c>
      <c r="BD404" s="178" t="s">
        <v>102</v>
      </c>
      <c r="BE404" s="176" t="s">
        <v>103</v>
      </c>
      <c r="BF404" s="176" t="s">
        <v>114</v>
      </c>
      <c r="BG404" s="176" t="s">
        <v>115</v>
      </c>
      <c r="BH404" s="209" t="s">
        <v>171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574</v>
      </c>
      <c r="BO404" s="178" t="s">
        <v>210</v>
      </c>
      <c r="BP404" s="176" t="s">
        <v>154</v>
      </c>
      <c r="BQ404" s="188" t="s">
        <v>141</v>
      </c>
    </row>
    <row r="405" spans="1:69" ht="15.75">
      <c r="A405" s="179" t="s">
        <v>100</v>
      </c>
      <c r="B405" s="195" t="s">
        <v>65</v>
      </c>
      <c r="C405" s="180" t="s">
        <v>29</v>
      </c>
      <c r="D405" s="192" t="s">
        <v>49</v>
      </c>
      <c r="E405" s="194" t="s">
        <v>468</v>
      </c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AZ405" s="184">
        <v>51550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114</v>
      </c>
      <c r="BG405" s="176" t="s">
        <v>115</v>
      </c>
      <c r="BH405" s="209"/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574</v>
      </c>
      <c r="BO405" s="178" t="s">
        <v>210</v>
      </c>
      <c r="BP405" s="176" t="s">
        <v>154</v>
      </c>
      <c r="BQ405" s="188" t="s">
        <v>141</v>
      </c>
    </row>
    <row r="406" spans="1:69" ht="15.75">
      <c r="A406" s="179" t="s">
        <v>100</v>
      </c>
      <c r="B406" s="195" t="s">
        <v>65</v>
      </c>
      <c r="C406" s="180" t="s">
        <v>29</v>
      </c>
      <c r="D406" s="192" t="s">
        <v>49</v>
      </c>
      <c r="E406" s="194" t="s">
        <v>470</v>
      </c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AZ406" s="184">
        <v>30001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114</v>
      </c>
      <c r="BG406" s="176" t="s">
        <v>115</v>
      </c>
      <c r="BH406" s="209"/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574</v>
      </c>
      <c r="BO406" s="178" t="s">
        <v>193</v>
      </c>
      <c r="BP406" s="176" t="s">
        <v>137</v>
      </c>
      <c r="BQ406" s="188" t="s">
        <v>138</v>
      </c>
    </row>
    <row r="407" spans="1:69" ht="15.75">
      <c r="A407" s="179" t="s">
        <v>100</v>
      </c>
      <c r="B407" s="195" t="s">
        <v>65</v>
      </c>
      <c r="C407" s="180" t="s">
        <v>29</v>
      </c>
      <c r="D407" s="192" t="s">
        <v>49</v>
      </c>
      <c r="E407" s="194" t="s">
        <v>470</v>
      </c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AZ407" s="184">
        <v>30001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114</v>
      </c>
      <c r="BG407" s="176" t="s">
        <v>115</v>
      </c>
      <c r="BH407" s="209"/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574</v>
      </c>
      <c r="BO407" s="178" t="s">
        <v>193</v>
      </c>
      <c r="BP407" s="176" t="s">
        <v>137</v>
      </c>
      <c r="BQ407" s="188" t="s">
        <v>138</v>
      </c>
    </row>
    <row r="408" spans="1:69" ht="15.75">
      <c r="A408" s="179" t="s">
        <v>100</v>
      </c>
      <c r="B408" s="195" t="s">
        <v>65</v>
      </c>
      <c r="C408" s="180" t="s">
        <v>29</v>
      </c>
      <c r="D408" s="192" t="s">
        <v>49</v>
      </c>
      <c r="E408" s="194" t="s">
        <v>470</v>
      </c>
      <c r="F408" s="196"/>
      <c r="G408" s="196"/>
      <c r="H408" s="197"/>
      <c r="I408" s="197"/>
      <c r="J408" s="197"/>
      <c r="K408" s="197"/>
      <c r="L408" s="196"/>
      <c r="M408" s="198"/>
      <c r="N408" s="188"/>
      <c r="O408" s="197"/>
      <c r="P408" s="197"/>
      <c r="Q408" s="183"/>
      <c r="R408" s="197"/>
      <c r="S408" s="197"/>
      <c r="T408" s="189"/>
      <c r="U408" s="197"/>
      <c r="V408" s="197"/>
      <c r="W408" s="183"/>
      <c r="X408" s="197"/>
      <c r="Y408" s="197"/>
      <c r="Z408" s="189"/>
      <c r="AA408" s="197"/>
      <c r="AB408" s="197"/>
      <c r="AC408" s="197"/>
      <c r="AD408" s="197"/>
      <c r="AE408" s="197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0"/>
      <c r="AP408" s="196"/>
      <c r="AQ408" s="196"/>
      <c r="AR408" s="205"/>
      <c r="AS408" s="58"/>
      <c r="AT408" s="183"/>
      <c r="AU408" s="183"/>
      <c r="AV408" s="198"/>
      <c r="AW408" s="53"/>
      <c r="AX408" s="58"/>
      <c r="AY408" s="200">
        <v>8.25</v>
      </c>
      <c r="AZ408" s="184">
        <v>30001</v>
      </c>
      <c r="BA408" s="58">
        <v>0.78787878787799992</v>
      </c>
      <c r="BB408" s="58"/>
      <c r="BC408" s="198" t="s">
        <v>118</v>
      </c>
      <c r="BD408" s="178" t="s">
        <v>102</v>
      </c>
      <c r="BE408" s="176" t="s">
        <v>103</v>
      </c>
      <c r="BF408" s="176" t="s">
        <v>114</v>
      </c>
      <c r="BG408" s="176" t="s">
        <v>115</v>
      </c>
      <c r="BH408" s="209" t="s">
        <v>160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574</v>
      </c>
      <c r="BO408" s="178" t="s">
        <v>193</v>
      </c>
      <c r="BP408" s="176" t="s">
        <v>137</v>
      </c>
      <c r="BQ408" s="188" t="s">
        <v>138</v>
      </c>
    </row>
    <row r="409" spans="1:69" ht="15.75">
      <c r="A409" s="179" t="s">
        <v>100</v>
      </c>
      <c r="B409" s="195" t="s">
        <v>65</v>
      </c>
      <c r="C409" s="180" t="s">
        <v>29</v>
      </c>
      <c r="D409" s="192" t="s">
        <v>49</v>
      </c>
      <c r="E409" s="194" t="s">
        <v>470</v>
      </c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AZ409" s="184">
        <v>30001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114</v>
      </c>
      <c r="BG409" s="176" t="s">
        <v>115</v>
      </c>
      <c r="BH409" s="209"/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574</v>
      </c>
      <c r="BO409" s="178" t="s">
        <v>193</v>
      </c>
      <c r="BP409" s="176" t="s">
        <v>137</v>
      </c>
      <c r="BQ409" s="188" t="s">
        <v>138</v>
      </c>
    </row>
    <row r="410" spans="1:69" ht="15.75">
      <c r="A410" s="179" t="s">
        <v>100</v>
      </c>
      <c r="B410" s="195" t="s">
        <v>65</v>
      </c>
      <c r="C410" s="180" t="s">
        <v>29</v>
      </c>
      <c r="D410" s="192" t="s">
        <v>49</v>
      </c>
      <c r="E410" s="194" t="s">
        <v>471</v>
      </c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AZ410" s="184">
        <v>106790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114</v>
      </c>
      <c r="BG410" s="176" t="s">
        <v>115</v>
      </c>
      <c r="BH410" s="209"/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135</v>
      </c>
      <c r="BN410" s="79" t="s">
        <v>574</v>
      </c>
      <c r="BO410" s="178" t="s">
        <v>234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65</v>
      </c>
      <c r="C411" s="180" t="s">
        <v>29</v>
      </c>
      <c r="D411" s="192" t="s">
        <v>49</v>
      </c>
      <c r="E411" s="194" t="s">
        <v>471</v>
      </c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AZ411" s="184">
        <v>106790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114</v>
      </c>
      <c r="BG411" s="176" t="s">
        <v>115</v>
      </c>
      <c r="BH411" s="209"/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135</v>
      </c>
      <c r="BN411" s="79" t="s">
        <v>574</v>
      </c>
      <c r="BO411" s="178" t="s">
        <v>234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65</v>
      </c>
      <c r="C412" s="180" t="s">
        <v>29</v>
      </c>
      <c r="D412" s="192" t="s">
        <v>49</v>
      </c>
      <c r="E412" s="194" t="s">
        <v>471</v>
      </c>
      <c r="F412" s="196">
        <v>145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3.7288948741258747</v>
      </c>
      <c r="R412" s="197"/>
      <c r="S412" s="197"/>
      <c r="T412" s="189">
        <v>4.4972222222222218</v>
      </c>
      <c r="U412" s="197"/>
      <c r="V412" s="197"/>
      <c r="W412" s="183">
        <v>3.639461813793103</v>
      </c>
      <c r="X412" s="197"/>
      <c r="Y412" s="197"/>
      <c r="Z412" s="189">
        <v>4.4407894736842106</v>
      </c>
      <c r="AA412" s="197"/>
      <c r="AB412" s="197"/>
      <c r="AC412" s="197"/>
      <c r="AD412" s="197"/>
      <c r="AE412" s="197"/>
      <c r="AF412" s="199">
        <v>3.8395172334950547</v>
      </c>
      <c r="AG412" s="199">
        <v>580</v>
      </c>
      <c r="AH412" s="199">
        <v>0.5203921811045259</v>
      </c>
      <c r="AI412" s="199">
        <v>10</v>
      </c>
      <c r="AJ412" s="199">
        <v>2.75</v>
      </c>
      <c r="AK412" s="199">
        <v>1.5394026464161774</v>
      </c>
      <c r="AL412" s="199">
        <v>145</v>
      </c>
      <c r="AM412" s="199">
        <v>3.8395172334950547</v>
      </c>
      <c r="AN412" s="199">
        <v>4.0214521452145213</v>
      </c>
      <c r="AO412" s="190">
        <v>0</v>
      </c>
      <c r="AP412" s="196">
        <v>0</v>
      </c>
      <c r="AQ412" s="196">
        <v>0</v>
      </c>
      <c r="AR412" s="205">
        <v>290</v>
      </c>
      <c r="AS412" s="58">
        <v>290</v>
      </c>
      <c r="AT412" s="183">
        <v>0</v>
      </c>
      <c r="AU412" s="183">
        <v>0</v>
      </c>
      <c r="AV412" s="198">
        <v>0</v>
      </c>
      <c r="AW412" s="53">
        <v>0</v>
      </c>
      <c r="AX412" s="58">
        <v>0</v>
      </c>
      <c r="AY412" s="200">
        <v>19.25</v>
      </c>
      <c r="AZ412" s="184">
        <v>106790</v>
      </c>
      <c r="BA412" s="58">
        <v>0.75324675324599999</v>
      </c>
      <c r="BB412" s="58">
        <v>10.000000000010001</v>
      </c>
      <c r="BC412" s="198" t="s">
        <v>118</v>
      </c>
      <c r="BD412" s="178" t="s">
        <v>102</v>
      </c>
      <c r="BE412" s="176" t="s">
        <v>103</v>
      </c>
      <c r="BF412" s="176" t="s">
        <v>114</v>
      </c>
      <c r="BG412" s="176" t="s">
        <v>115</v>
      </c>
      <c r="BH412" s="209" t="s">
        <v>160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135</v>
      </c>
      <c r="BN412" s="79" t="s">
        <v>574</v>
      </c>
      <c r="BO412" s="178" t="s">
        <v>234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65</v>
      </c>
      <c r="C413" s="180" t="s">
        <v>29</v>
      </c>
      <c r="D413" s="192" t="s">
        <v>49</v>
      </c>
      <c r="E413" s="194" t="s">
        <v>471</v>
      </c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AZ413" s="184">
        <v>106790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114</v>
      </c>
      <c r="BG413" s="176" t="s">
        <v>115</v>
      </c>
      <c r="BH413" s="209"/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135</v>
      </c>
      <c r="BN413" s="79" t="s">
        <v>574</v>
      </c>
      <c r="BO413" s="178" t="s">
        <v>234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65</v>
      </c>
      <c r="C414" s="180" t="s">
        <v>29</v>
      </c>
      <c r="D414" s="192" t="s">
        <v>49</v>
      </c>
      <c r="E414" s="194" t="s">
        <v>473</v>
      </c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AZ414" s="184">
        <v>27518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114</v>
      </c>
      <c r="BG414" s="176" t="s">
        <v>115</v>
      </c>
      <c r="BH414" s="209"/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135</v>
      </c>
      <c r="BN414" s="79" t="s">
        <v>574</v>
      </c>
      <c r="BO414" s="178" t="s">
        <v>136</v>
      </c>
      <c r="BP414" s="176" t="s">
        <v>137</v>
      </c>
      <c r="BQ414" s="188" t="s">
        <v>138</v>
      </c>
    </row>
    <row r="415" spans="1:69" ht="15.75">
      <c r="A415" s="179" t="s">
        <v>100</v>
      </c>
      <c r="B415" s="195" t="s">
        <v>65</v>
      </c>
      <c r="C415" s="180" t="s">
        <v>29</v>
      </c>
      <c r="D415" s="192" t="s">
        <v>49</v>
      </c>
      <c r="E415" s="194" t="s">
        <v>473</v>
      </c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AZ415" s="184">
        <v>27518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114</v>
      </c>
      <c r="BG415" s="176" t="s">
        <v>115</v>
      </c>
      <c r="BH415" s="209"/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135</v>
      </c>
      <c r="BN415" s="79" t="s">
        <v>574</v>
      </c>
      <c r="BO415" s="178" t="s">
        <v>136</v>
      </c>
      <c r="BP415" s="176" t="s">
        <v>137</v>
      </c>
      <c r="BQ415" s="188" t="s">
        <v>138</v>
      </c>
    </row>
    <row r="416" spans="1:69" ht="15.75">
      <c r="A416" s="179" t="s">
        <v>100</v>
      </c>
      <c r="B416" s="195" t="s">
        <v>65</v>
      </c>
      <c r="C416" s="180" t="s">
        <v>29</v>
      </c>
      <c r="D416" s="192" t="s">
        <v>49</v>
      </c>
      <c r="E416" s="194" t="s">
        <v>473</v>
      </c>
      <c r="F416" s="196">
        <v>50</v>
      </c>
      <c r="G416" s="196">
        <v>0</v>
      </c>
      <c r="H416" s="197"/>
      <c r="I416" s="197"/>
      <c r="J416" s="197"/>
      <c r="K416" s="197"/>
      <c r="L416" s="196">
        <v>1</v>
      </c>
      <c r="M416" s="198"/>
      <c r="N416" s="188">
        <v>0</v>
      </c>
      <c r="O416" s="197"/>
      <c r="P416" s="197"/>
      <c r="Q416" s="183">
        <v>3.7807957551020408</v>
      </c>
      <c r="R416" s="197"/>
      <c r="S416" s="197"/>
      <c r="T416" s="189">
        <v>6.9249999999999998</v>
      </c>
      <c r="U416" s="197"/>
      <c r="V416" s="197"/>
      <c r="W416" s="183">
        <v>3.6592446122448976</v>
      </c>
      <c r="X416" s="197"/>
      <c r="Y416" s="197"/>
      <c r="Z416" s="189">
        <v>6.9249999999999998</v>
      </c>
      <c r="AA416" s="197"/>
      <c r="AB416" s="197"/>
      <c r="AC416" s="197"/>
      <c r="AD416" s="197"/>
      <c r="AE416" s="197"/>
      <c r="AF416" s="199">
        <v>3.8313435283647914</v>
      </c>
      <c r="AG416" s="199">
        <v>195</v>
      </c>
      <c r="AH416" s="199">
        <v>0.60197270205601394</v>
      </c>
      <c r="AI416" s="199">
        <v>8</v>
      </c>
      <c r="AJ416" s="199">
        <v>2.5874999999999999</v>
      </c>
      <c r="AK416" s="199">
        <v>1.4189299990941071</v>
      </c>
      <c r="AL416" s="199">
        <v>49</v>
      </c>
      <c r="AM416" s="199">
        <v>3.8313435283647914</v>
      </c>
      <c r="AN416" s="199">
        <v>4.083333333333333</v>
      </c>
      <c r="AO416" s="190">
        <v>0</v>
      </c>
      <c r="AP416" s="196">
        <v>0</v>
      </c>
      <c r="AQ416" s="196">
        <v>0</v>
      </c>
      <c r="AR416" s="205">
        <v>100</v>
      </c>
      <c r="AS416" s="58">
        <v>100</v>
      </c>
      <c r="AT416" s="183">
        <v>0</v>
      </c>
      <c r="AU416" s="183">
        <v>0</v>
      </c>
      <c r="AV416" s="198">
        <v>0</v>
      </c>
      <c r="AW416" s="53">
        <v>0</v>
      </c>
      <c r="AX416" s="58">
        <v>0</v>
      </c>
      <c r="AY416" s="200">
        <v>5.25</v>
      </c>
      <c r="AZ416" s="184">
        <v>27518</v>
      </c>
      <c r="BA416" s="58">
        <v>0.95238095237999998</v>
      </c>
      <c r="BB416" s="58">
        <v>10.000000000010001</v>
      </c>
      <c r="BC416" s="198" t="s">
        <v>118</v>
      </c>
      <c r="BD416" s="178" t="s">
        <v>102</v>
      </c>
      <c r="BE416" s="176" t="s">
        <v>103</v>
      </c>
      <c r="BF416" s="176" t="s">
        <v>114</v>
      </c>
      <c r="BG416" s="176" t="s">
        <v>115</v>
      </c>
      <c r="BH416" s="209" t="s">
        <v>160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135</v>
      </c>
      <c r="BN416" s="79" t="s">
        <v>574</v>
      </c>
      <c r="BO416" s="178" t="s">
        <v>136</v>
      </c>
      <c r="BP416" s="176" t="s">
        <v>137</v>
      </c>
      <c r="BQ416" s="188" t="s">
        <v>138</v>
      </c>
    </row>
    <row r="417" spans="1:69" ht="15.75">
      <c r="A417" s="179" t="s">
        <v>100</v>
      </c>
      <c r="B417" s="195" t="s">
        <v>65</v>
      </c>
      <c r="C417" s="180" t="s">
        <v>29</v>
      </c>
      <c r="D417" s="192" t="s">
        <v>49</v>
      </c>
      <c r="E417" s="194" t="s">
        <v>473</v>
      </c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AZ417" s="184">
        <v>27518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114</v>
      </c>
      <c r="BG417" s="176" t="s">
        <v>115</v>
      </c>
      <c r="BH417" s="209"/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135</v>
      </c>
      <c r="BN417" s="79" t="s">
        <v>574</v>
      </c>
      <c r="BO417" s="178" t="s">
        <v>136</v>
      </c>
      <c r="BP417" s="176" t="s">
        <v>137</v>
      </c>
      <c r="BQ417" s="188" t="s">
        <v>138</v>
      </c>
    </row>
    <row r="418" spans="1:69" ht="15.75">
      <c r="A418" s="179" t="s">
        <v>100</v>
      </c>
      <c r="B418" s="195" t="s">
        <v>65</v>
      </c>
      <c r="C418" s="180" t="s">
        <v>29</v>
      </c>
      <c r="D418" s="192" t="s">
        <v>49</v>
      </c>
      <c r="E418" s="194" t="s">
        <v>478</v>
      </c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AZ418" s="184">
        <v>28516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114</v>
      </c>
      <c r="BG418" s="176" t="s">
        <v>115</v>
      </c>
      <c r="BH418" s="209"/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135</v>
      </c>
      <c r="BN418" s="79" t="s">
        <v>574</v>
      </c>
      <c r="BO418" s="178" t="s">
        <v>172</v>
      </c>
      <c r="BP418" s="176" t="s">
        <v>144</v>
      </c>
      <c r="BQ418" s="188" t="s">
        <v>145</v>
      </c>
    </row>
    <row r="419" spans="1:69" ht="15.75">
      <c r="A419" s="179" t="s">
        <v>100</v>
      </c>
      <c r="B419" s="195" t="s">
        <v>65</v>
      </c>
      <c r="C419" s="180" t="s">
        <v>29</v>
      </c>
      <c r="D419" s="192" t="s">
        <v>49</v>
      </c>
      <c r="E419" s="194" t="s">
        <v>478</v>
      </c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AZ419" s="184">
        <v>28516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114</v>
      </c>
      <c r="BG419" s="176" t="s">
        <v>115</v>
      </c>
      <c r="BH419" s="209"/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135</v>
      </c>
      <c r="BN419" s="79" t="s">
        <v>574</v>
      </c>
      <c r="BO419" s="178" t="s">
        <v>172</v>
      </c>
      <c r="BP419" s="176" t="s">
        <v>144</v>
      </c>
      <c r="BQ419" s="188" t="s">
        <v>145</v>
      </c>
    </row>
    <row r="420" spans="1:69" ht="15.75">
      <c r="A420" s="179" t="s">
        <v>100</v>
      </c>
      <c r="B420" s="195" t="s">
        <v>65</v>
      </c>
      <c r="C420" s="180" t="s">
        <v>29</v>
      </c>
      <c r="D420" s="192" t="s">
        <v>49</v>
      </c>
      <c r="E420" s="194" t="s">
        <v>478</v>
      </c>
      <c r="F420" s="196">
        <v>86</v>
      </c>
      <c r="G420" s="196">
        <v>1</v>
      </c>
      <c r="H420" s="197"/>
      <c r="I420" s="197"/>
      <c r="J420" s="197"/>
      <c r="K420" s="197"/>
      <c r="L420" s="196">
        <v>1</v>
      </c>
      <c r="M420" s="198"/>
      <c r="N420" s="188">
        <v>0</v>
      </c>
      <c r="O420" s="197"/>
      <c r="P420" s="197"/>
      <c r="Q420" s="183">
        <v>3.3375298795180721</v>
      </c>
      <c r="R420" s="197"/>
      <c r="S420" s="197"/>
      <c r="T420" s="189">
        <v>6.2124999999999986</v>
      </c>
      <c r="U420" s="197"/>
      <c r="V420" s="197"/>
      <c r="W420" s="183">
        <v>3.25786880952381</v>
      </c>
      <c r="X420" s="197"/>
      <c r="Y420" s="197"/>
      <c r="Z420" s="189">
        <v>5.9749999999999996</v>
      </c>
      <c r="AA420" s="197"/>
      <c r="AB420" s="197"/>
      <c r="AC420" s="197"/>
      <c r="AD420" s="197"/>
      <c r="AE420" s="197"/>
      <c r="AF420" s="199">
        <v>4.0158333075898032</v>
      </c>
      <c r="AG420" s="199">
        <v>336</v>
      </c>
      <c r="AH420" s="199">
        <v>0.44990720041321097</v>
      </c>
      <c r="AI420" s="199">
        <v>6</v>
      </c>
      <c r="AJ420" s="199">
        <v>3.0153846153846153</v>
      </c>
      <c r="AK420" s="199">
        <v>1.3336732323658105</v>
      </c>
      <c r="AL420" s="199">
        <v>84</v>
      </c>
      <c r="AM420" s="199">
        <v>4.0158333075898032</v>
      </c>
      <c r="AN420" s="199">
        <v>4.1923076923076925</v>
      </c>
      <c r="AO420" s="190">
        <v>0</v>
      </c>
      <c r="AP420" s="196">
        <v>0</v>
      </c>
      <c r="AQ420" s="196">
        <v>0</v>
      </c>
      <c r="AR420" s="205">
        <v>170</v>
      </c>
      <c r="AS420" s="58">
        <v>170</v>
      </c>
      <c r="AT420" s="183">
        <v>0</v>
      </c>
      <c r="AU420" s="183">
        <v>0</v>
      </c>
      <c r="AV420" s="198">
        <v>0</v>
      </c>
      <c r="AW420" s="53">
        <v>0</v>
      </c>
      <c r="AX420" s="58">
        <v>0</v>
      </c>
      <c r="AY420" s="200">
        <v>13.75</v>
      </c>
      <c r="AZ420" s="184">
        <v>28516</v>
      </c>
      <c r="BA420" s="58">
        <v>0.67272727272699995</v>
      </c>
      <c r="BB420" s="58">
        <v>9.2972972973010677</v>
      </c>
      <c r="BC420" s="198" t="s">
        <v>118</v>
      </c>
      <c r="BD420" s="178" t="s">
        <v>102</v>
      </c>
      <c r="BE420" s="176" t="s">
        <v>103</v>
      </c>
      <c r="BF420" s="176" t="s">
        <v>114</v>
      </c>
      <c r="BG420" s="176" t="s">
        <v>115</v>
      </c>
      <c r="BH420" s="209" t="s">
        <v>171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135</v>
      </c>
      <c r="BN420" s="79" t="s">
        <v>574</v>
      </c>
      <c r="BO420" s="178" t="s">
        <v>172</v>
      </c>
      <c r="BP420" s="176" t="s">
        <v>144</v>
      </c>
      <c r="BQ420" s="188" t="s">
        <v>145</v>
      </c>
    </row>
    <row r="421" spans="1:69" ht="15.75">
      <c r="A421" s="179" t="s">
        <v>100</v>
      </c>
      <c r="B421" s="195" t="s">
        <v>65</v>
      </c>
      <c r="C421" s="180" t="s">
        <v>29</v>
      </c>
      <c r="D421" s="192" t="s">
        <v>49</v>
      </c>
      <c r="E421" s="194" t="s">
        <v>478</v>
      </c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AZ421" s="184">
        <v>28516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114</v>
      </c>
      <c r="BG421" s="176" t="s">
        <v>115</v>
      </c>
      <c r="BH421" s="209"/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135</v>
      </c>
      <c r="BN421" s="79" t="s">
        <v>574</v>
      </c>
      <c r="BO421" s="178" t="s">
        <v>172</v>
      </c>
      <c r="BP421" s="176" t="s">
        <v>144</v>
      </c>
      <c r="BQ421" s="188" t="s">
        <v>145</v>
      </c>
    </row>
    <row r="422" spans="1:69" ht="15.75">
      <c r="A422" s="179" t="s">
        <v>100</v>
      </c>
      <c r="B422" s="195" t="s">
        <v>65</v>
      </c>
      <c r="C422" s="180" t="s">
        <v>29</v>
      </c>
      <c r="D422" s="192" t="s">
        <v>49</v>
      </c>
      <c r="E422" s="194" t="s">
        <v>482</v>
      </c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AZ422" s="184">
        <v>2791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114</v>
      </c>
      <c r="BG422" s="176" t="s">
        <v>115</v>
      </c>
      <c r="BH422" s="209"/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135</v>
      </c>
      <c r="BN422" s="79" t="s">
        <v>574</v>
      </c>
      <c r="BO422" s="178" t="s">
        <v>264</v>
      </c>
      <c r="BP422" s="176" t="s">
        <v>161</v>
      </c>
      <c r="BQ422" s="188" t="s">
        <v>138</v>
      </c>
    </row>
    <row r="423" spans="1:69" ht="15.75">
      <c r="A423" s="179" t="s">
        <v>100</v>
      </c>
      <c r="B423" s="195" t="s">
        <v>65</v>
      </c>
      <c r="C423" s="180" t="s">
        <v>29</v>
      </c>
      <c r="D423" s="192" t="s">
        <v>49</v>
      </c>
      <c r="E423" s="194" t="s">
        <v>482</v>
      </c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AZ423" s="184">
        <v>2791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114</v>
      </c>
      <c r="BG423" s="176" t="s">
        <v>115</v>
      </c>
      <c r="BH423" s="209"/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135</v>
      </c>
      <c r="BN423" s="79" t="s">
        <v>574</v>
      </c>
      <c r="BO423" s="178" t="s">
        <v>264</v>
      </c>
      <c r="BP423" s="176" t="s">
        <v>161</v>
      </c>
      <c r="BQ423" s="188" t="s">
        <v>138</v>
      </c>
    </row>
    <row r="424" spans="1:69" ht="15.75">
      <c r="A424" s="179" t="s">
        <v>100</v>
      </c>
      <c r="B424" s="195" t="s">
        <v>65</v>
      </c>
      <c r="C424" s="180" t="s">
        <v>29</v>
      </c>
      <c r="D424" s="192" t="s">
        <v>49</v>
      </c>
      <c r="E424" s="194" t="s">
        <v>482</v>
      </c>
      <c r="F424" s="196">
        <v>19</v>
      </c>
      <c r="G424" s="196">
        <v>0</v>
      </c>
      <c r="H424" s="197"/>
      <c r="I424" s="197"/>
      <c r="J424" s="197"/>
      <c r="K424" s="197"/>
      <c r="L424" s="196">
        <v>1</v>
      </c>
      <c r="M424" s="198"/>
      <c r="N424" s="188">
        <v>0</v>
      </c>
      <c r="O424" s="197"/>
      <c r="P424" s="197"/>
      <c r="Q424" s="183">
        <v>4.3153888888888892</v>
      </c>
      <c r="R424" s="197"/>
      <c r="S424" s="197"/>
      <c r="T424" s="189">
        <v>9.0499999999999989</v>
      </c>
      <c r="U424" s="197"/>
      <c r="V424" s="197"/>
      <c r="W424" s="183">
        <v>4.1843884444444441</v>
      </c>
      <c r="X424" s="197"/>
      <c r="Y424" s="197"/>
      <c r="Z424" s="189">
        <v>9.0499999999999989</v>
      </c>
      <c r="AA424" s="197"/>
      <c r="AB424" s="197"/>
      <c r="AC424" s="197"/>
      <c r="AD424" s="197"/>
      <c r="AE424" s="197"/>
      <c r="AF424" s="199">
        <v>2.3702777778660806</v>
      </c>
      <c r="AG424" s="199">
        <v>50</v>
      </c>
      <c r="AH424" s="199">
        <v>1.3219111088086963</v>
      </c>
      <c r="AI424" s="199">
        <v>24</v>
      </c>
      <c r="AJ424" s="199">
        <v>1.0625</v>
      </c>
      <c r="AK424" s="199">
        <v>1.3859357425350354</v>
      </c>
      <c r="AL424" s="199">
        <v>17</v>
      </c>
      <c r="AM424" s="199">
        <v>2.4508823530346739</v>
      </c>
      <c r="AN424" s="199">
        <v>2.875</v>
      </c>
      <c r="AO424" s="190">
        <v>0</v>
      </c>
      <c r="AP424" s="196">
        <v>0</v>
      </c>
      <c r="AQ424" s="196">
        <v>0</v>
      </c>
      <c r="AR424" s="205">
        <v>38</v>
      </c>
      <c r="AS424" s="58">
        <v>38</v>
      </c>
      <c r="AT424" s="183">
        <v>0</v>
      </c>
      <c r="AU424" s="183">
        <v>0</v>
      </c>
      <c r="AV424" s="198">
        <v>0</v>
      </c>
      <c r="AW424" s="53">
        <v>0</v>
      </c>
      <c r="AX424" s="58">
        <v>0</v>
      </c>
      <c r="AY424" s="200">
        <v>3.5</v>
      </c>
      <c r="AZ424" s="184">
        <v>2791</v>
      </c>
      <c r="BA424" s="58">
        <v>0.5</v>
      </c>
      <c r="BB424" s="58">
        <v>10.857142857142858</v>
      </c>
      <c r="BC424" s="198" t="s">
        <v>118</v>
      </c>
      <c r="BD424" s="178" t="s">
        <v>102</v>
      </c>
      <c r="BE424" s="176" t="s">
        <v>103</v>
      </c>
      <c r="BF424" s="176" t="s">
        <v>114</v>
      </c>
      <c r="BG424" s="176" t="s">
        <v>115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135</v>
      </c>
      <c r="BN424" s="79" t="s">
        <v>574</v>
      </c>
      <c r="BO424" s="178" t="s">
        <v>264</v>
      </c>
      <c r="BP424" s="176" t="s">
        <v>161</v>
      </c>
      <c r="BQ424" s="188" t="s">
        <v>138</v>
      </c>
    </row>
    <row r="425" spans="1:69" ht="15.75">
      <c r="A425" s="179" t="s">
        <v>100</v>
      </c>
      <c r="B425" s="195" t="s">
        <v>65</v>
      </c>
      <c r="C425" s="180" t="s">
        <v>29</v>
      </c>
      <c r="D425" s="192" t="s">
        <v>49</v>
      </c>
      <c r="E425" s="194" t="s">
        <v>482</v>
      </c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AZ425" s="184">
        <v>2791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114</v>
      </c>
      <c r="BG425" s="176" t="s">
        <v>115</v>
      </c>
      <c r="BH425" s="209"/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135</v>
      </c>
      <c r="BN425" s="79" t="s">
        <v>574</v>
      </c>
      <c r="BO425" s="178" t="s">
        <v>264</v>
      </c>
      <c r="BP425" s="176" t="s">
        <v>161</v>
      </c>
      <c r="BQ425" s="188" t="s">
        <v>138</v>
      </c>
    </row>
    <row r="426" spans="1:69" ht="15.75">
      <c r="A426" s="179" t="s">
        <v>100</v>
      </c>
      <c r="B426" s="195" t="s">
        <v>65</v>
      </c>
      <c r="C426" s="180" t="s">
        <v>29</v>
      </c>
      <c r="D426" s="192" t="s">
        <v>49</v>
      </c>
      <c r="E426" s="194" t="s">
        <v>483</v>
      </c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AZ426" s="184">
        <v>149528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114</v>
      </c>
      <c r="BG426" s="176" t="s">
        <v>115</v>
      </c>
      <c r="BH426" s="209"/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574</v>
      </c>
      <c r="BO426" s="178" t="s">
        <v>483</v>
      </c>
      <c r="BP426" s="176" t="s">
        <v>161</v>
      </c>
      <c r="BQ426" s="188" t="s">
        <v>141</v>
      </c>
    </row>
    <row r="427" spans="1:69" ht="15.75">
      <c r="A427" s="179" t="s">
        <v>100</v>
      </c>
      <c r="B427" s="195" t="s">
        <v>65</v>
      </c>
      <c r="C427" s="180" t="s">
        <v>29</v>
      </c>
      <c r="D427" s="192" t="s">
        <v>49</v>
      </c>
      <c r="E427" s="194" t="s">
        <v>483</v>
      </c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AZ427" s="184">
        <v>149528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114</v>
      </c>
      <c r="BG427" s="176" t="s">
        <v>115</v>
      </c>
      <c r="BH427" s="209"/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574</v>
      </c>
      <c r="BO427" s="178" t="s">
        <v>483</v>
      </c>
      <c r="BP427" s="176" t="s">
        <v>161</v>
      </c>
      <c r="BQ427" s="188" t="s">
        <v>141</v>
      </c>
    </row>
    <row r="428" spans="1:69" ht="15.75">
      <c r="A428" s="179" t="s">
        <v>100</v>
      </c>
      <c r="B428" s="195" t="s">
        <v>65</v>
      </c>
      <c r="C428" s="180" t="s">
        <v>29</v>
      </c>
      <c r="D428" s="192" t="s">
        <v>49</v>
      </c>
      <c r="E428" s="194" t="s">
        <v>483</v>
      </c>
      <c r="F428" s="196">
        <v>241</v>
      </c>
      <c r="G428" s="196">
        <v>0</v>
      </c>
      <c r="H428" s="197"/>
      <c r="I428" s="197"/>
      <c r="J428" s="197"/>
      <c r="K428" s="197"/>
      <c r="L428" s="196">
        <v>1</v>
      </c>
      <c r="M428" s="198"/>
      <c r="N428" s="188">
        <v>0</v>
      </c>
      <c r="O428" s="197"/>
      <c r="P428" s="197"/>
      <c r="Q428" s="183">
        <v>3.6178574937238492</v>
      </c>
      <c r="R428" s="197"/>
      <c r="S428" s="197"/>
      <c r="T428" s="189">
        <v>6.5031249999999989</v>
      </c>
      <c r="U428" s="197"/>
      <c r="V428" s="197"/>
      <c r="W428" s="183">
        <v>3.5096580749999995</v>
      </c>
      <c r="X428" s="197"/>
      <c r="Y428" s="197"/>
      <c r="Z428" s="189">
        <v>6.3</v>
      </c>
      <c r="AA428" s="197"/>
      <c r="AB428" s="197"/>
      <c r="AC428" s="197"/>
      <c r="AD428" s="197"/>
      <c r="AE428" s="197"/>
      <c r="AF428" s="199">
        <v>3.9117742981761694</v>
      </c>
      <c r="AG428" s="199">
        <v>955</v>
      </c>
      <c r="AH428" s="199">
        <v>0.55461289623791299</v>
      </c>
      <c r="AI428" s="199">
        <v>30</v>
      </c>
      <c r="AJ428" s="199">
        <v>2.7275641025641026</v>
      </c>
      <c r="AK428" s="199">
        <v>1.0729470249086461</v>
      </c>
      <c r="AL428" s="199">
        <v>240</v>
      </c>
      <c r="AM428" s="199">
        <v>3.9117742981761694</v>
      </c>
      <c r="AN428" s="199">
        <v>4.1117886178861784</v>
      </c>
      <c r="AO428" s="190">
        <v>0</v>
      </c>
      <c r="AP428" s="196">
        <v>0</v>
      </c>
      <c r="AQ428" s="196">
        <v>0</v>
      </c>
      <c r="AR428" s="205">
        <v>482</v>
      </c>
      <c r="AS428" s="58">
        <v>482</v>
      </c>
      <c r="AT428" s="183">
        <v>0</v>
      </c>
      <c r="AU428" s="183">
        <v>0</v>
      </c>
      <c r="AV428" s="198">
        <v>0</v>
      </c>
      <c r="AW428" s="53">
        <v>0</v>
      </c>
      <c r="AX428" s="58">
        <v>0</v>
      </c>
      <c r="AY428" s="200">
        <v>23.75</v>
      </c>
      <c r="AZ428" s="184">
        <v>149528</v>
      </c>
      <c r="BA428" s="58">
        <v>0.85263157894700004</v>
      </c>
      <c r="BB428" s="58">
        <v>11.901234567906377</v>
      </c>
      <c r="BC428" s="198" t="s">
        <v>118</v>
      </c>
      <c r="BD428" s="178" t="s">
        <v>102</v>
      </c>
      <c r="BE428" s="176" t="s">
        <v>103</v>
      </c>
      <c r="BF428" s="176" t="s">
        <v>114</v>
      </c>
      <c r="BG428" s="176" t="s">
        <v>115</v>
      </c>
      <c r="BH428" s="209" t="s">
        <v>160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574</v>
      </c>
      <c r="BO428" s="178" t="s">
        <v>483</v>
      </c>
      <c r="BP428" s="176" t="s">
        <v>161</v>
      </c>
      <c r="BQ428" s="188" t="s">
        <v>141</v>
      </c>
    </row>
    <row r="429" spans="1:69" ht="15.75">
      <c r="A429" s="179" t="s">
        <v>100</v>
      </c>
      <c r="B429" s="195" t="s">
        <v>65</v>
      </c>
      <c r="C429" s="180" t="s">
        <v>29</v>
      </c>
      <c r="D429" s="192" t="s">
        <v>49</v>
      </c>
      <c r="E429" s="194" t="s">
        <v>483</v>
      </c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AZ429" s="184">
        <v>149528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114</v>
      </c>
      <c r="BG429" s="176" t="s">
        <v>115</v>
      </c>
      <c r="BH429" s="209"/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574</v>
      </c>
      <c r="BO429" s="178" t="s">
        <v>483</v>
      </c>
      <c r="BP429" s="176" t="s">
        <v>161</v>
      </c>
      <c r="BQ429" s="188" t="s">
        <v>141</v>
      </c>
    </row>
    <row r="430" spans="1:69" ht="15.75">
      <c r="A430" s="179" t="s">
        <v>100</v>
      </c>
      <c r="B430" s="195" t="s">
        <v>65</v>
      </c>
      <c r="C430" s="180" t="s">
        <v>29</v>
      </c>
      <c r="D430" s="192" t="s">
        <v>49</v>
      </c>
      <c r="E430" s="194" t="s">
        <v>484</v>
      </c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AZ430" s="184">
        <v>30247</v>
      </c>
      <c r="BA430" s="58"/>
      <c r="BB430" s="58"/>
      <c r="BC430" s="198" t="s">
        <v>118</v>
      </c>
      <c r="BD430" s="178" t="s">
        <v>102</v>
      </c>
      <c r="BE430" s="176" t="s">
        <v>103</v>
      </c>
      <c r="BF430" s="176" t="s">
        <v>114</v>
      </c>
      <c r="BG430" s="176" t="s">
        <v>115</v>
      </c>
      <c r="BH430" s="209"/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135</v>
      </c>
      <c r="BN430" s="79" t="s">
        <v>574</v>
      </c>
      <c r="BO430" s="178" t="s">
        <v>269</v>
      </c>
      <c r="BP430" s="176" t="s">
        <v>123</v>
      </c>
      <c r="BQ430" s="188" t="s">
        <v>124</v>
      </c>
    </row>
    <row r="431" spans="1:69" ht="15.75">
      <c r="A431" s="179" t="s">
        <v>100</v>
      </c>
      <c r="B431" s="195" t="s">
        <v>65</v>
      </c>
      <c r="C431" s="180" t="s">
        <v>29</v>
      </c>
      <c r="D431" s="192" t="s">
        <v>49</v>
      </c>
      <c r="E431" s="194" t="s">
        <v>484</v>
      </c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AZ431" s="184">
        <v>30247</v>
      </c>
      <c r="BA431" s="58"/>
      <c r="BB431" s="58"/>
      <c r="BC431" s="198" t="s">
        <v>118</v>
      </c>
      <c r="BD431" s="178" t="s">
        <v>102</v>
      </c>
      <c r="BE431" s="176" t="s">
        <v>103</v>
      </c>
      <c r="BF431" s="176" t="s">
        <v>114</v>
      </c>
      <c r="BG431" s="176" t="s">
        <v>115</v>
      </c>
      <c r="BH431" s="209"/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135</v>
      </c>
      <c r="BN431" s="79" t="s">
        <v>574</v>
      </c>
      <c r="BO431" s="178" t="s">
        <v>269</v>
      </c>
      <c r="BP431" s="176" t="s">
        <v>123</v>
      </c>
      <c r="BQ431" s="188" t="s">
        <v>124</v>
      </c>
    </row>
    <row r="432" spans="1:69" ht="15.75">
      <c r="A432" s="179" t="s">
        <v>100</v>
      </c>
      <c r="B432" s="195" t="s">
        <v>65</v>
      </c>
      <c r="C432" s="180" t="s">
        <v>29</v>
      </c>
      <c r="D432" s="192" t="s">
        <v>49</v>
      </c>
      <c r="E432" s="194" t="s">
        <v>484</v>
      </c>
      <c r="F432" s="196">
        <v>46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3.2972173043478263</v>
      </c>
      <c r="R432" s="197"/>
      <c r="S432" s="197"/>
      <c r="T432" s="189">
        <v>3.9849999999999999</v>
      </c>
      <c r="U432" s="197"/>
      <c r="V432" s="197"/>
      <c r="W432" s="183">
        <v>3.1962171086956523</v>
      </c>
      <c r="X432" s="197"/>
      <c r="Y432" s="197"/>
      <c r="Z432" s="189">
        <v>3.9749999999999996</v>
      </c>
      <c r="AA432" s="197"/>
      <c r="AB432" s="197"/>
      <c r="AC432" s="197"/>
      <c r="AD432" s="197"/>
      <c r="AE432" s="197"/>
      <c r="AF432" s="199">
        <v>3.9616847699103146</v>
      </c>
      <c r="AG432" s="199">
        <v>184</v>
      </c>
      <c r="AH432" s="199">
        <v>0.40474143989344979</v>
      </c>
      <c r="AI432" s="199">
        <v>0</v>
      </c>
      <c r="AJ432" s="199">
        <v>3.1040000000000001</v>
      </c>
      <c r="AK432" s="199">
        <v>1.2853135894022316</v>
      </c>
      <c r="AL432" s="199">
        <v>46</v>
      </c>
      <c r="AM432" s="199">
        <v>3.9616847699103146</v>
      </c>
      <c r="AN432" s="199">
        <v>4.1198347107438016</v>
      </c>
      <c r="AO432" s="190">
        <v>0</v>
      </c>
      <c r="AP432" s="196">
        <v>0</v>
      </c>
      <c r="AQ432" s="196">
        <v>0</v>
      </c>
      <c r="AR432" s="205">
        <v>92</v>
      </c>
      <c r="AS432" s="58">
        <v>92</v>
      </c>
      <c r="AT432" s="183">
        <v>0</v>
      </c>
      <c r="AU432" s="183">
        <v>0</v>
      </c>
      <c r="AV432" s="198">
        <v>0</v>
      </c>
      <c r="AW432" s="53">
        <v>0</v>
      </c>
      <c r="AX432" s="58">
        <v>0</v>
      </c>
      <c r="AY432" s="200">
        <v>5</v>
      </c>
      <c r="AZ432" s="184">
        <v>30247</v>
      </c>
      <c r="BA432" s="58">
        <v>0.75</v>
      </c>
      <c r="BB432" s="58">
        <v>12.266666666666666</v>
      </c>
      <c r="BC432" s="198" t="s">
        <v>118</v>
      </c>
      <c r="BD432" s="178" t="s">
        <v>102</v>
      </c>
      <c r="BE432" s="176" t="s">
        <v>103</v>
      </c>
      <c r="BF432" s="176" t="s">
        <v>114</v>
      </c>
      <c r="BG432" s="176" t="s">
        <v>115</v>
      </c>
      <c r="BH432" s="209" t="s">
        <v>160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135</v>
      </c>
      <c r="BN432" s="79" t="s">
        <v>574</v>
      </c>
      <c r="BO432" s="178" t="s">
        <v>269</v>
      </c>
      <c r="BP432" s="176" t="s">
        <v>123</v>
      </c>
      <c r="BQ432" s="188" t="s">
        <v>124</v>
      </c>
    </row>
    <row r="433" spans="1:69" ht="15.75">
      <c r="A433" s="179" t="s">
        <v>100</v>
      </c>
      <c r="B433" s="195" t="s">
        <v>65</v>
      </c>
      <c r="C433" s="180" t="s">
        <v>29</v>
      </c>
      <c r="D433" s="192" t="s">
        <v>49</v>
      </c>
      <c r="E433" s="194" t="s">
        <v>484</v>
      </c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AZ433" s="184">
        <v>30247</v>
      </c>
      <c r="BA433" s="58"/>
      <c r="BB433" s="58"/>
      <c r="BC433" s="198" t="s">
        <v>118</v>
      </c>
      <c r="BD433" s="178" t="s">
        <v>102</v>
      </c>
      <c r="BE433" s="176" t="s">
        <v>103</v>
      </c>
      <c r="BF433" s="176" t="s">
        <v>114</v>
      </c>
      <c r="BG433" s="176" t="s">
        <v>115</v>
      </c>
      <c r="BH433" s="209"/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135</v>
      </c>
      <c r="BN433" s="79" t="s">
        <v>574</v>
      </c>
      <c r="BO433" s="178" t="s">
        <v>269</v>
      </c>
      <c r="BP433" s="176" t="s">
        <v>123</v>
      </c>
      <c r="BQ433" s="188" t="s">
        <v>124</v>
      </c>
    </row>
    <row r="434" spans="1:69" ht="15.75">
      <c r="A434" s="179" t="s">
        <v>100</v>
      </c>
      <c r="B434" s="195" t="s">
        <v>65</v>
      </c>
      <c r="C434" s="180" t="s">
        <v>29</v>
      </c>
      <c r="D434" s="192" t="s">
        <v>49</v>
      </c>
      <c r="E434" s="194" t="s">
        <v>485</v>
      </c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AZ434" s="184">
        <v>31862</v>
      </c>
      <c r="BA434" s="58"/>
      <c r="BB434" s="58"/>
      <c r="BC434" s="198" t="s">
        <v>118</v>
      </c>
      <c r="BD434" s="178" t="s">
        <v>102</v>
      </c>
      <c r="BE434" s="176" t="s">
        <v>103</v>
      </c>
      <c r="BF434" s="176" t="s">
        <v>114</v>
      </c>
      <c r="BG434" s="176" t="s">
        <v>115</v>
      </c>
      <c r="BH434" s="209"/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135</v>
      </c>
      <c r="BN434" s="79" t="s">
        <v>574</v>
      </c>
      <c r="BO434" s="178" t="s">
        <v>264</v>
      </c>
      <c r="BP434" s="176" t="s">
        <v>161</v>
      </c>
      <c r="BQ434" s="188" t="s">
        <v>138</v>
      </c>
    </row>
    <row r="435" spans="1:69" ht="15.75">
      <c r="A435" s="179" t="s">
        <v>100</v>
      </c>
      <c r="B435" s="195" t="s">
        <v>65</v>
      </c>
      <c r="C435" s="180" t="s">
        <v>29</v>
      </c>
      <c r="D435" s="192" t="s">
        <v>49</v>
      </c>
      <c r="E435" s="194" t="s">
        <v>485</v>
      </c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AZ435" s="184">
        <v>31862</v>
      </c>
      <c r="BA435" s="58"/>
      <c r="BB435" s="58"/>
      <c r="BC435" s="198" t="s">
        <v>118</v>
      </c>
      <c r="BD435" s="178" t="s">
        <v>102</v>
      </c>
      <c r="BE435" s="176" t="s">
        <v>103</v>
      </c>
      <c r="BF435" s="176" t="s">
        <v>114</v>
      </c>
      <c r="BG435" s="176" t="s">
        <v>115</v>
      </c>
      <c r="BH435" s="209"/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135</v>
      </c>
      <c r="BN435" s="79" t="s">
        <v>574</v>
      </c>
      <c r="BO435" s="178" t="s">
        <v>264</v>
      </c>
      <c r="BP435" s="176" t="s">
        <v>161</v>
      </c>
      <c r="BQ435" s="188" t="s">
        <v>138</v>
      </c>
    </row>
    <row r="436" spans="1:69" ht="15.75">
      <c r="A436" s="179" t="s">
        <v>100</v>
      </c>
      <c r="B436" s="195" t="s">
        <v>65</v>
      </c>
      <c r="C436" s="180" t="s">
        <v>29</v>
      </c>
      <c r="D436" s="192" t="s">
        <v>49</v>
      </c>
      <c r="E436" s="194" t="s">
        <v>485</v>
      </c>
      <c r="F436" s="196">
        <v>28</v>
      </c>
      <c r="G436" s="196">
        <v>1</v>
      </c>
      <c r="H436" s="197"/>
      <c r="I436" s="197"/>
      <c r="J436" s="197"/>
      <c r="K436" s="197"/>
      <c r="L436" s="196">
        <v>0</v>
      </c>
      <c r="M436" s="198"/>
      <c r="N436" s="188">
        <v>0</v>
      </c>
      <c r="O436" s="197"/>
      <c r="P436" s="197"/>
      <c r="Q436" s="183">
        <v>3.8458517037037039</v>
      </c>
      <c r="R436" s="197"/>
      <c r="S436" s="197"/>
      <c r="T436" s="189">
        <v>6.3249999999999993</v>
      </c>
      <c r="U436" s="197"/>
      <c r="V436" s="197"/>
      <c r="W436" s="183">
        <v>3.7357404814814816</v>
      </c>
      <c r="X436" s="197"/>
      <c r="Y436" s="197"/>
      <c r="Z436" s="189">
        <v>6.3249999999999993</v>
      </c>
      <c r="AA436" s="197"/>
      <c r="AB436" s="197"/>
      <c r="AC436" s="197"/>
      <c r="AD436" s="197"/>
      <c r="AE436" s="197"/>
      <c r="AF436" s="199">
        <v>3.7394444346427917</v>
      </c>
      <c r="AG436" s="199">
        <v>102</v>
      </c>
      <c r="AH436" s="199">
        <v>0.77314164943762231</v>
      </c>
      <c r="AI436" s="199">
        <v>10</v>
      </c>
      <c r="AJ436" s="199">
        <v>2.0916666666666668</v>
      </c>
      <c r="AK436" s="199">
        <v>1.4947237226729972</v>
      </c>
      <c r="AL436" s="199">
        <v>27</v>
      </c>
      <c r="AM436" s="199">
        <v>3.7394444346427917</v>
      </c>
      <c r="AN436" s="199">
        <v>4.1304347826086953</v>
      </c>
      <c r="AO436" s="190">
        <v>0</v>
      </c>
      <c r="AP436" s="196">
        <v>0</v>
      </c>
      <c r="AQ436" s="196">
        <v>0</v>
      </c>
      <c r="AR436" s="205">
        <v>54</v>
      </c>
      <c r="AS436" s="58">
        <v>54</v>
      </c>
      <c r="AT436" s="183">
        <v>0</v>
      </c>
      <c r="AU436" s="183">
        <v>0</v>
      </c>
      <c r="AV436" s="198">
        <v>0</v>
      </c>
      <c r="AW436" s="53">
        <v>0</v>
      </c>
      <c r="AX436" s="58">
        <v>0</v>
      </c>
      <c r="AY436" s="200">
        <v>5.75</v>
      </c>
      <c r="AZ436" s="184">
        <v>31862</v>
      </c>
      <c r="BA436" s="58">
        <v>0.86956521739100001</v>
      </c>
      <c r="BB436" s="58">
        <v>5.6000000000019599</v>
      </c>
      <c r="BC436" s="198" t="s">
        <v>118</v>
      </c>
      <c r="BD436" s="178" t="s">
        <v>102</v>
      </c>
      <c r="BE436" s="176" t="s">
        <v>103</v>
      </c>
      <c r="BF436" s="176" t="s">
        <v>114</v>
      </c>
      <c r="BG436" s="176" t="s">
        <v>115</v>
      </c>
      <c r="BH436" s="209" t="s">
        <v>160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135</v>
      </c>
      <c r="BN436" s="79" t="s">
        <v>574</v>
      </c>
      <c r="BO436" s="178" t="s">
        <v>264</v>
      </c>
      <c r="BP436" s="176" t="s">
        <v>161</v>
      </c>
      <c r="BQ436" s="188" t="s">
        <v>138</v>
      </c>
    </row>
    <row r="437" spans="1:69" ht="15.75">
      <c r="A437" s="179" t="s">
        <v>100</v>
      </c>
      <c r="B437" s="195" t="s">
        <v>65</v>
      </c>
      <c r="C437" s="180" t="s">
        <v>29</v>
      </c>
      <c r="D437" s="192" t="s">
        <v>49</v>
      </c>
      <c r="E437" s="194" t="s">
        <v>485</v>
      </c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AZ437" s="184">
        <v>31862</v>
      </c>
      <c r="BA437" s="58"/>
      <c r="BB437" s="58"/>
      <c r="BC437" s="198" t="s">
        <v>118</v>
      </c>
      <c r="BD437" s="178" t="s">
        <v>102</v>
      </c>
      <c r="BE437" s="176" t="s">
        <v>103</v>
      </c>
      <c r="BF437" s="176" t="s">
        <v>114</v>
      </c>
      <c r="BG437" s="176" t="s">
        <v>115</v>
      </c>
      <c r="BH437" s="209"/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135</v>
      </c>
      <c r="BN437" s="79" t="s">
        <v>574</v>
      </c>
      <c r="BO437" s="178" t="s">
        <v>264</v>
      </c>
      <c r="BP437" s="176" t="s">
        <v>161</v>
      </c>
      <c r="BQ437" s="188" t="s">
        <v>138</v>
      </c>
    </row>
    <row r="438" spans="1:69" ht="15.75">
      <c r="A438" s="179" t="s">
        <v>100</v>
      </c>
      <c r="B438" s="195" t="s">
        <v>65</v>
      </c>
      <c r="C438" s="180" t="s">
        <v>29</v>
      </c>
      <c r="D438" s="192" t="s">
        <v>49</v>
      </c>
      <c r="E438" s="194" t="s">
        <v>489</v>
      </c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AZ438" s="184">
        <v>96361</v>
      </c>
      <c r="BA438" s="58"/>
      <c r="BB438" s="58"/>
      <c r="BC438" s="198" t="s">
        <v>118</v>
      </c>
      <c r="BD438" s="178" t="s">
        <v>102</v>
      </c>
      <c r="BE438" s="176" t="s">
        <v>103</v>
      </c>
      <c r="BF438" s="176" t="s">
        <v>114</v>
      </c>
      <c r="BG438" s="176" t="s">
        <v>115</v>
      </c>
      <c r="BH438" s="209"/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574</v>
      </c>
      <c r="BO438" s="178" t="s">
        <v>172</v>
      </c>
      <c r="BP438" s="176" t="s">
        <v>144</v>
      </c>
      <c r="BQ438" s="188" t="s">
        <v>145</v>
      </c>
    </row>
    <row r="439" spans="1:69" ht="15.75">
      <c r="A439" s="179" t="s">
        <v>100</v>
      </c>
      <c r="B439" s="195" t="s">
        <v>65</v>
      </c>
      <c r="C439" s="180" t="s">
        <v>29</v>
      </c>
      <c r="D439" s="192" t="s">
        <v>49</v>
      </c>
      <c r="E439" s="194" t="s">
        <v>489</v>
      </c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AZ439" s="184">
        <v>96361</v>
      </c>
      <c r="BA439" s="58"/>
      <c r="BB439" s="58"/>
      <c r="BC439" s="198" t="s">
        <v>118</v>
      </c>
      <c r="BD439" s="178" t="s">
        <v>102</v>
      </c>
      <c r="BE439" s="176" t="s">
        <v>103</v>
      </c>
      <c r="BF439" s="176" t="s">
        <v>114</v>
      </c>
      <c r="BG439" s="176" t="s">
        <v>115</v>
      </c>
      <c r="BH439" s="209"/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574</v>
      </c>
      <c r="BO439" s="178" t="s">
        <v>172</v>
      </c>
      <c r="BP439" s="176" t="s">
        <v>144</v>
      </c>
      <c r="BQ439" s="188" t="s">
        <v>145</v>
      </c>
    </row>
    <row r="440" spans="1:69" ht="15.75">
      <c r="A440" s="179" t="s">
        <v>100</v>
      </c>
      <c r="B440" s="195" t="s">
        <v>65</v>
      </c>
      <c r="C440" s="180" t="s">
        <v>29</v>
      </c>
      <c r="D440" s="192" t="s">
        <v>49</v>
      </c>
      <c r="E440" s="194" t="s">
        <v>489</v>
      </c>
      <c r="F440" s="196">
        <v>156</v>
      </c>
      <c r="G440" s="196">
        <v>3</v>
      </c>
      <c r="H440" s="197"/>
      <c r="I440" s="197"/>
      <c r="J440" s="197"/>
      <c r="K440" s="197"/>
      <c r="L440" s="196">
        <v>1</v>
      </c>
      <c r="M440" s="198"/>
      <c r="N440" s="188">
        <v>0</v>
      </c>
      <c r="O440" s="197"/>
      <c r="P440" s="197"/>
      <c r="Q440" s="183">
        <v>3.2417892171052629</v>
      </c>
      <c r="R440" s="197"/>
      <c r="S440" s="197"/>
      <c r="T440" s="189">
        <v>5.74</v>
      </c>
      <c r="U440" s="197"/>
      <c r="V440" s="197"/>
      <c r="W440" s="183">
        <v>3.1709733618421048</v>
      </c>
      <c r="X440" s="197"/>
      <c r="Y440" s="197"/>
      <c r="Z440" s="189">
        <v>5.5666666666666673</v>
      </c>
      <c r="AA440" s="197"/>
      <c r="AB440" s="197"/>
      <c r="AC440" s="197"/>
      <c r="AD440" s="197"/>
      <c r="AE440" s="197"/>
      <c r="AF440" s="199">
        <v>3.9698344295388024</v>
      </c>
      <c r="AG440" s="199">
        <v>588</v>
      </c>
      <c r="AH440" s="199">
        <v>0.60316555240641023</v>
      </c>
      <c r="AI440" s="199">
        <v>22</v>
      </c>
      <c r="AJ440" s="199">
        <v>2.8363636363636364</v>
      </c>
      <c r="AK440" s="199">
        <v>1.2938605178792426</v>
      </c>
      <c r="AL440" s="199">
        <v>146</v>
      </c>
      <c r="AM440" s="199">
        <v>4.0409588960752094</v>
      </c>
      <c r="AN440" s="199">
        <v>4.2043610547667338</v>
      </c>
      <c r="AO440" s="190">
        <v>0</v>
      </c>
      <c r="AP440" s="196">
        <v>0</v>
      </c>
      <c r="AQ440" s="196">
        <v>0</v>
      </c>
      <c r="AR440" s="205">
        <v>306</v>
      </c>
      <c r="AS440" s="58">
        <v>306</v>
      </c>
      <c r="AT440" s="183">
        <v>0</v>
      </c>
      <c r="AU440" s="183">
        <v>0</v>
      </c>
      <c r="AV440" s="198">
        <v>0</v>
      </c>
      <c r="AW440" s="53">
        <v>0</v>
      </c>
      <c r="AX440" s="58">
        <v>0</v>
      </c>
      <c r="AY440" s="200">
        <v>12</v>
      </c>
      <c r="AZ440" s="184">
        <v>96361</v>
      </c>
      <c r="BA440" s="58">
        <v>0.8125</v>
      </c>
      <c r="BB440" s="58">
        <v>16</v>
      </c>
      <c r="BC440" s="198" t="s">
        <v>118</v>
      </c>
      <c r="BD440" s="178" t="s">
        <v>102</v>
      </c>
      <c r="BE440" s="176" t="s">
        <v>103</v>
      </c>
      <c r="BF440" s="176" t="s">
        <v>114</v>
      </c>
      <c r="BG440" s="176" t="s">
        <v>115</v>
      </c>
      <c r="BH440" s="209" t="s">
        <v>171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574</v>
      </c>
      <c r="BO440" s="178" t="s">
        <v>172</v>
      </c>
      <c r="BP440" s="176" t="s">
        <v>144</v>
      </c>
      <c r="BQ440" s="188" t="s">
        <v>145</v>
      </c>
    </row>
    <row r="441" spans="1:69" ht="15.75">
      <c r="A441" s="179" t="s">
        <v>100</v>
      </c>
      <c r="B441" s="195" t="s">
        <v>65</v>
      </c>
      <c r="C441" s="180" t="s">
        <v>29</v>
      </c>
      <c r="D441" s="192" t="s">
        <v>49</v>
      </c>
      <c r="E441" s="194" t="s">
        <v>489</v>
      </c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AZ441" s="184">
        <v>96361</v>
      </c>
      <c r="BA441" s="58"/>
      <c r="BB441" s="58"/>
      <c r="BC441" s="198" t="s">
        <v>118</v>
      </c>
      <c r="BD441" s="178" t="s">
        <v>102</v>
      </c>
      <c r="BE441" s="176" t="s">
        <v>103</v>
      </c>
      <c r="BF441" s="176" t="s">
        <v>114</v>
      </c>
      <c r="BG441" s="176" t="s">
        <v>115</v>
      </c>
      <c r="BH441" s="209"/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574</v>
      </c>
      <c r="BO441" s="178" t="s">
        <v>172</v>
      </c>
      <c r="BP441" s="176" t="s">
        <v>144</v>
      </c>
      <c r="BQ441" s="188" t="s">
        <v>145</v>
      </c>
    </row>
    <row r="442" spans="1:69" ht="15.75">
      <c r="A442" s="179" t="s">
        <v>100</v>
      </c>
      <c r="B442" s="195" t="s">
        <v>65</v>
      </c>
      <c r="C442" s="180" t="s">
        <v>29</v>
      </c>
      <c r="D442" s="192" t="s">
        <v>49</v>
      </c>
      <c r="E442" s="194" t="s">
        <v>491</v>
      </c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AZ442" s="184">
        <v>32786</v>
      </c>
      <c r="BA442" s="58"/>
      <c r="BB442" s="58"/>
      <c r="BC442" s="198" t="s">
        <v>118</v>
      </c>
      <c r="BD442" s="178" t="s">
        <v>102</v>
      </c>
      <c r="BE442" s="176" t="s">
        <v>103</v>
      </c>
      <c r="BF442" s="176" t="s">
        <v>114</v>
      </c>
      <c r="BG442" s="176" t="s">
        <v>115</v>
      </c>
      <c r="BH442" s="209"/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122</v>
      </c>
      <c r="BN442" s="79" t="s">
        <v>574</v>
      </c>
      <c r="BO442" s="178" t="s">
        <v>163</v>
      </c>
      <c r="BP442" s="176" t="s">
        <v>163</v>
      </c>
      <c r="BQ442" s="188" t="s">
        <v>150</v>
      </c>
    </row>
    <row r="443" spans="1:69" ht="15.75">
      <c r="A443" s="179" t="s">
        <v>100</v>
      </c>
      <c r="B443" s="195" t="s">
        <v>65</v>
      </c>
      <c r="C443" s="180" t="s">
        <v>29</v>
      </c>
      <c r="D443" s="192" t="s">
        <v>49</v>
      </c>
      <c r="E443" s="194" t="s">
        <v>491</v>
      </c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AZ443" s="184">
        <v>32786</v>
      </c>
      <c r="BA443" s="58"/>
      <c r="BB443" s="58"/>
      <c r="BC443" s="198" t="s">
        <v>118</v>
      </c>
      <c r="BD443" s="178" t="s">
        <v>102</v>
      </c>
      <c r="BE443" s="176" t="s">
        <v>103</v>
      </c>
      <c r="BF443" s="176" t="s">
        <v>114</v>
      </c>
      <c r="BG443" s="176" t="s">
        <v>115</v>
      </c>
      <c r="BH443" s="209"/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122</v>
      </c>
      <c r="BN443" s="79" t="s">
        <v>574</v>
      </c>
      <c r="BO443" s="178" t="s">
        <v>163</v>
      </c>
      <c r="BP443" s="176" t="s">
        <v>163</v>
      </c>
      <c r="BQ443" s="188" t="s">
        <v>150</v>
      </c>
    </row>
    <row r="444" spans="1:69" ht="15.75">
      <c r="A444" s="179" t="s">
        <v>100</v>
      </c>
      <c r="B444" s="195" t="s">
        <v>65</v>
      </c>
      <c r="C444" s="180" t="s">
        <v>29</v>
      </c>
      <c r="D444" s="192" t="s">
        <v>49</v>
      </c>
      <c r="E444" s="194" t="s">
        <v>491</v>
      </c>
      <c r="F444" s="196">
        <v>80</v>
      </c>
      <c r="G444" s="196">
        <v>1</v>
      </c>
      <c r="H444" s="197"/>
      <c r="I444" s="197"/>
      <c r="J444" s="197"/>
      <c r="K444" s="197"/>
      <c r="L444" s="196">
        <v>1</v>
      </c>
      <c r="M444" s="198"/>
      <c r="N444" s="188">
        <v>0</v>
      </c>
      <c r="O444" s="197"/>
      <c r="P444" s="197"/>
      <c r="Q444" s="183">
        <v>3.0739867763157895</v>
      </c>
      <c r="R444" s="197"/>
      <c r="S444" s="197"/>
      <c r="T444" s="189">
        <v>5.1000000000000014</v>
      </c>
      <c r="U444" s="197"/>
      <c r="V444" s="197"/>
      <c r="W444" s="183">
        <v>3.008974256410256</v>
      </c>
      <c r="X444" s="197"/>
      <c r="Y444" s="197"/>
      <c r="Z444" s="189">
        <v>5.0499999999999972</v>
      </c>
      <c r="AA444" s="197"/>
      <c r="AB444" s="197"/>
      <c r="AC444" s="197"/>
      <c r="AD444" s="197"/>
      <c r="AE444" s="197"/>
      <c r="AF444" s="199">
        <v>4.116688034473321</v>
      </c>
      <c r="AG444" s="199">
        <v>308</v>
      </c>
      <c r="AH444" s="199">
        <v>0.39772024734991707</v>
      </c>
      <c r="AI444" s="199">
        <v>3</v>
      </c>
      <c r="AJ444" s="199">
        <v>3.2454545454545456</v>
      </c>
      <c r="AK444" s="199">
        <v>0.91999989503280177</v>
      </c>
      <c r="AL444" s="199">
        <v>78</v>
      </c>
      <c r="AM444" s="199">
        <v>4.116688034473321</v>
      </c>
      <c r="AN444" s="199">
        <v>4.2126865671641793</v>
      </c>
      <c r="AO444" s="190">
        <v>0</v>
      </c>
      <c r="AP444" s="196">
        <v>0</v>
      </c>
      <c r="AQ444" s="196">
        <v>0</v>
      </c>
      <c r="AR444" s="205">
        <v>158</v>
      </c>
      <c r="AS444" s="58">
        <v>158</v>
      </c>
      <c r="AT444" s="183">
        <v>4.9039999999999999</v>
      </c>
      <c r="AU444" s="183">
        <v>0</v>
      </c>
      <c r="AV444" s="198">
        <v>0</v>
      </c>
      <c r="AW444" s="53">
        <v>0</v>
      </c>
      <c r="AX444" s="58">
        <v>0</v>
      </c>
      <c r="AY444" s="200">
        <v>13</v>
      </c>
      <c r="AZ444" s="184">
        <v>32786</v>
      </c>
      <c r="BA444" s="58">
        <v>0.73076923076900002</v>
      </c>
      <c r="BB444" s="58">
        <v>8.4210526315816061</v>
      </c>
      <c r="BC444" s="198" t="s">
        <v>118</v>
      </c>
      <c r="BD444" s="178" t="s">
        <v>102</v>
      </c>
      <c r="BE444" s="176" t="s">
        <v>103</v>
      </c>
      <c r="BF444" s="176" t="s">
        <v>114</v>
      </c>
      <c r="BG444" s="176" t="s">
        <v>115</v>
      </c>
      <c r="BH444" s="209" t="s">
        <v>251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122</v>
      </c>
      <c r="BN444" s="79" t="s">
        <v>574</v>
      </c>
      <c r="BO444" s="178" t="s">
        <v>163</v>
      </c>
      <c r="BP444" s="176" t="s">
        <v>163</v>
      </c>
      <c r="BQ444" s="188" t="s">
        <v>150</v>
      </c>
    </row>
    <row r="445" spans="1:69" ht="15.75">
      <c r="A445" s="179" t="s">
        <v>100</v>
      </c>
      <c r="B445" s="195" t="s">
        <v>65</v>
      </c>
      <c r="C445" s="180" t="s">
        <v>29</v>
      </c>
      <c r="D445" s="192" t="s">
        <v>49</v>
      </c>
      <c r="E445" s="194" t="s">
        <v>491</v>
      </c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AZ445" s="184">
        <v>32786</v>
      </c>
      <c r="BA445" s="58"/>
      <c r="BB445" s="58"/>
      <c r="BC445" s="198" t="s">
        <v>118</v>
      </c>
      <c r="BD445" s="178" t="s">
        <v>102</v>
      </c>
      <c r="BE445" s="176" t="s">
        <v>103</v>
      </c>
      <c r="BF445" s="176" t="s">
        <v>114</v>
      </c>
      <c r="BG445" s="176" t="s">
        <v>115</v>
      </c>
      <c r="BH445" s="209"/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122</v>
      </c>
      <c r="BN445" s="79" t="s">
        <v>574</v>
      </c>
      <c r="BO445" s="178" t="s">
        <v>163</v>
      </c>
      <c r="BP445" s="176" t="s">
        <v>163</v>
      </c>
      <c r="BQ445" s="188" t="s">
        <v>150</v>
      </c>
    </row>
    <row r="446" spans="1:69" ht="15.75">
      <c r="A446" s="179" t="s">
        <v>100</v>
      </c>
      <c r="B446" s="195" t="s">
        <v>65</v>
      </c>
      <c r="C446" s="180" t="s">
        <v>29</v>
      </c>
      <c r="D446" s="192" t="s">
        <v>49</v>
      </c>
      <c r="E446" s="194" t="s">
        <v>493</v>
      </c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AZ446" s="184">
        <v>65805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114</v>
      </c>
      <c r="BG446" s="176" t="s">
        <v>115</v>
      </c>
      <c r="BH446" s="209"/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135</v>
      </c>
      <c r="BN446" s="79" t="s">
        <v>574</v>
      </c>
      <c r="BO446" s="178" t="s">
        <v>172</v>
      </c>
      <c r="BP446" s="176" t="s">
        <v>144</v>
      </c>
      <c r="BQ446" s="188" t="s">
        <v>145</v>
      </c>
    </row>
    <row r="447" spans="1:69" ht="15.75">
      <c r="A447" s="179" t="s">
        <v>100</v>
      </c>
      <c r="B447" s="195" t="s">
        <v>65</v>
      </c>
      <c r="C447" s="180" t="s">
        <v>29</v>
      </c>
      <c r="D447" s="192" t="s">
        <v>49</v>
      </c>
      <c r="E447" s="194" t="s">
        <v>493</v>
      </c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AZ447" s="184">
        <v>65805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114</v>
      </c>
      <c r="BG447" s="176" t="s">
        <v>115</v>
      </c>
      <c r="BH447" s="209"/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135</v>
      </c>
      <c r="BN447" s="79" t="s">
        <v>574</v>
      </c>
      <c r="BO447" s="178" t="s">
        <v>172</v>
      </c>
      <c r="BP447" s="176" t="s">
        <v>144</v>
      </c>
      <c r="BQ447" s="188" t="s">
        <v>145</v>
      </c>
    </row>
    <row r="448" spans="1:69" ht="15.75">
      <c r="A448" s="179" t="s">
        <v>100</v>
      </c>
      <c r="B448" s="195" t="s">
        <v>65</v>
      </c>
      <c r="C448" s="180" t="s">
        <v>29</v>
      </c>
      <c r="D448" s="192" t="s">
        <v>49</v>
      </c>
      <c r="E448" s="194" t="s">
        <v>493</v>
      </c>
      <c r="F448" s="196">
        <v>139</v>
      </c>
      <c r="G448" s="196">
        <v>9</v>
      </c>
      <c r="H448" s="197"/>
      <c r="I448" s="197"/>
      <c r="J448" s="197"/>
      <c r="K448" s="197"/>
      <c r="L448" s="196">
        <v>0</v>
      </c>
      <c r="M448" s="198"/>
      <c r="N448" s="188">
        <v>13</v>
      </c>
      <c r="O448" s="197"/>
      <c r="P448" s="197"/>
      <c r="Q448" s="183">
        <v>3.2854845692307695</v>
      </c>
      <c r="R448" s="197"/>
      <c r="S448" s="197"/>
      <c r="T448" s="189">
        <v>6.1875</v>
      </c>
      <c r="U448" s="197"/>
      <c r="V448" s="197"/>
      <c r="W448" s="183">
        <v>3.2008922076923079</v>
      </c>
      <c r="X448" s="197"/>
      <c r="Y448" s="197"/>
      <c r="Z448" s="189">
        <v>5.8125</v>
      </c>
      <c r="AA448" s="197"/>
      <c r="AB448" s="197"/>
      <c r="AC448" s="197"/>
      <c r="AD448" s="197"/>
      <c r="AE448" s="197"/>
      <c r="AF448" s="199">
        <v>3.8148249121440228</v>
      </c>
      <c r="AG448" s="199">
        <v>469</v>
      </c>
      <c r="AH448" s="199">
        <v>1.0160498488573659</v>
      </c>
      <c r="AI448" s="199">
        <v>31</v>
      </c>
      <c r="AJ448" s="199">
        <v>1.2276315789473684</v>
      </c>
      <c r="AK448" s="199">
        <v>1.5587301923755148</v>
      </c>
      <c r="AL448" s="199">
        <v>115</v>
      </c>
      <c r="AM448" s="199">
        <v>3.8729637482028076</v>
      </c>
      <c r="AN448" s="199">
        <v>4.1257267441860463</v>
      </c>
      <c r="AO448" s="190">
        <v>0</v>
      </c>
      <c r="AP448" s="196">
        <v>0</v>
      </c>
      <c r="AQ448" s="196">
        <v>0</v>
      </c>
      <c r="AR448" s="205">
        <v>260</v>
      </c>
      <c r="AS448" s="58">
        <v>260</v>
      </c>
      <c r="AT448" s="183">
        <v>0</v>
      </c>
      <c r="AU448" s="183">
        <v>0</v>
      </c>
      <c r="AV448" s="198">
        <v>0</v>
      </c>
      <c r="AW448" s="53">
        <v>0</v>
      </c>
      <c r="AX448" s="58">
        <v>0</v>
      </c>
      <c r="AY448" s="200">
        <v>15</v>
      </c>
      <c r="AZ448" s="184">
        <v>65805</v>
      </c>
      <c r="BA448" s="58">
        <v>0.8</v>
      </c>
      <c r="BB448" s="58">
        <v>11.583333333333334</v>
      </c>
      <c r="BC448" s="198" t="s">
        <v>118</v>
      </c>
      <c r="BD448" s="178" t="s">
        <v>102</v>
      </c>
      <c r="BE448" s="176" t="s">
        <v>103</v>
      </c>
      <c r="BF448" s="176" t="s">
        <v>114</v>
      </c>
      <c r="BG448" s="176" t="s">
        <v>115</v>
      </c>
      <c r="BH448" s="209" t="s">
        <v>171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135</v>
      </c>
      <c r="BN448" s="79" t="s">
        <v>574</v>
      </c>
      <c r="BO448" s="178" t="s">
        <v>172</v>
      </c>
      <c r="BP448" s="176" t="s">
        <v>144</v>
      </c>
      <c r="BQ448" s="188" t="s">
        <v>145</v>
      </c>
    </row>
    <row r="449" spans="1:69" ht="15.75">
      <c r="A449" s="179" t="s">
        <v>100</v>
      </c>
      <c r="B449" s="195" t="s">
        <v>65</v>
      </c>
      <c r="C449" s="180" t="s">
        <v>29</v>
      </c>
      <c r="D449" s="192" t="s">
        <v>49</v>
      </c>
      <c r="E449" s="194" t="s">
        <v>493</v>
      </c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AZ449" s="184">
        <v>65805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114</v>
      </c>
      <c r="BG449" s="176" t="s">
        <v>115</v>
      </c>
      <c r="BH449" s="209"/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135</v>
      </c>
      <c r="BN449" s="79" t="s">
        <v>574</v>
      </c>
      <c r="BO449" s="178" t="s">
        <v>172</v>
      </c>
      <c r="BP449" s="176" t="s">
        <v>144</v>
      </c>
      <c r="BQ449" s="188" t="s">
        <v>145</v>
      </c>
    </row>
    <row r="450" spans="1:69" ht="15.75">
      <c r="A450" s="179" t="s">
        <v>100</v>
      </c>
      <c r="B450" s="195" t="s">
        <v>65</v>
      </c>
      <c r="C450" s="180" t="s">
        <v>29</v>
      </c>
      <c r="D450" s="192" t="s">
        <v>49</v>
      </c>
      <c r="E450" s="194" t="s">
        <v>496</v>
      </c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AZ450" s="184">
        <v>55781</v>
      </c>
      <c r="BA450" s="58"/>
      <c r="BB450" s="58"/>
      <c r="BC450" s="198" t="s">
        <v>118</v>
      </c>
      <c r="BD450" s="178" t="s">
        <v>102</v>
      </c>
      <c r="BE450" s="176" t="s">
        <v>103</v>
      </c>
      <c r="BF450" s="176" t="s">
        <v>114</v>
      </c>
      <c r="BG450" s="176" t="s">
        <v>115</v>
      </c>
      <c r="BH450" s="209"/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122</v>
      </c>
      <c r="BN450" s="79" t="s">
        <v>574</v>
      </c>
      <c r="BO450" s="178" t="s">
        <v>155</v>
      </c>
      <c r="BP450" s="176" t="s">
        <v>149</v>
      </c>
      <c r="BQ450" s="188" t="s">
        <v>150</v>
      </c>
    </row>
    <row r="451" spans="1:69" ht="15.75">
      <c r="A451" s="179" t="s">
        <v>100</v>
      </c>
      <c r="B451" s="195" t="s">
        <v>65</v>
      </c>
      <c r="C451" s="180" t="s">
        <v>29</v>
      </c>
      <c r="D451" s="192" t="s">
        <v>49</v>
      </c>
      <c r="E451" s="194" t="s">
        <v>496</v>
      </c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AZ451" s="184">
        <v>55781</v>
      </c>
      <c r="BA451" s="58"/>
      <c r="BB451" s="58"/>
      <c r="BC451" s="198" t="s">
        <v>118</v>
      </c>
      <c r="BD451" s="178" t="s">
        <v>102</v>
      </c>
      <c r="BE451" s="176" t="s">
        <v>103</v>
      </c>
      <c r="BF451" s="176" t="s">
        <v>114</v>
      </c>
      <c r="BG451" s="176" t="s">
        <v>115</v>
      </c>
      <c r="BH451" s="209"/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122</v>
      </c>
      <c r="BN451" s="79" t="s">
        <v>574</v>
      </c>
      <c r="BO451" s="178" t="s">
        <v>155</v>
      </c>
      <c r="BP451" s="176" t="s">
        <v>149</v>
      </c>
      <c r="BQ451" s="188" t="s">
        <v>150</v>
      </c>
    </row>
    <row r="452" spans="1:69" ht="15.75">
      <c r="A452" s="179" t="s">
        <v>100</v>
      </c>
      <c r="B452" s="195" t="s">
        <v>65</v>
      </c>
      <c r="C452" s="180" t="s">
        <v>29</v>
      </c>
      <c r="D452" s="192" t="s">
        <v>49</v>
      </c>
      <c r="E452" s="194" t="s">
        <v>496</v>
      </c>
      <c r="F452" s="196">
        <v>80</v>
      </c>
      <c r="G452" s="196">
        <v>1</v>
      </c>
      <c r="H452" s="197"/>
      <c r="I452" s="197"/>
      <c r="J452" s="197"/>
      <c r="K452" s="197"/>
      <c r="L452" s="196">
        <v>1</v>
      </c>
      <c r="M452" s="198"/>
      <c r="N452" s="188">
        <v>0</v>
      </c>
      <c r="O452" s="197"/>
      <c r="P452" s="197"/>
      <c r="Q452" s="183">
        <v>3.119948641025641</v>
      </c>
      <c r="R452" s="197"/>
      <c r="S452" s="197"/>
      <c r="T452" s="189">
        <v>5.0499999999999972</v>
      </c>
      <c r="U452" s="197"/>
      <c r="V452" s="197"/>
      <c r="W452" s="183">
        <v>3.0583076025641023</v>
      </c>
      <c r="X452" s="197"/>
      <c r="Y452" s="197"/>
      <c r="Z452" s="189">
        <v>5.0499999999999972</v>
      </c>
      <c r="AA452" s="197"/>
      <c r="AB452" s="197"/>
      <c r="AC452" s="197"/>
      <c r="AD452" s="197"/>
      <c r="AE452" s="197"/>
      <c r="AF452" s="199">
        <v>4.0889743344906053</v>
      </c>
      <c r="AG452" s="199">
        <v>312</v>
      </c>
      <c r="AH452" s="199">
        <v>0.34140431904258089</v>
      </c>
      <c r="AI452" s="199">
        <v>1</v>
      </c>
      <c r="AJ452" s="199">
        <v>3.2538461538461538</v>
      </c>
      <c r="AK452" s="199">
        <v>1.2611273214297629</v>
      </c>
      <c r="AL452" s="199">
        <v>78</v>
      </c>
      <c r="AM452" s="199">
        <v>4.0889743344906053</v>
      </c>
      <c r="AN452" s="199">
        <v>4.2056603773584902</v>
      </c>
      <c r="AO452" s="190">
        <v>0</v>
      </c>
      <c r="AP452" s="196">
        <v>0</v>
      </c>
      <c r="AQ452" s="196">
        <v>0</v>
      </c>
      <c r="AR452" s="205">
        <v>158</v>
      </c>
      <c r="AS452" s="58">
        <v>158</v>
      </c>
      <c r="AT452" s="183">
        <v>0</v>
      </c>
      <c r="AU452" s="183">
        <v>0</v>
      </c>
      <c r="AV452" s="198">
        <v>0</v>
      </c>
      <c r="AW452" s="53">
        <v>0</v>
      </c>
      <c r="AX452" s="58">
        <v>0</v>
      </c>
      <c r="AY452" s="200">
        <v>14.25</v>
      </c>
      <c r="AZ452" s="184">
        <v>55781</v>
      </c>
      <c r="BA452" s="58">
        <v>0.71929824561400002</v>
      </c>
      <c r="BB452" s="58">
        <v>7.8048780487808678</v>
      </c>
      <c r="BC452" s="198" t="s">
        <v>118</v>
      </c>
      <c r="BD452" s="178" t="s">
        <v>102</v>
      </c>
      <c r="BE452" s="176" t="s">
        <v>103</v>
      </c>
      <c r="BF452" s="176" t="s">
        <v>114</v>
      </c>
      <c r="BG452" s="176" t="s">
        <v>115</v>
      </c>
      <c r="BH452" s="209" t="s">
        <v>160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122</v>
      </c>
      <c r="BN452" s="79" t="s">
        <v>574</v>
      </c>
      <c r="BO452" s="178" t="s">
        <v>155</v>
      </c>
      <c r="BP452" s="176" t="s">
        <v>149</v>
      </c>
      <c r="BQ452" s="188" t="s">
        <v>150</v>
      </c>
    </row>
    <row r="453" spans="1:69" ht="15.75">
      <c r="A453" s="179" t="s">
        <v>100</v>
      </c>
      <c r="B453" s="195" t="s">
        <v>65</v>
      </c>
      <c r="C453" s="180" t="s">
        <v>29</v>
      </c>
      <c r="D453" s="192" t="s">
        <v>49</v>
      </c>
      <c r="E453" s="194" t="s">
        <v>496</v>
      </c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AZ453" s="184">
        <v>55781</v>
      </c>
      <c r="BA453" s="58"/>
      <c r="BB453" s="58"/>
      <c r="BC453" s="198" t="s">
        <v>118</v>
      </c>
      <c r="BD453" s="178" t="s">
        <v>102</v>
      </c>
      <c r="BE453" s="176" t="s">
        <v>103</v>
      </c>
      <c r="BF453" s="176" t="s">
        <v>114</v>
      </c>
      <c r="BG453" s="176" t="s">
        <v>115</v>
      </c>
      <c r="BH453" s="209"/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122</v>
      </c>
      <c r="BN453" s="79" t="s">
        <v>574</v>
      </c>
      <c r="BO453" s="178" t="s">
        <v>155</v>
      </c>
      <c r="BP453" s="176" t="s">
        <v>149</v>
      </c>
      <c r="BQ453" s="188" t="s">
        <v>150</v>
      </c>
    </row>
    <row r="454" spans="1:69" ht="15.75">
      <c r="A454" s="179" t="s">
        <v>100</v>
      </c>
      <c r="B454" s="195" t="s">
        <v>65</v>
      </c>
      <c r="C454" s="180" t="s">
        <v>29</v>
      </c>
      <c r="D454" s="192" t="s">
        <v>49</v>
      </c>
      <c r="E454" s="194" t="s">
        <v>516</v>
      </c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AZ454" s="184">
        <v>31760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114</v>
      </c>
      <c r="BG454" s="176" t="s">
        <v>115</v>
      </c>
      <c r="BH454" s="209"/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574</v>
      </c>
      <c r="BO454" s="178" t="s">
        <v>155</v>
      </c>
      <c r="BP454" s="176" t="s">
        <v>149</v>
      </c>
      <c r="BQ454" s="188" t="s">
        <v>150</v>
      </c>
    </row>
    <row r="455" spans="1:69" ht="15.75">
      <c r="A455" s="179" t="s">
        <v>100</v>
      </c>
      <c r="B455" s="195" t="s">
        <v>65</v>
      </c>
      <c r="C455" s="180" t="s">
        <v>29</v>
      </c>
      <c r="D455" s="192" t="s">
        <v>49</v>
      </c>
      <c r="E455" s="194" t="s">
        <v>516</v>
      </c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AZ455" s="184">
        <v>31760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114</v>
      </c>
      <c r="BG455" s="176" t="s">
        <v>115</v>
      </c>
      <c r="BH455" s="209"/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574</v>
      </c>
      <c r="BO455" s="178" t="s">
        <v>155</v>
      </c>
      <c r="BP455" s="176" t="s">
        <v>149</v>
      </c>
      <c r="BQ455" s="188" t="s">
        <v>150</v>
      </c>
    </row>
    <row r="456" spans="1:69" ht="15.75">
      <c r="A456" s="179" t="s">
        <v>100</v>
      </c>
      <c r="B456" s="195" t="s">
        <v>65</v>
      </c>
      <c r="C456" s="180" t="s">
        <v>29</v>
      </c>
      <c r="D456" s="192" t="s">
        <v>49</v>
      </c>
      <c r="E456" s="194" t="s">
        <v>516</v>
      </c>
      <c r="F456" s="196">
        <v>80</v>
      </c>
      <c r="G456" s="196">
        <v>1</v>
      </c>
      <c r="H456" s="197"/>
      <c r="I456" s="197"/>
      <c r="J456" s="197"/>
      <c r="K456" s="197"/>
      <c r="L456" s="196">
        <v>0</v>
      </c>
      <c r="M456" s="198"/>
      <c r="N456" s="188">
        <v>1</v>
      </c>
      <c r="O456" s="197"/>
      <c r="P456" s="197"/>
      <c r="Q456" s="183">
        <v>3.5529101025641023</v>
      </c>
      <c r="R456" s="197"/>
      <c r="S456" s="197"/>
      <c r="T456" s="189">
        <v>6.5499999999999972</v>
      </c>
      <c r="U456" s="197"/>
      <c r="V456" s="197"/>
      <c r="W456" s="183">
        <v>3.4636200253164562</v>
      </c>
      <c r="X456" s="197"/>
      <c r="Y456" s="197"/>
      <c r="Z456" s="189">
        <v>6.6312499999999996</v>
      </c>
      <c r="AA456" s="197"/>
      <c r="AB456" s="197"/>
      <c r="AC456" s="197"/>
      <c r="AD456" s="197"/>
      <c r="AE456" s="197"/>
      <c r="AF456" s="199">
        <v>3.5335822350535042</v>
      </c>
      <c r="AG456" s="199">
        <v>283</v>
      </c>
      <c r="AH456" s="199">
        <v>0.97995926835621139</v>
      </c>
      <c r="AI456" s="199">
        <v>33</v>
      </c>
      <c r="AJ456" s="199">
        <v>1.2314516129032258</v>
      </c>
      <c r="AK456" s="199">
        <v>1.7117759024231436</v>
      </c>
      <c r="AL456" s="199">
        <v>75</v>
      </c>
      <c r="AM456" s="199">
        <v>3.6011444279882645</v>
      </c>
      <c r="AN456" s="199">
        <v>4.0951704545454541</v>
      </c>
      <c r="AO456" s="190">
        <v>0</v>
      </c>
      <c r="AP456" s="196">
        <v>0</v>
      </c>
      <c r="AQ456" s="196">
        <v>0</v>
      </c>
      <c r="AR456" s="205">
        <v>158</v>
      </c>
      <c r="AS456" s="58">
        <v>158</v>
      </c>
      <c r="AT456" s="183">
        <v>0</v>
      </c>
      <c r="AU456" s="183">
        <v>0</v>
      </c>
      <c r="AV456" s="198">
        <v>0</v>
      </c>
      <c r="AW456" s="53">
        <v>0</v>
      </c>
      <c r="AX456" s="58">
        <v>0</v>
      </c>
      <c r="AY456" s="200">
        <v>14.75</v>
      </c>
      <c r="AZ456" s="184">
        <v>31760</v>
      </c>
      <c r="BA456" s="58">
        <v>0.79661016949100005</v>
      </c>
      <c r="BB456" s="58">
        <v>6.8085106383023621</v>
      </c>
      <c r="BC456" s="198" t="s">
        <v>118</v>
      </c>
      <c r="BD456" s="178" t="s">
        <v>102</v>
      </c>
      <c r="BE456" s="176" t="s">
        <v>103</v>
      </c>
      <c r="BF456" s="176" t="s">
        <v>114</v>
      </c>
      <c r="BG456" s="176" t="s">
        <v>115</v>
      </c>
      <c r="BH456" s="209" t="s">
        <v>160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574</v>
      </c>
      <c r="BO456" s="178" t="s">
        <v>155</v>
      </c>
      <c r="BP456" s="176" t="s">
        <v>149</v>
      </c>
      <c r="BQ456" s="188" t="s">
        <v>150</v>
      </c>
    </row>
    <row r="457" spans="1:69" ht="15.75">
      <c r="A457" s="179" t="s">
        <v>100</v>
      </c>
      <c r="B457" s="195" t="s">
        <v>65</v>
      </c>
      <c r="C457" s="180" t="s">
        <v>29</v>
      </c>
      <c r="D457" s="192" t="s">
        <v>49</v>
      </c>
      <c r="E457" s="194" t="s">
        <v>516</v>
      </c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AZ457" s="184">
        <v>31760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114</v>
      </c>
      <c r="BG457" s="176" t="s">
        <v>115</v>
      </c>
      <c r="BH457" s="209"/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574</v>
      </c>
      <c r="BO457" s="178" t="s">
        <v>155</v>
      </c>
      <c r="BP457" s="176" t="s">
        <v>149</v>
      </c>
      <c r="BQ457" s="188" t="s">
        <v>150</v>
      </c>
    </row>
    <row r="458" spans="1:69" ht="15.75">
      <c r="A458" s="179" t="s">
        <v>100</v>
      </c>
      <c r="B458" s="195" t="s">
        <v>65</v>
      </c>
      <c r="C458" s="180" t="s">
        <v>29</v>
      </c>
      <c r="D458" s="192" t="s">
        <v>49</v>
      </c>
      <c r="E458" s="194" t="s">
        <v>517</v>
      </c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AZ458" s="184">
        <v>11382</v>
      </c>
      <c r="BA458" s="58"/>
      <c r="BB458" s="58"/>
      <c r="BC458" s="198" t="s">
        <v>118</v>
      </c>
      <c r="BD458" s="178" t="s">
        <v>102</v>
      </c>
      <c r="BE458" s="176" t="s">
        <v>103</v>
      </c>
      <c r="BF458" s="176" t="s">
        <v>114</v>
      </c>
      <c r="BG458" s="176" t="s">
        <v>115</v>
      </c>
      <c r="BH458" s="209"/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574</v>
      </c>
      <c r="BO458" s="178" t="s">
        <v>190</v>
      </c>
      <c r="BP458" s="176" t="s">
        <v>190</v>
      </c>
      <c r="BQ458" s="188" t="s">
        <v>138</v>
      </c>
    </row>
    <row r="459" spans="1:69" ht="15.75">
      <c r="A459" s="179" t="s">
        <v>100</v>
      </c>
      <c r="B459" s="195" t="s">
        <v>65</v>
      </c>
      <c r="C459" s="180" t="s">
        <v>29</v>
      </c>
      <c r="D459" s="192" t="s">
        <v>49</v>
      </c>
      <c r="E459" s="194" t="s">
        <v>517</v>
      </c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AZ459" s="184">
        <v>11382</v>
      </c>
      <c r="BA459" s="58"/>
      <c r="BB459" s="58"/>
      <c r="BC459" s="198" t="s">
        <v>118</v>
      </c>
      <c r="BD459" s="178" t="s">
        <v>102</v>
      </c>
      <c r="BE459" s="176" t="s">
        <v>103</v>
      </c>
      <c r="BF459" s="176" t="s">
        <v>114</v>
      </c>
      <c r="BG459" s="176" t="s">
        <v>115</v>
      </c>
      <c r="BH459" s="209"/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574</v>
      </c>
      <c r="BO459" s="178" t="s">
        <v>190</v>
      </c>
      <c r="BP459" s="176" t="s">
        <v>190</v>
      </c>
      <c r="BQ459" s="188" t="s">
        <v>138</v>
      </c>
    </row>
    <row r="460" spans="1:69" ht="15.75">
      <c r="A460" s="179" t="s">
        <v>100</v>
      </c>
      <c r="B460" s="195" t="s">
        <v>65</v>
      </c>
      <c r="C460" s="180" t="s">
        <v>29</v>
      </c>
      <c r="D460" s="192" t="s">
        <v>49</v>
      </c>
      <c r="E460" s="194" t="s">
        <v>517</v>
      </c>
      <c r="F460" s="196">
        <v>41</v>
      </c>
      <c r="G460" s="196">
        <v>0</v>
      </c>
      <c r="H460" s="197"/>
      <c r="I460" s="197"/>
      <c r="J460" s="197"/>
      <c r="K460" s="197"/>
      <c r="L460" s="196">
        <v>1</v>
      </c>
      <c r="M460" s="198"/>
      <c r="N460" s="188">
        <v>0</v>
      </c>
      <c r="O460" s="197"/>
      <c r="P460" s="197"/>
      <c r="Q460" s="183">
        <v>3.7397998750000001</v>
      </c>
      <c r="R460" s="197"/>
      <c r="S460" s="197"/>
      <c r="T460" s="189">
        <v>5</v>
      </c>
      <c r="U460" s="197"/>
      <c r="V460" s="197"/>
      <c r="W460" s="183">
        <v>3.6334249999999999</v>
      </c>
      <c r="X460" s="197"/>
      <c r="Y460" s="197"/>
      <c r="Z460" s="189">
        <v>5</v>
      </c>
      <c r="AA460" s="197"/>
      <c r="AB460" s="197"/>
      <c r="AC460" s="197"/>
      <c r="AD460" s="197"/>
      <c r="AE460" s="197"/>
      <c r="AF460" s="199">
        <v>3.7507500015199184</v>
      </c>
      <c r="AG460" s="199">
        <v>160</v>
      </c>
      <c r="AH460" s="199">
        <v>0.66797238484703769</v>
      </c>
      <c r="AI460" s="199">
        <v>13</v>
      </c>
      <c r="AJ460" s="199">
        <v>2.2727272727272725</v>
      </c>
      <c r="AK460" s="199">
        <v>1.0598394350648945</v>
      </c>
      <c r="AL460" s="199">
        <v>40</v>
      </c>
      <c r="AM460" s="199">
        <v>3.7507500015199184</v>
      </c>
      <c r="AN460" s="199">
        <v>4.0294117647058822</v>
      </c>
      <c r="AO460" s="190">
        <v>0</v>
      </c>
      <c r="AP460" s="196">
        <v>0</v>
      </c>
      <c r="AQ460" s="196">
        <v>0</v>
      </c>
      <c r="AR460" s="205">
        <v>82</v>
      </c>
      <c r="AS460" s="58">
        <v>82</v>
      </c>
      <c r="AT460" s="183">
        <v>0</v>
      </c>
      <c r="AU460" s="183">
        <v>0</v>
      </c>
      <c r="AV460" s="198">
        <v>0</v>
      </c>
      <c r="AW460" s="53">
        <v>0</v>
      </c>
      <c r="AX460" s="58">
        <v>0</v>
      </c>
      <c r="AY460" s="200">
        <v>2.25</v>
      </c>
      <c r="AZ460" s="184">
        <v>11382</v>
      </c>
      <c r="BA460" s="58">
        <v>0.88888888888799999</v>
      </c>
      <c r="BB460" s="58">
        <v>20.500000000020499</v>
      </c>
      <c r="BC460" s="198" t="s">
        <v>118</v>
      </c>
      <c r="BD460" s="178" t="s">
        <v>102</v>
      </c>
      <c r="BE460" s="176" t="s">
        <v>103</v>
      </c>
      <c r="BF460" s="176" t="s">
        <v>114</v>
      </c>
      <c r="BG460" s="176" t="s">
        <v>115</v>
      </c>
      <c r="BH460" s="209" t="s">
        <v>251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574</v>
      </c>
      <c r="BO460" s="178" t="s">
        <v>190</v>
      </c>
      <c r="BP460" s="176" t="s">
        <v>190</v>
      </c>
      <c r="BQ460" s="188" t="s">
        <v>138</v>
      </c>
    </row>
    <row r="461" spans="1:69" ht="15.75">
      <c r="A461" s="179" t="s">
        <v>100</v>
      </c>
      <c r="B461" s="195" t="s">
        <v>65</v>
      </c>
      <c r="C461" s="180" t="s">
        <v>29</v>
      </c>
      <c r="D461" s="192" t="s">
        <v>49</v>
      </c>
      <c r="E461" s="194" t="s">
        <v>517</v>
      </c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AZ461" s="184">
        <v>11382</v>
      </c>
      <c r="BA461" s="58"/>
      <c r="BB461" s="58"/>
      <c r="BC461" s="198" t="s">
        <v>118</v>
      </c>
      <c r="BD461" s="178" t="s">
        <v>102</v>
      </c>
      <c r="BE461" s="176" t="s">
        <v>103</v>
      </c>
      <c r="BF461" s="176" t="s">
        <v>114</v>
      </c>
      <c r="BG461" s="176" t="s">
        <v>115</v>
      </c>
      <c r="BH461" s="209"/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574</v>
      </c>
      <c r="BO461" s="178" t="s">
        <v>190</v>
      </c>
      <c r="BP461" s="176" t="s">
        <v>190</v>
      </c>
      <c r="BQ461" s="188" t="s">
        <v>138</v>
      </c>
    </row>
    <row r="462" spans="1:69" ht="15.75">
      <c r="A462" s="179" t="s">
        <v>100</v>
      </c>
      <c r="B462" s="195" t="s">
        <v>65</v>
      </c>
      <c r="C462" s="180" t="s">
        <v>29</v>
      </c>
      <c r="D462" s="192" t="s">
        <v>49</v>
      </c>
      <c r="E462" s="194" t="s">
        <v>518</v>
      </c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AZ462" s="184">
        <v>47020</v>
      </c>
      <c r="BA462" s="58"/>
      <c r="BB462" s="58"/>
      <c r="BC462" s="198" t="s">
        <v>118</v>
      </c>
      <c r="BD462" s="178" t="s">
        <v>102</v>
      </c>
      <c r="BE462" s="176" t="s">
        <v>103</v>
      </c>
      <c r="BF462" s="176" t="s">
        <v>114</v>
      </c>
      <c r="BG462" s="176" t="s">
        <v>115</v>
      </c>
      <c r="BH462" s="209"/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122</v>
      </c>
      <c r="BN462" s="79" t="s">
        <v>574</v>
      </c>
      <c r="BO462" s="178" t="s">
        <v>132</v>
      </c>
      <c r="BP462" s="176" t="s">
        <v>133</v>
      </c>
      <c r="BQ462" s="188" t="s">
        <v>124</v>
      </c>
    </row>
    <row r="463" spans="1:69" ht="15.75">
      <c r="A463" s="179" t="s">
        <v>100</v>
      </c>
      <c r="B463" s="195" t="s">
        <v>65</v>
      </c>
      <c r="C463" s="180" t="s">
        <v>29</v>
      </c>
      <c r="D463" s="192" t="s">
        <v>49</v>
      </c>
      <c r="E463" s="194" t="s">
        <v>518</v>
      </c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AZ463" s="184">
        <v>47020</v>
      </c>
      <c r="BA463" s="58"/>
      <c r="BB463" s="58"/>
      <c r="BC463" s="198" t="s">
        <v>118</v>
      </c>
      <c r="BD463" s="178" t="s">
        <v>102</v>
      </c>
      <c r="BE463" s="176" t="s">
        <v>103</v>
      </c>
      <c r="BF463" s="176" t="s">
        <v>114</v>
      </c>
      <c r="BG463" s="176" t="s">
        <v>115</v>
      </c>
      <c r="BH463" s="209"/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122</v>
      </c>
      <c r="BN463" s="79" t="s">
        <v>574</v>
      </c>
      <c r="BO463" s="178" t="s">
        <v>132</v>
      </c>
      <c r="BP463" s="176" t="s">
        <v>133</v>
      </c>
      <c r="BQ463" s="188" t="s">
        <v>124</v>
      </c>
    </row>
    <row r="464" spans="1:69" ht="15.75">
      <c r="A464" s="179" t="s">
        <v>100</v>
      </c>
      <c r="B464" s="195" t="s">
        <v>65</v>
      </c>
      <c r="C464" s="180" t="s">
        <v>29</v>
      </c>
      <c r="D464" s="192" t="s">
        <v>49</v>
      </c>
      <c r="E464" s="194" t="s">
        <v>518</v>
      </c>
      <c r="F464" s="196">
        <v>22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0</v>
      </c>
      <c r="O464" s="197"/>
      <c r="P464" s="197"/>
      <c r="Q464" s="183">
        <v>3.3920908636363638</v>
      </c>
      <c r="R464" s="197"/>
      <c r="S464" s="197"/>
      <c r="T464" s="189">
        <v>4.4499999999999993</v>
      </c>
      <c r="U464" s="197"/>
      <c r="V464" s="197"/>
      <c r="W464" s="183">
        <v>3.2934544090909088</v>
      </c>
      <c r="X464" s="197"/>
      <c r="Y464" s="197"/>
      <c r="Z464" s="189">
        <v>4.4499999999999993</v>
      </c>
      <c r="AA464" s="197"/>
      <c r="AB464" s="197"/>
      <c r="AC464" s="197"/>
      <c r="AD464" s="197"/>
      <c r="AE464" s="197"/>
      <c r="AF464" s="199">
        <v>3.831401491255471</v>
      </c>
      <c r="AG464" s="199">
        <v>87</v>
      </c>
      <c r="AH464" s="199">
        <v>0.53493311255749709</v>
      </c>
      <c r="AI464" s="199">
        <v>1</v>
      </c>
      <c r="AJ464" s="199">
        <v>2.835</v>
      </c>
      <c r="AK464" s="199">
        <v>1.1848132527278115</v>
      </c>
      <c r="AL464" s="199">
        <v>22</v>
      </c>
      <c r="AM464" s="199">
        <v>3.831401491255471</v>
      </c>
      <c r="AN464" s="199">
        <v>4.0817307692307692</v>
      </c>
      <c r="AO464" s="190">
        <v>0</v>
      </c>
      <c r="AP464" s="196">
        <v>0</v>
      </c>
      <c r="AQ464" s="196">
        <v>0</v>
      </c>
      <c r="AR464" s="205">
        <v>44</v>
      </c>
      <c r="AS464" s="58">
        <v>44</v>
      </c>
      <c r="AT464" s="183">
        <v>0</v>
      </c>
      <c r="AU464" s="183">
        <v>0</v>
      </c>
      <c r="AV464" s="198">
        <v>0</v>
      </c>
      <c r="AW464" s="53">
        <v>0</v>
      </c>
      <c r="AX464" s="58">
        <v>0</v>
      </c>
      <c r="AY464" s="200">
        <v>4.25</v>
      </c>
      <c r="AZ464" s="184">
        <v>47020</v>
      </c>
      <c r="BA464" s="58">
        <v>0.94117647058800002</v>
      </c>
      <c r="BB464" s="58">
        <v>5.5000000000013749</v>
      </c>
      <c r="BC464" s="198" t="s">
        <v>118</v>
      </c>
      <c r="BD464" s="178" t="s">
        <v>102</v>
      </c>
      <c r="BE464" s="176" t="s">
        <v>103</v>
      </c>
      <c r="BF464" s="176" t="s">
        <v>114</v>
      </c>
      <c r="BG464" s="176" t="s">
        <v>115</v>
      </c>
      <c r="BH464" s="209" t="s">
        <v>251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122</v>
      </c>
      <c r="BN464" s="79" t="s">
        <v>574</v>
      </c>
      <c r="BO464" s="178" t="s">
        <v>132</v>
      </c>
      <c r="BP464" s="176" t="s">
        <v>133</v>
      </c>
      <c r="BQ464" s="188" t="s">
        <v>124</v>
      </c>
    </row>
    <row r="465" spans="1:69" ht="15.75">
      <c r="A465" s="179" t="s">
        <v>100</v>
      </c>
      <c r="B465" s="195" t="s">
        <v>65</v>
      </c>
      <c r="C465" s="180" t="s">
        <v>29</v>
      </c>
      <c r="D465" s="192" t="s">
        <v>49</v>
      </c>
      <c r="E465" s="194" t="s">
        <v>518</v>
      </c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AZ465" s="184">
        <v>47020</v>
      </c>
      <c r="BA465" s="58"/>
      <c r="BB465" s="58"/>
      <c r="BC465" s="198" t="s">
        <v>118</v>
      </c>
      <c r="BD465" s="178" t="s">
        <v>102</v>
      </c>
      <c r="BE465" s="176" t="s">
        <v>103</v>
      </c>
      <c r="BF465" s="176" t="s">
        <v>114</v>
      </c>
      <c r="BG465" s="176" t="s">
        <v>115</v>
      </c>
      <c r="BH465" s="209"/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122</v>
      </c>
      <c r="BN465" s="79" t="s">
        <v>574</v>
      </c>
      <c r="BO465" s="178" t="s">
        <v>132</v>
      </c>
      <c r="BP465" s="176" t="s">
        <v>133</v>
      </c>
      <c r="BQ465" s="188" t="s">
        <v>124</v>
      </c>
    </row>
    <row r="466" spans="1:69" ht="15.75">
      <c r="A466" s="179" t="s">
        <v>100</v>
      </c>
      <c r="B466" s="195" t="s">
        <v>65</v>
      </c>
      <c r="C466" s="180" t="s">
        <v>29</v>
      </c>
      <c r="D466" s="192" t="s">
        <v>49</v>
      </c>
      <c r="E466" s="194" t="s">
        <v>519</v>
      </c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AZ466" s="184">
        <v>54309</v>
      </c>
      <c r="BA466" s="58"/>
      <c r="BB466" s="58"/>
      <c r="BC466" s="198" t="s">
        <v>118</v>
      </c>
      <c r="BD466" s="178" t="s">
        <v>102</v>
      </c>
      <c r="BE466" s="176" t="s">
        <v>103</v>
      </c>
      <c r="BF466" s="176" t="s">
        <v>114</v>
      </c>
      <c r="BG466" s="176" t="s">
        <v>115</v>
      </c>
      <c r="BH466" s="209"/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135</v>
      </c>
      <c r="BN466" s="79" t="s">
        <v>574</v>
      </c>
      <c r="BO466" s="178" t="s">
        <v>519</v>
      </c>
      <c r="BP466" s="176" t="s">
        <v>161</v>
      </c>
      <c r="BQ466" s="188" t="s">
        <v>141</v>
      </c>
    </row>
    <row r="467" spans="1:69" ht="15.75">
      <c r="A467" s="179" t="s">
        <v>100</v>
      </c>
      <c r="B467" s="195" t="s">
        <v>65</v>
      </c>
      <c r="C467" s="180" t="s">
        <v>29</v>
      </c>
      <c r="D467" s="192" t="s">
        <v>49</v>
      </c>
      <c r="E467" s="194" t="s">
        <v>519</v>
      </c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AZ467" s="184">
        <v>54309</v>
      </c>
      <c r="BA467" s="58"/>
      <c r="BB467" s="58"/>
      <c r="BC467" s="198" t="s">
        <v>118</v>
      </c>
      <c r="BD467" s="178" t="s">
        <v>102</v>
      </c>
      <c r="BE467" s="176" t="s">
        <v>103</v>
      </c>
      <c r="BF467" s="176" t="s">
        <v>114</v>
      </c>
      <c r="BG467" s="176" t="s">
        <v>115</v>
      </c>
      <c r="BH467" s="209"/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135</v>
      </c>
      <c r="BN467" s="79" t="s">
        <v>574</v>
      </c>
      <c r="BO467" s="178" t="s">
        <v>519</v>
      </c>
      <c r="BP467" s="176" t="s">
        <v>161</v>
      </c>
      <c r="BQ467" s="188" t="s">
        <v>141</v>
      </c>
    </row>
    <row r="468" spans="1:69" ht="15.75">
      <c r="A468" s="179" t="s">
        <v>100</v>
      </c>
      <c r="B468" s="195" t="s">
        <v>65</v>
      </c>
      <c r="C468" s="180" t="s">
        <v>29</v>
      </c>
      <c r="D468" s="192" t="s">
        <v>49</v>
      </c>
      <c r="E468" s="194" t="s">
        <v>519</v>
      </c>
      <c r="F468" s="196"/>
      <c r="G468" s="196"/>
      <c r="H468" s="197"/>
      <c r="I468" s="197"/>
      <c r="J468" s="197"/>
      <c r="K468" s="197"/>
      <c r="L468" s="196"/>
      <c r="M468" s="198"/>
      <c r="N468" s="188"/>
      <c r="O468" s="197"/>
      <c r="P468" s="197"/>
      <c r="Q468" s="183"/>
      <c r="R468" s="197"/>
      <c r="S468" s="197"/>
      <c r="T468" s="189"/>
      <c r="U468" s="197"/>
      <c r="V468" s="197"/>
      <c r="W468" s="183"/>
      <c r="X468" s="197"/>
      <c r="Y468" s="197"/>
      <c r="Z468" s="189"/>
      <c r="AA468" s="197"/>
      <c r="AB468" s="197"/>
      <c r="AC468" s="197"/>
      <c r="AD468" s="197"/>
      <c r="AE468" s="197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0"/>
      <c r="AP468" s="196"/>
      <c r="AQ468" s="196"/>
      <c r="AR468" s="205"/>
      <c r="AS468" s="58"/>
      <c r="AT468" s="183"/>
      <c r="AU468" s="183"/>
      <c r="AV468" s="198"/>
      <c r="AW468" s="53"/>
      <c r="AX468" s="58"/>
      <c r="AY468" s="200">
        <v>11.5</v>
      </c>
      <c r="AZ468" s="184">
        <v>54309</v>
      </c>
      <c r="BA468" s="58">
        <v>0.760869565217</v>
      </c>
      <c r="BB468" s="58"/>
      <c r="BC468" s="198" t="s">
        <v>118</v>
      </c>
      <c r="BD468" s="178" t="s">
        <v>102</v>
      </c>
      <c r="BE468" s="176" t="s">
        <v>103</v>
      </c>
      <c r="BF468" s="176" t="s">
        <v>114</v>
      </c>
      <c r="BG468" s="176" t="s">
        <v>115</v>
      </c>
      <c r="BH468" s="209" t="s">
        <v>160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135</v>
      </c>
      <c r="BN468" s="79" t="s">
        <v>574</v>
      </c>
      <c r="BO468" s="178" t="s">
        <v>519</v>
      </c>
      <c r="BP468" s="176" t="s">
        <v>161</v>
      </c>
      <c r="BQ468" s="188" t="s">
        <v>141</v>
      </c>
    </row>
    <row r="469" spans="1:69" ht="15.75">
      <c r="A469" s="179" t="s">
        <v>100</v>
      </c>
      <c r="B469" s="195" t="s">
        <v>65</v>
      </c>
      <c r="C469" s="180" t="s">
        <v>29</v>
      </c>
      <c r="D469" s="192" t="s">
        <v>49</v>
      </c>
      <c r="E469" s="194" t="s">
        <v>519</v>
      </c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AZ469" s="184">
        <v>54309</v>
      </c>
      <c r="BA469" s="58"/>
      <c r="BB469" s="58"/>
      <c r="BC469" s="198" t="s">
        <v>118</v>
      </c>
      <c r="BD469" s="178" t="s">
        <v>102</v>
      </c>
      <c r="BE469" s="176" t="s">
        <v>103</v>
      </c>
      <c r="BF469" s="176" t="s">
        <v>114</v>
      </c>
      <c r="BG469" s="176" t="s">
        <v>115</v>
      </c>
      <c r="BH469" s="209"/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135</v>
      </c>
      <c r="BN469" s="79" t="s">
        <v>574</v>
      </c>
      <c r="BO469" s="178" t="s">
        <v>519</v>
      </c>
      <c r="BP469" s="176" t="s">
        <v>161</v>
      </c>
      <c r="BQ469" s="188" t="s">
        <v>141</v>
      </c>
    </row>
    <row r="470" spans="1:69" ht="15.75">
      <c r="A470" s="179" t="s">
        <v>100</v>
      </c>
      <c r="B470" s="195" t="s">
        <v>65</v>
      </c>
      <c r="C470" s="180" t="s">
        <v>29</v>
      </c>
      <c r="D470" s="192" t="s">
        <v>49</v>
      </c>
      <c r="E470" s="194" t="s">
        <v>520</v>
      </c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AZ470" s="184">
        <v>28651</v>
      </c>
      <c r="BA470" s="58"/>
      <c r="BB470" s="58"/>
      <c r="BC470" s="198" t="s">
        <v>118</v>
      </c>
      <c r="BD470" s="178" t="s">
        <v>102</v>
      </c>
      <c r="BE470" s="176" t="s">
        <v>103</v>
      </c>
      <c r="BF470" s="176" t="s">
        <v>114</v>
      </c>
      <c r="BG470" s="176" t="s">
        <v>115</v>
      </c>
      <c r="BH470" s="209"/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574</v>
      </c>
      <c r="BO470" s="178" t="s">
        <v>132</v>
      </c>
      <c r="BP470" s="176" t="s">
        <v>133</v>
      </c>
      <c r="BQ470" s="188" t="s">
        <v>124</v>
      </c>
    </row>
    <row r="471" spans="1:69" ht="15.75">
      <c r="A471" s="179" t="s">
        <v>100</v>
      </c>
      <c r="B471" s="195" t="s">
        <v>65</v>
      </c>
      <c r="C471" s="180" t="s">
        <v>29</v>
      </c>
      <c r="D471" s="192" t="s">
        <v>49</v>
      </c>
      <c r="E471" s="194" t="s">
        <v>520</v>
      </c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AZ471" s="184">
        <v>28651</v>
      </c>
      <c r="BA471" s="58"/>
      <c r="BB471" s="58"/>
      <c r="BC471" s="198" t="s">
        <v>118</v>
      </c>
      <c r="BD471" s="178" t="s">
        <v>102</v>
      </c>
      <c r="BE471" s="176" t="s">
        <v>103</v>
      </c>
      <c r="BF471" s="176" t="s">
        <v>114</v>
      </c>
      <c r="BG471" s="176" t="s">
        <v>115</v>
      </c>
      <c r="BH471" s="209"/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574</v>
      </c>
      <c r="BO471" s="178" t="s">
        <v>132</v>
      </c>
      <c r="BP471" s="176" t="s">
        <v>133</v>
      </c>
      <c r="BQ471" s="188" t="s">
        <v>124</v>
      </c>
    </row>
    <row r="472" spans="1:69" ht="15.75">
      <c r="A472" s="179" t="s">
        <v>100</v>
      </c>
      <c r="B472" s="195" t="s">
        <v>65</v>
      </c>
      <c r="C472" s="180" t="s">
        <v>29</v>
      </c>
      <c r="D472" s="192" t="s">
        <v>49</v>
      </c>
      <c r="E472" s="194" t="s">
        <v>520</v>
      </c>
      <c r="F472" s="196">
        <v>47</v>
      </c>
      <c r="G472" s="196">
        <v>0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3.6405528723404257</v>
      </c>
      <c r="R472" s="197"/>
      <c r="S472" s="197"/>
      <c r="T472" s="189">
        <v>6.3249999999999993</v>
      </c>
      <c r="U472" s="197"/>
      <c r="V472" s="197"/>
      <c r="W472" s="183">
        <v>3.576914574468085</v>
      </c>
      <c r="X472" s="197"/>
      <c r="Y472" s="197"/>
      <c r="Z472" s="189">
        <v>5.8249999999999993</v>
      </c>
      <c r="AA472" s="197"/>
      <c r="AB472" s="197"/>
      <c r="AC472" s="197"/>
      <c r="AD472" s="197"/>
      <c r="AE472" s="197"/>
      <c r="AF472" s="199">
        <v>3.8187234097338738</v>
      </c>
      <c r="AG472" s="199">
        <v>188</v>
      </c>
      <c r="AH472" s="199">
        <v>0.57151542258885024</v>
      </c>
      <c r="AI472" s="199">
        <v>6</v>
      </c>
      <c r="AJ472" s="199">
        <v>2.6545454545454548</v>
      </c>
      <c r="AK472" s="199">
        <v>1.6181652547951773</v>
      </c>
      <c r="AL472" s="199">
        <v>47</v>
      </c>
      <c r="AM472" s="199">
        <v>3.8187234097338738</v>
      </c>
      <c r="AN472" s="199">
        <v>4.0436893203883493</v>
      </c>
      <c r="AO472" s="190">
        <v>0</v>
      </c>
      <c r="AP472" s="196">
        <v>0</v>
      </c>
      <c r="AQ472" s="196">
        <v>0</v>
      </c>
      <c r="AR472" s="205">
        <v>94</v>
      </c>
      <c r="AS472" s="58">
        <v>94</v>
      </c>
      <c r="AT472" s="183">
        <v>0</v>
      </c>
      <c r="AU472" s="183">
        <v>0</v>
      </c>
      <c r="AV472" s="198">
        <v>0</v>
      </c>
      <c r="AW472" s="53">
        <v>0</v>
      </c>
      <c r="AX472" s="58">
        <v>0</v>
      </c>
      <c r="AY472" s="200">
        <v>4.75</v>
      </c>
      <c r="AZ472" s="184">
        <v>28651</v>
      </c>
      <c r="BA472" s="58">
        <v>0.78947368420999997</v>
      </c>
      <c r="BB472" s="58">
        <v>12.533333333341689</v>
      </c>
      <c r="BC472" s="198" t="s">
        <v>118</v>
      </c>
      <c r="BD472" s="178" t="s">
        <v>102</v>
      </c>
      <c r="BE472" s="176" t="s">
        <v>103</v>
      </c>
      <c r="BF472" s="176" t="s">
        <v>114</v>
      </c>
      <c r="BG472" s="176" t="s">
        <v>115</v>
      </c>
      <c r="BH472" s="209" t="s">
        <v>251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574</v>
      </c>
      <c r="BO472" s="178" t="s">
        <v>132</v>
      </c>
      <c r="BP472" s="176" t="s">
        <v>133</v>
      </c>
      <c r="BQ472" s="188" t="s">
        <v>124</v>
      </c>
    </row>
    <row r="473" spans="1:69" ht="15.75">
      <c r="A473" s="179" t="s">
        <v>100</v>
      </c>
      <c r="B473" s="195" t="s">
        <v>65</v>
      </c>
      <c r="C473" s="180" t="s">
        <v>29</v>
      </c>
      <c r="D473" s="192" t="s">
        <v>49</v>
      </c>
      <c r="E473" s="194" t="s">
        <v>520</v>
      </c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AZ473" s="184">
        <v>28651</v>
      </c>
      <c r="BA473" s="58"/>
      <c r="BB473" s="58"/>
      <c r="BC473" s="198" t="s">
        <v>118</v>
      </c>
      <c r="BD473" s="178" t="s">
        <v>102</v>
      </c>
      <c r="BE473" s="176" t="s">
        <v>103</v>
      </c>
      <c r="BF473" s="176" t="s">
        <v>114</v>
      </c>
      <c r="BG473" s="176" t="s">
        <v>115</v>
      </c>
      <c r="BH473" s="209"/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574</v>
      </c>
      <c r="BO473" s="178" t="s">
        <v>132</v>
      </c>
      <c r="BP473" s="176" t="s">
        <v>133</v>
      </c>
      <c r="BQ473" s="188" t="s">
        <v>124</v>
      </c>
    </row>
    <row r="474" spans="1:69" ht="15.75">
      <c r="A474" s="179" t="s">
        <v>100</v>
      </c>
      <c r="B474" s="195" t="s">
        <v>65</v>
      </c>
      <c r="C474" s="180" t="s">
        <v>29</v>
      </c>
      <c r="D474" s="192" t="s">
        <v>49</v>
      </c>
      <c r="E474" s="194" t="s">
        <v>521</v>
      </c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AZ474" s="184">
        <v>52301</v>
      </c>
      <c r="BA474" s="58"/>
      <c r="BB474" s="58"/>
      <c r="BC474" s="198" t="s">
        <v>118</v>
      </c>
      <c r="BD474" s="178" t="s">
        <v>102</v>
      </c>
      <c r="BE474" s="176" t="s">
        <v>103</v>
      </c>
      <c r="BF474" s="176" t="s">
        <v>114</v>
      </c>
      <c r="BG474" s="176" t="s">
        <v>115</v>
      </c>
      <c r="BH474" s="209"/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574</v>
      </c>
      <c r="BO474" s="178" t="s">
        <v>168</v>
      </c>
      <c r="BP474" s="176" t="s">
        <v>168</v>
      </c>
      <c r="BQ474" s="188" t="s">
        <v>138</v>
      </c>
    </row>
    <row r="475" spans="1:69" ht="15.75">
      <c r="A475" s="179" t="s">
        <v>100</v>
      </c>
      <c r="B475" s="195" t="s">
        <v>65</v>
      </c>
      <c r="C475" s="180" t="s">
        <v>29</v>
      </c>
      <c r="D475" s="192" t="s">
        <v>49</v>
      </c>
      <c r="E475" s="194" t="s">
        <v>521</v>
      </c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AZ475" s="184">
        <v>52301</v>
      </c>
      <c r="BA475" s="58"/>
      <c r="BB475" s="58"/>
      <c r="BC475" s="198" t="s">
        <v>118</v>
      </c>
      <c r="BD475" s="178" t="s">
        <v>102</v>
      </c>
      <c r="BE475" s="176" t="s">
        <v>103</v>
      </c>
      <c r="BF475" s="176" t="s">
        <v>114</v>
      </c>
      <c r="BG475" s="176" t="s">
        <v>115</v>
      </c>
      <c r="BH475" s="209"/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574</v>
      </c>
      <c r="BO475" s="178" t="s">
        <v>168</v>
      </c>
      <c r="BP475" s="176" t="s">
        <v>168</v>
      </c>
      <c r="BQ475" s="188" t="s">
        <v>138</v>
      </c>
    </row>
    <row r="476" spans="1:69" ht="15.75">
      <c r="A476" s="179" t="s">
        <v>100</v>
      </c>
      <c r="B476" s="195" t="s">
        <v>65</v>
      </c>
      <c r="C476" s="180" t="s">
        <v>29</v>
      </c>
      <c r="D476" s="192" t="s">
        <v>49</v>
      </c>
      <c r="E476" s="194" t="s">
        <v>521</v>
      </c>
      <c r="F476" s="196">
        <v>74</v>
      </c>
      <c r="G476" s="196">
        <v>0</v>
      </c>
      <c r="H476" s="197"/>
      <c r="I476" s="197"/>
      <c r="J476" s="197"/>
      <c r="K476" s="197"/>
      <c r="L476" s="196">
        <v>1</v>
      </c>
      <c r="M476" s="198"/>
      <c r="N476" s="188">
        <v>0</v>
      </c>
      <c r="O476" s="197"/>
      <c r="P476" s="197"/>
      <c r="Q476" s="183">
        <v>3.584999917808219</v>
      </c>
      <c r="R476" s="197"/>
      <c r="S476" s="197"/>
      <c r="T476" s="189">
        <v>6.0874999999999986</v>
      </c>
      <c r="U476" s="197"/>
      <c r="V476" s="197"/>
      <c r="W476" s="183">
        <v>3.4646848493150681</v>
      </c>
      <c r="X476" s="197"/>
      <c r="Y476" s="197"/>
      <c r="Z476" s="189">
        <v>6.0583333333333327</v>
      </c>
      <c r="AA476" s="197"/>
      <c r="AB476" s="197"/>
      <c r="AC476" s="197"/>
      <c r="AD476" s="197"/>
      <c r="AE476" s="197"/>
      <c r="AF476" s="199">
        <v>3.8564040991541457</v>
      </c>
      <c r="AG476" s="199">
        <v>292</v>
      </c>
      <c r="AH476" s="199">
        <v>0.59835829237014004</v>
      </c>
      <c r="AI476" s="199">
        <v>13</v>
      </c>
      <c r="AJ476" s="199">
        <v>2.5533333333333332</v>
      </c>
      <c r="AK476" s="199">
        <v>1.6492459452711046</v>
      </c>
      <c r="AL476" s="199">
        <v>73</v>
      </c>
      <c r="AM476" s="199">
        <v>3.8564040991541457</v>
      </c>
      <c r="AN476" s="199">
        <v>4.0944444444444441</v>
      </c>
      <c r="AO476" s="190">
        <v>0</v>
      </c>
      <c r="AP476" s="196">
        <v>0</v>
      </c>
      <c r="AQ476" s="196">
        <v>0</v>
      </c>
      <c r="AR476" s="205">
        <v>148</v>
      </c>
      <c r="AS476" s="58">
        <v>148</v>
      </c>
      <c r="AT476" s="183">
        <v>0</v>
      </c>
      <c r="AU476" s="183">
        <v>0</v>
      </c>
      <c r="AV476" s="198">
        <v>0</v>
      </c>
      <c r="AW476" s="53">
        <v>0</v>
      </c>
      <c r="AX476" s="58">
        <v>0</v>
      </c>
      <c r="AY476" s="200">
        <v>6.5</v>
      </c>
      <c r="AZ476" s="184">
        <v>52301</v>
      </c>
      <c r="BA476" s="58">
        <v>0.76923076923</v>
      </c>
      <c r="BB476" s="58">
        <v>14.800000000014801</v>
      </c>
      <c r="BC476" s="198" t="s">
        <v>118</v>
      </c>
      <c r="BD476" s="178" t="s">
        <v>102</v>
      </c>
      <c r="BE476" s="176" t="s">
        <v>103</v>
      </c>
      <c r="BF476" s="176" t="s">
        <v>114</v>
      </c>
      <c r="BG476" s="176" t="s">
        <v>115</v>
      </c>
      <c r="BH476" s="209" t="s">
        <v>160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574</v>
      </c>
      <c r="BO476" s="178" t="s">
        <v>168</v>
      </c>
      <c r="BP476" s="176" t="s">
        <v>168</v>
      </c>
      <c r="BQ476" s="188" t="s">
        <v>138</v>
      </c>
    </row>
    <row r="477" spans="1:69" ht="15.75">
      <c r="A477" s="179" t="s">
        <v>100</v>
      </c>
      <c r="B477" s="195" t="s">
        <v>65</v>
      </c>
      <c r="C477" s="180" t="s">
        <v>29</v>
      </c>
      <c r="D477" s="192" t="s">
        <v>49</v>
      </c>
      <c r="E477" s="194" t="s">
        <v>521</v>
      </c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AZ477" s="184">
        <v>52301</v>
      </c>
      <c r="BA477" s="58"/>
      <c r="BB477" s="58"/>
      <c r="BC477" s="198" t="s">
        <v>118</v>
      </c>
      <c r="BD477" s="178" t="s">
        <v>102</v>
      </c>
      <c r="BE477" s="176" t="s">
        <v>103</v>
      </c>
      <c r="BF477" s="176" t="s">
        <v>114</v>
      </c>
      <c r="BG477" s="176" t="s">
        <v>115</v>
      </c>
      <c r="BH477" s="209"/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574</v>
      </c>
      <c r="BO477" s="178" t="s">
        <v>168</v>
      </c>
      <c r="BP477" s="176" t="s">
        <v>168</v>
      </c>
      <c r="BQ477" s="188" t="s">
        <v>138</v>
      </c>
    </row>
    <row r="478" spans="1:69" ht="15.75">
      <c r="A478" s="179" t="s">
        <v>100</v>
      </c>
      <c r="B478" s="195" t="s">
        <v>65</v>
      </c>
      <c r="C478" s="180" t="s">
        <v>29</v>
      </c>
      <c r="D478" s="192" t="s">
        <v>49</v>
      </c>
      <c r="E478" s="194" t="s">
        <v>523</v>
      </c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AZ478" s="184">
        <v>39753</v>
      </c>
      <c r="BA478" s="58"/>
      <c r="BB478" s="58"/>
      <c r="BC478" s="198" t="s">
        <v>118</v>
      </c>
      <c r="BD478" s="178" t="s">
        <v>102</v>
      </c>
      <c r="BE478" s="176" t="s">
        <v>103</v>
      </c>
      <c r="BF478" s="176" t="s">
        <v>114</v>
      </c>
      <c r="BG478" s="176" t="s">
        <v>115</v>
      </c>
      <c r="BH478" s="209"/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135</v>
      </c>
      <c r="BN478" s="79" t="s">
        <v>574</v>
      </c>
      <c r="BO478" s="178" t="s">
        <v>523</v>
      </c>
      <c r="BP478" s="176" t="s">
        <v>161</v>
      </c>
      <c r="BQ478" s="188" t="s">
        <v>141</v>
      </c>
    </row>
    <row r="479" spans="1:69" ht="15.75">
      <c r="A479" s="179" t="s">
        <v>100</v>
      </c>
      <c r="B479" s="195" t="s">
        <v>65</v>
      </c>
      <c r="C479" s="180" t="s">
        <v>29</v>
      </c>
      <c r="D479" s="192" t="s">
        <v>49</v>
      </c>
      <c r="E479" s="194" t="s">
        <v>523</v>
      </c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AZ479" s="184">
        <v>39753</v>
      </c>
      <c r="BA479" s="58"/>
      <c r="BB479" s="58"/>
      <c r="BC479" s="198" t="s">
        <v>118</v>
      </c>
      <c r="BD479" s="178" t="s">
        <v>102</v>
      </c>
      <c r="BE479" s="176" t="s">
        <v>103</v>
      </c>
      <c r="BF479" s="176" t="s">
        <v>114</v>
      </c>
      <c r="BG479" s="176" t="s">
        <v>115</v>
      </c>
      <c r="BH479" s="209"/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135</v>
      </c>
      <c r="BN479" s="79" t="s">
        <v>574</v>
      </c>
      <c r="BO479" s="178" t="s">
        <v>523</v>
      </c>
      <c r="BP479" s="176" t="s">
        <v>161</v>
      </c>
      <c r="BQ479" s="188" t="s">
        <v>141</v>
      </c>
    </row>
    <row r="480" spans="1:69" ht="15.75">
      <c r="A480" s="179" t="s">
        <v>100</v>
      </c>
      <c r="B480" s="195" t="s">
        <v>65</v>
      </c>
      <c r="C480" s="180" t="s">
        <v>29</v>
      </c>
      <c r="D480" s="192" t="s">
        <v>49</v>
      </c>
      <c r="E480" s="194" t="s">
        <v>523</v>
      </c>
      <c r="F480" s="196">
        <v>89</v>
      </c>
      <c r="G480" s="196">
        <v>1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3.3227271022727276</v>
      </c>
      <c r="R480" s="197"/>
      <c r="S480" s="197"/>
      <c r="T480" s="189">
        <v>5.2999999999999972</v>
      </c>
      <c r="U480" s="197"/>
      <c r="V480" s="197"/>
      <c r="W480" s="183">
        <v>3.2269429318181819</v>
      </c>
      <c r="X480" s="197"/>
      <c r="Y480" s="197"/>
      <c r="Z480" s="189">
        <v>5.1499999999999986</v>
      </c>
      <c r="AA480" s="197"/>
      <c r="AB480" s="197"/>
      <c r="AC480" s="197"/>
      <c r="AD480" s="197"/>
      <c r="AE480" s="197"/>
      <c r="AF480" s="199">
        <v>3.7659848488189964</v>
      </c>
      <c r="AG480" s="199">
        <v>275</v>
      </c>
      <c r="AH480" s="199">
        <v>0.58990624922939561</v>
      </c>
      <c r="AI480" s="199">
        <v>12</v>
      </c>
      <c r="AJ480" s="199">
        <v>2.5397727272727271</v>
      </c>
      <c r="AK480" s="199">
        <v>0.78346118311220581</v>
      </c>
      <c r="AL480" s="199">
        <v>88</v>
      </c>
      <c r="AM480" s="199">
        <v>3.7659848488189964</v>
      </c>
      <c r="AN480" s="199">
        <v>4.0124113475177303</v>
      </c>
      <c r="AO480" s="190">
        <v>0</v>
      </c>
      <c r="AP480" s="196">
        <v>0</v>
      </c>
      <c r="AQ480" s="196">
        <v>0</v>
      </c>
      <c r="AR480" s="205">
        <v>176</v>
      </c>
      <c r="AS480" s="58">
        <v>176</v>
      </c>
      <c r="AT480" s="183">
        <v>0</v>
      </c>
      <c r="AU480" s="183">
        <v>0</v>
      </c>
      <c r="AV480" s="198">
        <v>0</v>
      </c>
      <c r="AW480" s="53">
        <v>0</v>
      </c>
      <c r="AX480" s="58">
        <v>0</v>
      </c>
      <c r="AY480" s="200">
        <v>10.5</v>
      </c>
      <c r="AZ480" s="184">
        <v>39753</v>
      </c>
      <c r="BA480" s="58">
        <v>0.78571428571400004</v>
      </c>
      <c r="BB480" s="58">
        <v>10.787878787882711</v>
      </c>
      <c r="BC480" s="198" t="s">
        <v>118</v>
      </c>
      <c r="BD480" s="178" t="s">
        <v>102</v>
      </c>
      <c r="BE480" s="176" t="s">
        <v>103</v>
      </c>
      <c r="BF480" s="176" t="s">
        <v>114</v>
      </c>
      <c r="BG480" s="176" t="s">
        <v>115</v>
      </c>
      <c r="BH480" s="209" t="s">
        <v>160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135</v>
      </c>
      <c r="BN480" s="79" t="s">
        <v>574</v>
      </c>
      <c r="BO480" s="178" t="s">
        <v>523</v>
      </c>
      <c r="BP480" s="176" t="s">
        <v>161</v>
      </c>
      <c r="BQ480" s="188" t="s">
        <v>141</v>
      </c>
    </row>
    <row r="481" spans="1:69" ht="15.75">
      <c r="A481" s="179" t="s">
        <v>100</v>
      </c>
      <c r="B481" s="195" t="s">
        <v>65</v>
      </c>
      <c r="C481" s="180" t="s">
        <v>29</v>
      </c>
      <c r="D481" s="192" t="s">
        <v>49</v>
      </c>
      <c r="E481" s="194" t="s">
        <v>523</v>
      </c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AZ481" s="184">
        <v>39753</v>
      </c>
      <c r="BA481" s="58"/>
      <c r="BB481" s="58"/>
      <c r="BC481" s="198" t="s">
        <v>118</v>
      </c>
      <c r="BD481" s="178" t="s">
        <v>102</v>
      </c>
      <c r="BE481" s="176" t="s">
        <v>103</v>
      </c>
      <c r="BF481" s="176" t="s">
        <v>114</v>
      </c>
      <c r="BG481" s="176" t="s">
        <v>115</v>
      </c>
      <c r="BH481" s="209"/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135</v>
      </c>
      <c r="BN481" s="79" t="s">
        <v>574</v>
      </c>
      <c r="BO481" s="178" t="s">
        <v>523</v>
      </c>
      <c r="BP481" s="176" t="s">
        <v>161</v>
      </c>
      <c r="BQ481" s="188" t="s">
        <v>141</v>
      </c>
    </row>
    <row r="482" spans="1:69" ht="15.75">
      <c r="A482" s="179" t="s">
        <v>100</v>
      </c>
      <c r="B482" s="195" t="s">
        <v>65</v>
      </c>
      <c r="C482" s="180" t="s">
        <v>29</v>
      </c>
      <c r="D482" s="192" t="s">
        <v>49</v>
      </c>
      <c r="E482" s="194" t="s">
        <v>526</v>
      </c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AZ482" s="184">
        <v>16071</v>
      </c>
      <c r="BA482" s="58"/>
      <c r="BB482" s="58"/>
      <c r="BC482" s="198" t="s">
        <v>118</v>
      </c>
      <c r="BD482" s="178" t="s">
        <v>102</v>
      </c>
      <c r="BE482" s="176" t="s">
        <v>103</v>
      </c>
      <c r="BF482" s="176" t="s">
        <v>114</v>
      </c>
      <c r="BG482" s="176" t="s">
        <v>115</v>
      </c>
      <c r="BH482" s="209"/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574</v>
      </c>
      <c r="BO482" s="178" t="s">
        <v>312</v>
      </c>
      <c r="BP482" s="176" t="s">
        <v>154</v>
      </c>
      <c r="BQ482" s="188" t="s">
        <v>141</v>
      </c>
    </row>
    <row r="483" spans="1:69" ht="15.75">
      <c r="A483" s="179" t="s">
        <v>100</v>
      </c>
      <c r="B483" s="195" t="s">
        <v>65</v>
      </c>
      <c r="C483" s="180" t="s">
        <v>29</v>
      </c>
      <c r="D483" s="192" t="s">
        <v>49</v>
      </c>
      <c r="E483" s="194" t="s">
        <v>526</v>
      </c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AZ483" s="184">
        <v>16071</v>
      </c>
      <c r="BA483" s="58"/>
      <c r="BB483" s="58"/>
      <c r="BC483" s="198" t="s">
        <v>118</v>
      </c>
      <c r="BD483" s="178" t="s">
        <v>102</v>
      </c>
      <c r="BE483" s="176" t="s">
        <v>103</v>
      </c>
      <c r="BF483" s="176" t="s">
        <v>114</v>
      </c>
      <c r="BG483" s="176" t="s">
        <v>115</v>
      </c>
      <c r="BH483" s="209"/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574</v>
      </c>
      <c r="BO483" s="178" t="s">
        <v>312</v>
      </c>
      <c r="BP483" s="176" t="s">
        <v>154</v>
      </c>
      <c r="BQ483" s="188" t="s">
        <v>141</v>
      </c>
    </row>
    <row r="484" spans="1:69" ht="15.75">
      <c r="A484" s="179" t="s">
        <v>100</v>
      </c>
      <c r="B484" s="195" t="s">
        <v>65</v>
      </c>
      <c r="C484" s="180" t="s">
        <v>29</v>
      </c>
      <c r="D484" s="192" t="s">
        <v>49</v>
      </c>
      <c r="E484" s="194" t="s">
        <v>526</v>
      </c>
      <c r="F484" s="196">
        <v>58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14</v>
      </c>
      <c r="O484" s="197"/>
      <c r="P484" s="197"/>
      <c r="Q484" s="183">
        <v>3.0835859999999999</v>
      </c>
      <c r="R484" s="197"/>
      <c r="S484" s="197"/>
      <c r="T484" s="189">
        <v>3.9549999999999996</v>
      </c>
      <c r="U484" s="197"/>
      <c r="V484" s="197"/>
      <c r="W484" s="183">
        <v>3.0004654310344829</v>
      </c>
      <c r="X484" s="197"/>
      <c r="Y484" s="197"/>
      <c r="Z484" s="189">
        <v>3.8812499999999996</v>
      </c>
      <c r="AA484" s="197"/>
      <c r="AB484" s="197"/>
      <c r="AC484" s="197"/>
      <c r="AD484" s="197"/>
      <c r="AE484" s="197"/>
      <c r="AF484" s="199">
        <v>1.0064705820644604</v>
      </c>
      <c r="AG484" s="199">
        <v>61</v>
      </c>
      <c r="AH484" s="199">
        <v>0</v>
      </c>
      <c r="AI484" s="199">
        <v>61</v>
      </c>
      <c r="AJ484" s="199">
        <v>1.0249999999999999</v>
      </c>
      <c r="AK484" s="199">
        <v>1.7778575815398385</v>
      </c>
      <c r="AL484" s="199">
        <v>5</v>
      </c>
      <c r="AM484" s="199">
        <v>1.0059999942779541</v>
      </c>
      <c r="AN484" s="199">
        <v>1.25</v>
      </c>
      <c r="AO484" s="190">
        <v>0</v>
      </c>
      <c r="AP484" s="196">
        <v>0</v>
      </c>
      <c r="AQ484" s="196">
        <v>0</v>
      </c>
      <c r="AR484" s="205">
        <v>116</v>
      </c>
      <c r="AS484" s="58">
        <v>116</v>
      </c>
      <c r="AT484" s="183">
        <v>0</v>
      </c>
      <c r="AU484" s="183">
        <v>0</v>
      </c>
      <c r="AV484" s="198">
        <v>0</v>
      </c>
      <c r="AW484" s="53">
        <v>0</v>
      </c>
      <c r="AX484" s="58">
        <v>0</v>
      </c>
      <c r="AY484" s="200">
        <v>4.5</v>
      </c>
      <c r="AZ484" s="184">
        <v>16071</v>
      </c>
      <c r="BA484" s="58">
        <v>0.88888888888799999</v>
      </c>
      <c r="BB484" s="58">
        <v>14.5000000000145</v>
      </c>
      <c r="BC484" s="198" t="s">
        <v>118</v>
      </c>
      <c r="BD484" s="178" t="s">
        <v>102</v>
      </c>
      <c r="BE484" s="176" t="s">
        <v>103</v>
      </c>
      <c r="BF484" s="176" t="s">
        <v>114</v>
      </c>
      <c r="BG484" s="176" t="s">
        <v>115</v>
      </c>
      <c r="BH484" s="209" t="s">
        <v>160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574</v>
      </c>
      <c r="BO484" s="178" t="s">
        <v>312</v>
      </c>
      <c r="BP484" s="176" t="s">
        <v>154</v>
      </c>
      <c r="BQ484" s="188" t="s">
        <v>141</v>
      </c>
    </row>
    <row r="485" spans="1:69" ht="15.75">
      <c r="A485" s="179" t="s">
        <v>100</v>
      </c>
      <c r="B485" s="195" t="s">
        <v>65</v>
      </c>
      <c r="C485" s="180" t="s">
        <v>29</v>
      </c>
      <c r="D485" s="192" t="s">
        <v>49</v>
      </c>
      <c r="E485" s="194" t="s">
        <v>526</v>
      </c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AZ485" s="184">
        <v>16071</v>
      </c>
      <c r="BA485" s="58"/>
      <c r="BB485" s="58"/>
      <c r="BC485" s="198" t="s">
        <v>118</v>
      </c>
      <c r="BD485" s="178" t="s">
        <v>102</v>
      </c>
      <c r="BE485" s="176" t="s">
        <v>103</v>
      </c>
      <c r="BF485" s="176" t="s">
        <v>114</v>
      </c>
      <c r="BG485" s="176" t="s">
        <v>115</v>
      </c>
      <c r="BH485" s="209"/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574</v>
      </c>
      <c r="BO485" s="178" t="s">
        <v>312</v>
      </c>
      <c r="BP485" s="176" t="s">
        <v>154</v>
      </c>
      <c r="BQ485" s="188" t="s">
        <v>141</v>
      </c>
    </row>
    <row r="486" spans="1:69" ht="15.75">
      <c r="A486" s="179" t="s">
        <v>100</v>
      </c>
      <c r="B486" s="195" t="s">
        <v>65</v>
      </c>
      <c r="C486" s="180" t="s">
        <v>29</v>
      </c>
      <c r="D486" s="192" t="s">
        <v>49</v>
      </c>
      <c r="E486" s="194" t="s">
        <v>234</v>
      </c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AZ486" s="184">
        <v>133545</v>
      </c>
      <c r="BA486" s="58"/>
      <c r="BB486" s="58"/>
      <c r="BC486" s="198" t="s">
        <v>118</v>
      </c>
      <c r="BD486" s="178" t="s">
        <v>102</v>
      </c>
      <c r="BE486" s="176" t="s">
        <v>103</v>
      </c>
      <c r="BF486" s="176" t="s">
        <v>114</v>
      </c>
      <c r="BG486" s="176" t="s">
        <v>115</v>
      </c>
      <c r="BH486" s="209"/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135</v>
      </c>
      <c r="BN486" s="79" t="s">
        <v>574</v>
      </c>
      <c r="BO486" s="178" t="s">
        <v>234</v>
      </c>
      <c r="BP486" s="176" t="s">
        <v>123</v>
      </c>
      <c r="BQ486" s="188" t="s">
        <v>124</v>
      </c>
    </row>
    <row r="487" spans="1:69" ht="15.75">
      <c r="A487" s="179" t="s">
        <v>100</v>
      </c>
      <c r="B487" s="195" t="s">
        <v>65</v>
      </c>
      <c r="C487" s="180" t="s">
        <v>29</v>
      </c>
      <c r="D487" s="192" t="s">
        <v>49</v>
      </c>
      <c r="E487" s="194" t="s">
        <v>234</v>
      </c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AZ487" s="184">
        <v>133545</v>
      </c>
      <c r="BA487" s="58"/>
      <c r="BB487" s="58"/>
      <c r="BC487" s="198" t="s">
        <v>118</v>
      </c>
      <c r="BD487" s="178" t="s">
        <v>102</v>
      </c>
      <c r="BE487" s="176" t="s">
        <v>103</v>
      </c>
      <c r="BF487" s="176" t="s">
        <v>114</v>
      </c>
      <c r="BG487" s="176" t="s">
        <v>115</v>
      </c>
      <c r="BH487" s="209"/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135</v>
      </c>
      <c r="BN487" s="79" t="s">
        <v>574</v>
      </c>
      <c r="BO487" s="178" t="s">
        <v>234</v>
      </c>
      <c r="BP487" s="176" t="s">
        <v>123</v>
      </c>
      <c r="BQ487" s="188" t="s">
        <v>124</v>
      </c>
    </row>
    <row r="488" spans="1:69" ht="15.75">
      <c r="A488" s="179" t="s">
        <v>100</v>
      </c>
      <c r="B488" s="195" t="s">
        <v>65</v>
      </c>
      <c r="C488" s="180" t="s">
        <v>29</v>
      </c>
      <c r="D488" s="192" t="s">
        <v>49</v>
      </c>
      <c r="E488" s="194" t="s">
        <v>234</v>
      </c>
      <c r="F488" s="196">
        <v>158</v>
      </c>
      <c r="G488" s="196">
        <v>1</v>
      </c>
      <c r="H488" s="197"/>
      <c r="I488" s="197"/>
      <c r="J488" s="197"/>
      <c r="K488" s="197"/>
      <c r="L488" s="196">
        <v>1</v>
      </c>
      <c r="M488" s="198"/>
      <c r="N488" s="188">
        <v>1</v>
      </c>
      <c r="O488" s="197"/>
      <c r="P488" s="197"/>
      <c r="Q488" s="183">
        <v>3.9658076025641025</v>
      </c>
      <c r="R488" s="197"/>
      <c r="S488" s="197"/>
      <c r="T488" s="189">
        <v>6.7999999999999989</v>
      </c>
      <c r="U488" s="197"/>
      <c r="V488" s="197"/>
      <c r="W488" s="183">
        <v>3.8617947948717939</v>
      </c>
      <c r="X488" s="197"/>
      <c r="Y488" s="197"/>
      <c r="Z488" s="189">
        <v>6.5333333333333314</v>
      </c>
      <c r="AA488" s="197"/>
      <c r="AB488" s="197"/>
      <c r="AC488" s="197"/>
      <c r="AD488" s="197"/>
      <c r="AE488" s="197"/>
      <c r="AF488" s="199">
        <v>3.6805752665765832</v>
      </c>
      <c r="AG488" s="199">
        <v>606</v>
      </c>
      <c r="AH488" s="199">
        <v>0.69171950055834808</v>
      </c>
      <c r="AI488" s="199">
        <v>31</v>
      </c>
      <c r="AJ488" s="199">
        <v>2.3970588235294117</v>
      </c>
      <c r="AK488" s="199">
        <v>1.6643209122598837</v>
      </c>
      <c r="AL488" s="199">
        <v>154</v>
      </c>
      <c r="AM488" s="199">
        <v>3.6891504313264583</v>
      </c>
      <c r="AN488" s="199">
        <v>3.9332191780821919</v>
      </c>
      <c r="AO488" s="190">
        <v>0</v>
      </c>
      <c r="AP488" s="196">
        <v>0</v>
      </c>
      <c r="AQ488" s="196">
        <v>0</v>
      </c>
      <c r="AR488" s="205">
        <v>314</v>
      </c>
      <c r="AS488" s="58">
        <v>314</v>
      </c>
      <c r="AT488" s="183">
        <v>0</v>
      </c>
      <c r="AU488" s="183">
        <v>0</v>
      </c>
      <c r="AV488" s="198">
        <v>0</v>
      </c>
      <c r="AW488" s="53">
        <v>0</v>
      </c>
      <c r="AX488" s="58">
        <v>0</v>
      </c>
      <c r="AY488" s="200">
        <v>50.75</v>
      </c>
      <c r="AZ488" s="184">
        <v>133545</v>
      </c>
      <c r="BA488" s="58">
        <v>0.605911330049</v>
      </c>
      <c r="BB488" s="58">
        <v>5.1382113821160358</v>
      </c>
      <c r="BC488" s="198" t="s">
        <v>118</v>
      </c>
      <c r="BD488" s="178" t="s">
        <v>102</v>
      </c>
      <c r="BE488" s="176" t="s">
        <v>103</v>
      </c>
      <c r="BF488" s="176" t="s">
        <v>114</v>
      </c>
      <c r="BG488" s="176" t="s">
        <v>115</v>
      </c>
      <c r="BH488" s="209" t="s">
        <v>160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135</v>
      </c>
      <c r="BN488" s="79" t="s">
        <v>574</v>
      </c>
      <c r="BO488" s="178" t="s">
        <v>234</v>
      </c>
      <c r="BP488" s="176" t="s">
        <v>123</v>
      </c>
      <c r="BQ488" s="188" t="s">
        <v>124</v>
      </c>
    </row>
    <row r="489" spans="1:69" ht="15.75">
      <c r="A489" s="179" t="s">
        <v>100</v>
      </c>
      <c r="B489" s="195" t="s">
        <v>65</v>
      </c>
      <c r="C489" s="180" t="s">
        <v>29</v>
      </c>
      <c r="D489" s="192" t="s">
        <v>49</v>
      </c>
      <c r="E489" s="194" t="s">
        <v>234</v>
      </c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AZ489" s="184">
        <v>133545</v>
      </c>
      <c r="BA489" s="58"/>
      <c r="BB489" s="58"/>
      <c r="BC489" s="198" t="s">
        <v>118</v>
      </c>
      <c r="BD489" s="178" t="s">
        <v>102</v>
      </c>
      <c r="BE489" s="176" t="s">
        <v>103</v>
      </c>
      <c r="BF489" s="176" t="s">
        <v>114</v>
      </c>
      <c r="BG489" s="176" t="s">
        <v>115</v>
      </c>
      <c r="BH489" s="209"/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135</v>
      </c>
      <c r="BN489" s="79" t="s">
        <v>574</v>
      </c>
      <c r="BO489" s="178" t="s">
        <v>234</v>
      </c>
      <c r="BP489" s="176" t="s">
        <v>123</v>
      </c>
      <c r="BQ489" s="188" t="s">
        <v>124</v>
      </c>
    </row>
    <row r="490" spans="1:69" ht="15.75">
      <c r="A490" s="179" t="s">
        <v>100</v>
      </c>
      <c r="B490" s="195" t="s">
        <v>65</v>
      </c>
      <c r="C490" s="180" t="s">
        <v>29</v>
      </c>
      <c r="D490" s="192" t="s">
        <v>49</v>
      </c>
      <c r="E490" s="194" t="s">
        <v>527</v>
      </c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AZ490" s="184">
        <v>16670</v>
      </c>
      <c r="BA490" s="58"/>
      <c r="BB490" s="58"/>
      <c r="BC490" s="198" t="s">
        <v>118</v>
      </c>
      <c r="BD490" s="178" t="s">
        <v>102</v>
      </c>
      <c r="BE490" s="176" t="s">
        <v>103</v>
      </c>
      <c r="BF490" s="176" t="s">
        <v>114</v>
      </c>
      <c r="BG490" s="176" t="s">
        <v>115</v>
      </c>
      <c r="BH490" s="209"/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135</v>
      </c>
      <c r="BN490" s="79" t="s">
        <v>574</v>
      </c>
      <c r="BO490" s="178" t="s">
        <v>176</v>
      </c>
      <c r="BP490" s="176" t="s">
        <v>123</v>
      </c>
      <c r="BQ490" s="188" t="s">
        <v>124</v>
      </c>
    </row>
    <row r="491" spans="1:69" ht="15.75">
      <c r="A491" s="179" t="s">
        <v>100</v>
      </c>
      <c r="B491" s="195" t="s">
        <v>65</v>
      </c>
      <c r="C491" s="180" t="s">
        <v>29</v>
      </c>
      <c r="D491" s="192" t="s">
        <v>49</v>
      </c>
      <c r="E491" s="194" t="s">
        <v>527</v>
      </c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AZ491" s="184">
        <v>16670</v>
      </c>
      <c r="BA491" s="58"/>
      <c r="BB491" s="58"/>
      <c r="BC491" s="198" t="s">
        <v>118</v>
      </c>
      <c r="BD491" s="178" t="s">
        <v>102</v>
      </c>
      <c r="BE491" s="176" t="s">
        <v>103</v>
      </c>
      <c r="BF491" s="176" t="s">
        <v>114</v>
      </c>
      <c r="BG491" s="176" t="s">
        <v>115</v>
      </c>
      <c r="BH491" s="209"/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135</v>
      </c>
      <c r="BN491" s="79" t="s">
        <v>574</v>
      </c>
      <c r="BO491" s="178" t="s">
        <v>176</v>
      </c>
      <c r="BP491" s="176" t="s">
        <v>123</v>
      </c>
      <c r="BQ491" s="188" t="s">
        <v>124</v>
      </c>
    </row>
    <row r="492" spans="1:69" ht="15.75">
      <c r="A492" s="179" t="s">
        <v>100</v>
      </c>
      <c r="B492" s="195" t="s">
        <v>65</v>
      </c>
      <c r="C492" s="180" t="s">
        <v>29</v>
      </c>
      <c r="D492" s="192" t="s">
        <v>49</v>
      </c>
      <c r="E492" s="194" t="s">
        <v>527</v>
      </c>
      <c r="F492" s="196">
        <v>49</v>
      </c>
      <c r="G492" s="196">
        <v>1</v>
      </c>
      <c r="H492" s="197"/>
      <c r="I492" s="197"/>
      <c r="J492" s="197"/>
      <c r="K492" s="197"/>
      <c r="L492" s="196">
        <v>1</v>
      </c>
      <c r="M492" s="198"/>
      <c r="N492" s="188">
        <v>0</v>
      </c>
      <c r="O492" s="197"/>
      <c r="P492" s="197"/>
      <c r="Q492" s="183">
        <v>4.5083693478260871</v>
      </c>
      <c r="R492" s="197"/>
      <c r="S492" s="197"/>
      <c r="T492" s="189">
        <v>5.7833333333333323</v>
      </c>
      <c r="U492" s="197"/>
      <c r="V492" s="197"/>
      <c r="W492" s="183">
        <v>4.4108296170212764</v>
      </c>
      <c r="X492" s="197"/>
      <c r="Y492" s="197"/>
      <c r="Z492" s="189">
        <v>5.7749999999999995</v>
      </c>
      <c r="AA492" s="197"/>
      <c r="AB492" s="197"/>
      <c r="AC492" s="197"/>
      <c r="AD492" s="197"/>
      <c r="AE492" s="197"/>
      <c r="AF492" s="199">
        <v>3.5627304977136305</v>
      </c>
      <c r="AG492" s="199">
        <v>185</v>
      </c>
      <c r="AH492" s="199">
        <v>0.83553567188326805</v>
      </c>
      <c r="AI492" s="199">
        <v>19</v>
      </c>
      <c r="AJ492" s="199">
        <v>1.5625</v>
      </c>
      <c r="AK492" s="199">
        <v>1.7814681558668115</v>
      </c>
      <c r="AL492" s="199">
        <v>47</v>
      </c>
      <c r="AM492" s="199">
        <v>3.5627304977136305</v>
      </c>
      <c r="AN492" s="199">
        <v>3.9407894736842106</v>
      </c>
      <c r="AO492" s="190">
        <v>0</v>
      </c>
      <c r="AP492" s="196">
        <v>0</v>
      </c>
      <c r="AQ492" s="196">
        <v>0</v>
      </c>
      <c r="AR492" s="205">
        <v>96</v>
      </c>
      <c r="AS492" s="58">
        <v>96</v>
      </c>
      <c r="AT492" s="183">
        <v>0</v>
      </c>
      <c r="AU492" s="183">
        <v>0</v>
      </c>
      <c r="AV492" s="198">
        <v>0</v>
      </c>
      <c r="AW492" s="53">
        <v>0</v>
      </c>
      <c r="AX492" s="58">
        <v>0</v>
      </c>
      <c r="AY492" s="200">
        <v>6.25</v>
      </c>
      <c r="AZ492" s="184">
        <v>16670</v>
      </c>
      <c r="BA492" s="58">
        <v>0.84</v>
      </c>
      <c r="BB492" s="58">
        <v>9.3333333333333339</v>
      </c>
      <c r="BC492" s="198" t="s">
        <v>118</v>
      </c>
      <c r="BD492" s="178" t="s">
        <v>102</v>
      </c>
      <c r="BE492" s="176" t="s">
        <v>103</v>
      </c>
      <c r="BF492" s="176" t="s">
        <v>114</v>
      </c>
      <c r="BG492" s="176" t="s">
        <v>115</v>
      </c>
      <c r="BH492" s="209" t="s">
        <v>160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135</v>
      </c>
      <c r="BN492" s="79" t="s">
        <v>574</v>
      </c>
      <c r="BO492" s="178" t="s">
        <v>176</v>
      </c>
      <c r="BP492" s="176" t="s">
        <v>123</v>
      </c>
      <c r="BQ492" s="188" t="s">
        <v>124</v>
      </c>
    </row>
    <row r="493" spans="1:69" ht="15.75">
      <c r="A493" s="179" t="s">
        <v>100</v>
      </c>
      <c r="B493" s="195" t="s">
        <v>65</v>
      </c>
      <c r="C493" s="180" t="s">
        <v>29</v>
      </c>
      <c r="D493" s="192" t="s">
        <v>49</v>
      </c>
      <c r="E493" s="194" t="s">
        <v>527</v>
      </c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AZ493" s="184">
        <v>16670</v>
      </c>
      <c r="BA493" s="58"/>
      <c r="BB493" s="58"/>
      <c r="BC493" s="198" t="s">
        <v>118</v>
      </c>
      <c r="BD493" s="178" t="s">
        <v>102</v>
      </c>
      <c r="BE493" s="176" t="s">
        <v>103</v>
      </c>
      <c r="BF493" s="176" t="s">
        <v>114</v>
      </c>
      <c r="BG493" s="176" t="s">
        <v>115</v>
      </c>
      <c r="BH493" s="209"/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135</v>
      </c>
      <c r="BN493" s="79" t="s">
        <v>574</v>
      </c>
      <c r="BO493" s="178" t="s">
        <v>176</v>
      </c>
      <c r="BP493" s="176" t="s">
        <v>123</v>
      </c>
      <c r="BQ493" s="188" t="s">
        <v>124</v>
      </c>
    </row>
    <row r="494" spans="1:69" ht="15.75">
      <c r="A494" s="179" t="s">
        <v>100</v>
      </c>
      <c r="B494" s="195" t="s">
        <v>65</v>
      </c>
      <c r="C494" s="180" t="s">
        <v>29</v>
      </c>
      <c r="D494" s="192" t="s">
        <v>49</v>
      </c>
      <c r="E494" s="194" t="s">
        <v>530</v>
      </c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AZ494" s="184">
        <v>35961</v>
      </c>
      <c r="BA494" s="58"/>
      <c r="BB494" s="58"/>
      <c r="BC494" s="198" t="s">
        <v>118</v>
      </c>
      <c r="BD494" s="178" t="s">
        <v>102</v>
      </c>
      <c r="BE494" s="176" t="s">
        <v>103</v>
      </c>
      <c r="BF494" s="176" t="s">
        <v>114</v>
      </c>
      <c r="BG494" s="176" t="s">
        <v>115</v>
      </c>
      <c r="BH494" s="209"/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574</v>
      </c>
      <c r="BO494" s="178" t="s">
        <v>530</v>
      </c>
      <c r="BP494" s="176" t="s">
        <v>152</v>
      </c>
      <c r="BQ494" s="188" t="s">
        <v>150</v>
      </c>
    </row>
    <row r="495" spans="1:69" ht="15.75">
      <c r="A495" s="179" t="s">
        <v>100</v>
      </c>
      <c r="B495" s="195" t="s">
        <v>65</v>
      </c>
      <c r="C495" s="180" t="s">
        <v>29</v>
      </c>
      <c r="D495" s="192" t="s">
        <v>49</v>
      </c>
      <c r="E495" s="194" t="s">
        <v>530</v>
      </c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AZ495" s="184">
        <v>35961</v>
      </c>
      <c r="BA495" s="58"/>
      <c r="BB495" s="58"/>
      <c r="BC495" s="198" t="s">
        <v>118</v>
      </c>
      <c r="BD495" s="178" t="s">
        <v>102</v>
      </c>
      <c r="BE495" s="176" t="s">
        <v>103</v>
      </c>
      <c r="BF495" s="176" t="s">
        <v>114</v>
      </c>
      <c r="BG495" s="176" t="s">
        <v>115</v>
      </c>
      <c r="BH495" s="209"/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574</v>
      </c>
      <c r="BO495" s="178" t="s">
        <v>530</v>
      </c>
      <c r="BP495" s="176" t="s">
        <v>152</v>
      </c>
      <c r="BQ495" s="188" t="s">
        <v>150</v>
      </c>
    </row>
    <row r="496" spans="1:69" ht="15.75">
      <c r="A496" s="179" t="s">
        <v>100</v>
      </c>
      <c r="B496" s="195" t="s">
        <v>65</v>
      </c>
      <c r="C496" s="180" t="s">
        <v>29</v>
      </c>
      <c r="D496" s="192" t="s">
        <v>49</v>
      </c>
      <c r="E496" s="194" t="s">
        <v>530</v>
      </c>
      <c r="F496" s="196">
        <v>73</v>
      </c>
      <c r="G496" s="196">
        <v>0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3.0369588493150688</v>
      </c>
      <c r="R496" s="197"/>
      <c r="S496" s="197"/>
      <c r="T496" s="189">
        <v>3.9083333333333332</v>
      </c>
      <c r="U496" s="197"/>
      <c r="V496" s="197"/>
      <c r="W496" s="183">
        <v>2.970013493150685</v>
      </c>
      <c r="X496" s="197"/>
      <c r="Y496" s="197"/>
      <c r="Z496" s="189">
        <v>3.8349999999999995</v>
      </c>
      <c r="AA496" s="197"/>
      <c r="AB496" s="197"/>
      <c r="AC496" s="197"/>
      <c r="AD496" s="197"/>
      <c r="AE496" s="197"/>
      <c r="AF496" s="199">
        <v>4.0393150309993793</v>
      </c>
      <c r="AG496" s="199">
        <v>292</v>
      </c>
      <c r="AH496" s="199">
        <v>0.43220338885272658</v>
      </c>
      <c r="AI496" s="199">
        <v>3</v>
      </c>
      <c r="AJ496" s="199">
        <v>3.0187499999999998</v>
      </c>
      <c r="AK496" s="199">
        <v>1.4842125539256996</v>
      </c>
      <c r="AL496" s="199">
        <v>73</v>
      </c>
      <c r="AM496" s="199">
        <v>4.0393150309993793</v>
      </c>
      <c r="AN496" s="199">
        <v>4.1983471074380168</v>
      </c>
      <c r="AO496" s="190">
        <v>0</v>
      </c>
      <c r="AP496" s="196">
        <v>0</v>
      </c>
      <c r="AQ496" s="196">
        <v>0</v>
      </c>
      <c r="AR496" s="205">
        <v>146</v>
      </c>
      <c r="AS496" s="58">
        <v>146</v>
      </c>
      <c r="AT496" s="183">
        <v>0</v>
      </c>
      <c r="AU496" s="183">
        <v>0</v>
      </c>
      <c r="AV496" s="198">
        <v>0</v>
      </c>
      <c r="AW496" s="53">
        <v>0</v>
      </c>
      <c r="AX496" s="58">
        <v>0</v>
      </c>
      <c r="AY496" s="200">
        <v>12</v>
      </c>
      <c r="AZ496" s="184">
        <v>35961</v>
      </c>
      <c r="BA496" s="58">
        <v>0.72916666666599994</v>
      </c>
      <c r="BB496" s="58">
        <v>8.3428571428647711</v>
      </c>
      <c r="BC496" s="198" t="s">
        <v>118</v>
      </c>
      <c r="BD496" s="178" t="s">
        <v>102</v>
      </c>
      <c r="BE496" s="176" t="s">
        <v>103</v>
      </c>
      <c r="BF496" s="176" t="s">
        <v>114</v>
      </c>
      <c r="BG496" s="176" t="s">
        <v>115</v>
      </c>
      <c r="BH496" s="209" t="s">
        <v>160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574</v>
      </c>
      <c r="BO496" s="178" t="s">
        <v>530</v>
      </c>
      <c r="BP496" s="176" t="s">
        <v>152</v>
      </c>
      <c r="BQ496" s="188" t="s">
        <v>150</v>
      </c>
    </row>
    <row r="497" spans="1:69" ht="15.75">
      <c r="A497" s="179" t="s">
        <v>100</v>
      </c>
      <c r="B497" s="195" t="s">
        <v>65</v>
      </c>
      <c r="C497" s="180" t="s">
        <v>29</v>
      </c>
      <c r="D497" s="192" t="s">
        <v>49</v>
      </c>
      <c r="E497" s="194" t="s">
        <v>530</v>
      </c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AZ497" s="184">
        <v>35961</v>
      </c>
      <c r="BA497" s="58"/>
      <c r="BB497" s="58"/>
      <c r="BC497" s="198" t="s">
        <v>118</v>
      </c>
      <c r="BD497" s="178" t="s">
        <v>102</v>
      </c>
      <c r="BE497" s="176" t="s">
        <v>103</v>
      </c>
      <c r="BF497" s="176" t="s">
        <v>114</v>
      </c>
      <c r="BG497" s="176" t="s">
        <v>115</v>
      </c>
      <c r="BH497" s="209"/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574</v>
      </c>
      <c r="BO497" s="178" t="s">
        <v>530</v>
      </c>
      <c r="BP497" s="176" t="s">
        <v>152</v>
      </c>
      <c r="BQ497" s="188" t="s">
        <v>150</v>
      </c>
    </row>
    <row r="498" spans="1:69" ht="15.75">
      <c r="A498" s="179" t="s">
        <v>100</v>
      </c>
      <c r="B498" s="195" t="s">
        <v>65</v>
      </c>
      <c r="C498" s="180" t="s">
        <v>29</v>
      </c>
      <c r="D498" s="192" t="s">
        <v>49</v>
      </c>
      <c r="E498" s="194" t="s">
        <v>532</v>
      </c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AZ498" s="184">
        <v>38900</v>
      </c>
      <c r="BA498" s="58"/>
      <c r="BB498" s="58"/>
      <c r="BC498" s="198" t="s">
        <v>118</v>
      </c>
      <c r="BD498" s="178" t="s">
        <v>102</v>
      </c>
      <c r="BE498" s="176" t="s">
        <v>103</v>
      </c>
      <c r="BF498" s="176" t="s">
        <v>114</v>
      </c>
      <c r="BG498" s="176" t="s">
        <v>115</v>
      </c>
      <c r="BH498" s="209"/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574</v>
      </c>
      <c r="BO498" s="178" t="s">
        <v>210</v>
      </c>
      <c r="BP498" s="176" t="s">
        <v>154</v>
      </c>
      <c r="BQ498" s="188" t="s">
        <v>141</v>
      </c>
    </row>
    <row r="499" spans="1:69" ht="15.75">
      <c r="A499" s="179" t="s">
        <v>100</v>
      </c>
      <c r="B499" s="195" t="s">
        <v>65</v>
      </c>
      <c r="C499" s="180" t="s">
        <v>29</v>
      </c>
      <c r="D499" s="192" t="s">
        <v>49</v>
      </c>
      <c r="E499" s="194" t="s">
        <v>532</v>
      </c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AZ499" s="184">
        <v>38900</v>
      </c>
      <c r="BA499" s="58"/>
      <c r="BB499" s="58"/>
      <c r="BC499" s="198" t="s">
        <v>118</v>
      </c>
      <c r="BD499" s="178" t="s">
        <v>102</v>
      </c>
      <c r="BE499" s="176" t="s">
        <v>103</v>
      </c>
      <c r="BF499" s="176" t="s">
        <v>114</v>
      </c>
      <c r="BG499" s="176" t="s">
        <v>115</v>
      </c>
      <c r="BH499" s="209"/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574</v>
      </c>
      <c r="BO499" s="178" t="s">
        <v>210</v>
      </c>
      <c r="BP499" s="176" t="s">
        <v>154</v>
      </c>
      <c r="BQ499" s="188" t="s">
        <v>141</v>
      </c>
    </row>
    <row r="500" spans="1:69" ht="15.75">
      <c r="A500" s="179" t="s">
        <v>100</v>
      </c>
      <c r="B500" s="195" t="s">
        <v>65</v>
      </c>
      <c r="C500" s="180" t="s">
        <v>29</v>
      </c>
      <c r="D500" s="192" t="s">
        <v>49</v>
      </c>
      <c r="E500" s="194" t="s">
        <v>532</v>
      </c>
      <c r="F500" s="196">
        <v>99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44</v>
      </c>
      <c r="O500" s="197"/>
      <c r="P500" s="197"/>
      <c r="Q500" s="183">
        <v>3.5251834285714283</v>
      </c>
      <c r="R500" s="197"/>
      <c r="S500" s="197"/>
      <c r="T500" s="189">
        <v>5.5499999999999972</v>
      </c>
      <c r="U500" s="197"/>
      <c r="V500" s="197"/>
      <c r="W500" s="183">
        <v>3.4559895816326534</v>
      </c>
      <c r="X500" s="197"/>
      <c r="Y500" s="197"/>
      <c r="Z500" s="189">
        <v>5.5499999999999972</v>
      </c>
      <c r="AA500" s="197"/>
      <c r="AB500" s="197"/>
      <c r="AC500" s="197"/>
      <c r="AD500" s="197"/>
      <c r="AE500" s="197"/>
      <c r="AF500" s="199">
        <v>1.0116216105383795</v>
      </c>
      <c r="AG500" s="199">
        <v>69</v>
      </c>
      <c r="AH500" s="199">
        <v>0</v>
      </c>
      <c r="AI500" s="199">
        <v>69</v>
      </c>
      <c r="AJ500" s="199">
        <v>1.0249999999999999</v>
      </c>
      <c r="AK500" s="199">
        <v>1.4871197758372976</v>
      </c>
      <c r="AL500" s="199">
        <v>5</v>
      </c>
      <c r="AM500" s="199">
        <v>1.0019999980926513</v>
      </c>
      <c r="AN500" s="199">
        <v>1.25</v>
      </c>
      <c r="AO500" s="190">
        <v>0</v>
      </c>
      <c r="AP500" s="196">
        <v>0</v>
      </c>
      <c r="AQ500" s="196">
        <v>0</v>
      </c>
      <c r="AR500" s="205">
        <v>196</v>
      </c>
      <c r="AS500" s="58">
        <v>196</v>
      </c>
      <c r="AT500" s="183">
        <v>0</v>
      </c>
      <c r="AU500" s="183">
        <v>0</v>
      </c>
      <c r="AV500" s="198">
        <v>0</v>
      </c>
      <c r="AW500" s="53">
        <v>0</v>
      </c>
      <c r="AX500" s="58">
        <v>0</v>
      </c>
      <c r="AY500" s="200">
        <v>11.75</v>
      </c>
      <c r="AZ500" s="184">
        <v>38900</v>
      </c>
      <c r="BA500" s="58">
        <v>0.80851063829699998</v>
      </c>
      <c r="BB500" s="58">
        <v>10.421052631590191</v>
      </c>
      <c r="BC500" s="198" t="s">
        <v>118</v>
      </c>
      <c r="BD500" s="178" t="s">
        <v>102</v>
      </c>
      <c r="BE500" s="176" t="s">
        <v>103</v>
      </c>
      <c r="BF500" s="176" t="s">
        <v>114</v>
      </c>
      <c r="BG500" s="176" t="s">
        <v>115</v>
      </c>
      <c r="BH500" s="209" t="s">
        <v>160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574</v>
      </c>
      <c r="BO500" s="178" t="s">
        <v>210</v>
      </c>
      <c r="BP500" s="176" t="s">
        <v>154</v>
      </c>
      <c r="BQ500" s="188" t="s">
        <v>141</v>
      </c>
    </row>
    <row r="501" spans="1:69" ht="15.75">
      <c r="A501" s="179" t="s">
        <v>100</v>
      </c>
      <c r="B501" s="195" t="s">
        <v>65</v>
      </c>
      <c r="C501" s="180" t="s">
        <v>29</v>
      </c>
      <c r="D501" s="192" t="s">
        <v>49</v>
      </c>
      <c r="E501" s="194" t="s">
        <v>532</v>
      </c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AZ501" s="184">
        <v>38900</v>
      </c>
      <c r="BA501" s="58"/>
      <c r="BB501" s="58"/>
      <c r="BC501" s="198" t="s">
        <v>118</v>
      </c>
      <c r="BD501" s="178" t="s">
        <v>102</v>
      </c>
      <c r="BE501" s="176" t="s">
        <v>103</v>
      </c>
      <c r="BF501" s="176" t="s">
        <v>114</v>
      </c>
      <c r="BG501" s="176" t="s">
        <v>115</v>
      </c>
      <c r="BH501" s="209"/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574</v>
      </c>
      <c r="BO501" s="178" t="s">
        <v>210</v>
      </c>
      <c r="BP501" s="176" t="s">
        <v>154</v>
      </c>
      <c r="BQ501" s="188" t="s">
        <v>141</v>
      </c>
    </row>
    <row r="502" spans="1:69" ht="15.75">
      <c r="A502" s="179" t="s">
        <v>100</v>
      </c>
      <c r="B502" s="195" t="s">
        <v>65</v>
      </c>
      <c r="C502" s="180" t="s">
        <v>29</v>
      </c>
      <c r="D502" s="192" t="s">
        <v>49</v>
      </c>
      <c r="E502" s="194" t="s">
        <v>535</v>
      </c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AZ502" s="184">
        <v>54827</v>
      </c>
      <c r="BA502" s="58"/>
      <c r="BB502" s="58"/>
      <c r="BC502" s="198" t="s">
        <v>118</v>
      </c>
      <c r="BD502" s="178" t="s">
        <v>102</v>
      </c>
      <c r="BE502" s="176" t="s">
        <v>103</v>
      </c>
      <c r="BF502" s="176" t="s">
        <v>114</v>
      </c>
      <c r="BG502" s="176" t="s">
        <v>115</v>
      </c>
      <c r="BH502" s="209"/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122</v>
      </c>
      <c r="BN502" s="79" t="s">
        <v>574</v>
      </c>
      <c r="BO502" s="178" t="s">
        <v>190</v>
      </c>
      <c r="BP502" s="176" t="s">
        <v>190</v>
      </c>
      <c r="BQ502" s="188" t="s">
        <v>138</v>
      </c>
    </row>
    <row r="503" spans="1:69" ht="15.75">
      <c r="A503" s="179" t="s">
        <v>100</v>
      </c>
      <c r="B503" s="195" t="s">
        <v>65</v>
      </c>
      <c r="C503" s="180" t="s">
        <v>29</v>
      </c>
      <c r="D503" s="192" t="s">
        <v>49</v>
      </c>
      <c r="E503" s="194" t="s">
        <v>535</v>
      </c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AZ503" s="184">
        <v>54827</v>
      </c>
      <c r="BA503" s="58"/>
      <c r="BB503" s="58"/>
      <c r="BC503" s="198" t="s">
        <v>118</v>
      </c>
      <c r="BD503" s="178" t="s">
        <v>102</v>
      </c>
      <c r="BE503" s="176" t="s">
        <v>103</v>
      </c>
      <c r="BF503" s="176" t="s">
        <v>114</v>
      </c>
      <c r="BG503" s="176" t="s">
        <v>115</v>
      </c>
      <c r="BH503" s="209"/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122</v>
      </c>
      <c r="BN503" s="79" t="s">
        <v>574</v>
      </c>
      <c r="BO503" s="178" t="s">
        <v>190</v>
      </c>
      <c r="BP503" s="176" t="s">
        <v>190</v>
      </c>
      <c r="BQ503" s="188" t="s">
        <v>138</v>
      </c>
    </row>
    <row r="504" spans="1:69" ht="15.75">
      <c r="A504" s="179" t="s">
        <v>100</v>
      </c>
      <c r="B504" s="195" t="s">
        <v>65</v>
      </c>
      <c r="C504" s="180" t="s">
        <v>29</v>
      </c>
      <c r="D504" s="192" t="s">
        <v>49</v>
      </c>
      <c r="E504" s="194" t="s">
        <v>535</v>
      </c>
      <c r="F504" s="196">
        <v>42</v>
      </c>
      <c r="G504" s="196">
        <v>1</v>
      </c>
      <c r="H504" s="197"/>
      <c r="I504" s="197"/>
      <c r="J504" s="197"/>
      <c r="K504" s="197"/>
      <c r="L504" s="196">
        <v>0</v>
      </c>
      <c r="M504" s="198"/>
      <c r="N504" s="188">
        <v>0</v>
      </c>
      <c r="O504" s="197"/>
      <c r="P504" s="197"/>
      <c r="Q504" s="183">
        <v>3.4038534634146345</v>
      </c>
      <c r="R504" s="197"/>
      <c r="S504" s="197"/>
      <c r="T504" s="189">
        <v>6.4874999999999989</v>
      </c>
      <c r="U504" s="197"/>
      <c r="V504" s="197"/>
      <c r="W504" s="183">
        <v>3.3034389024390243</v>
      </c>
      <c r="X504" s="197"/>
      <c r="Y504" s="197"/>
      <c r="Z504" s="189">
        <v>6.4874999999999989</v>
      </c>
      <c r="AA504" s="197"/>
      <c r="AB504" s="197"/>
      <c r="AC504" s="197"/>
      <c r="AD504" s="197"/>
      <c r="AE504" s="197"/>
      <c r="AF504" s="199">
        <v>3.8746951091580275</v>
      </c>
      <c r="AG504" s="199">
        <v>164</v>
      </c>
      <c r="AH504" s="199">
        <v>0.54227085822031429</v>
      </c>
      <c r="AI504" s="199">
        <v>6</v>
      </c>
      <c r="AJ504" s="199">
        <v>2.657142857142857</v>
      </c>
      <c r="AK504" s="199">
        <v>1.550428052518017</v>
      </c>
      <c r="AL504" s="199">
        <v>41</v>
      </c>
      <c r="AM504" s="199">
        <v>3.8746951091580275</v>
      </c>
      <c r="AN504" s="199">
        <v>4.0684210526315789</v>
      </c>
      <c r="AO504" s="190">
        <v>0</v>
      </c>
      <c r="AP504" s="196">
        <v>0</v>
      </c>
      <c r="AQ504" s="196">
        <v>0</v>
      </c>
      <c r="AR504" s="205">
        <v>82</v>
      </c>
      <c r="AS504" s="58">
        <v>82</v>
      </c>
      <c r="AT504" s="183">
        <v>0</v>
      </c>
      <c r="AU504" s="183">
        <v>0</v>
      </c>
      <c r="AV504" s="198">
        <v>0</v>
      </c>
      <c r="AW504" s="53">
        <v>0</v>
      </c>
      <c r="AX504" s="58">
        <v>0</v>
      </c>
      <c r="AY504" s="200">
        <v>12.25</v>
      </c>
      <c r="AZ504" s="184">
        <v>54827</v>
      </c>
      <c r="BA504" s="58">
        <v>0.83673469387699995</v>
      </c>
      <c r="BB504" s="58">
        <v>4.0975609756124545</v>
      </c>
      <c r="BC504" s="198" t="s">
        <v>118</v>
      </c>
      <c r="BD504" s="178" t="s">
        <v>102</v>
      </c>
      <c r="BE504" s="176" t="s">
        <v>103</v>
      </c>
      <c r="BF504" s="176" t="s">
        <v>114</v>
      </c>
      <c r="BG504" s="176" t="s">
        <v>115</v>
      </c>
      <c r="BH504" s="209" t="s">
        <v>160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122</v>
      </c>
      <c r="BN504" s="79" t="s">
        <v>574</v>
      </c>
      <c r="BO504" s="178" t="s">
        <v>190</v>
      </c>
      <c r="BP504" s="176" t="s">
        <v>190</v>
      </c>
      <c r="BQ504" s="188" t="s">
        <v>138</v>
      </c>
    </row>
    <row r="505" spans="1:69" ht="15.75">
      <c r="A505" s="179" t="s">
        <v>100</v>
      </c>
      <c r="B505" s="195" t="s">
        <v>65</v>
      </c>
      <c r="C505" s="180" t="s">
        <v>29</v>
      </c>
      <c r="D505" s="192" t="s">
        <v>49</v>
      </c>
      <c r="E505" s="194" t="s">
        <v>535</v>
      </c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AZ505" s="184">
        <v>54827</v>
      </c>
      <c r="BA505" s="58"/>
      <c r="BB505" s="58"/>
      <c r="BC505" s="198" t="s">
        <v>118</v>
      </c>
      <c r="BD505" s="178" t="s">
        <v>102</v>
      </c>
      <c r="BE505" s="176" t="s">
        <v>103</v>
      </c>
      <c r="BF505" s="176" t="s">
        <v>114</v>
      </c>
      <c r="BG505" s="176" t="s">
        <v>115</v>
      </c>
      <c r="BH505" s="209"/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122</v>
      </c>
      <c r="BN505" s="79" t="s">
        <v>574</v>
      </c>
      <c r="BO505" s="178" t="s">
        <v>190</v>
      </c>
      <c r="BP505" s="176" t="s">
        <v>190</v>
      </c>
      <c r="BQ505" s="188" t="s">
        <v>138</v>
      </c>
    </row>
    <row r="506" spans="1:69" ht="15.75">
      <c r="A506" s="179" t="s">
        <v>100</v>
      </c>
      <c r="B506" s="195" t="s">
        <v>65</v>
      </c>
      <c r="C506" s="180" t="s">
        <v>29</v>
      </c>
      <c r="D506" s="192" t="s">
        <v>49</v>
      </c>
      <c r="E506" s="194" t="s">
        <v>541</v>
      </c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AZ506" s="184">
        <v>30448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114</v>
      </c>
      <c r="BG506" s="176" t="s">
        <v>115</v>
      </c>
      <c r="BH506" s="209"/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122</v>
      </c>
      <c r="BN506" s="79" t="s">
        <v>574</v>
      </c>
      <c r="BO506" s="178" t="s">
        <v>163</v>
      </c>
      <c r="BP506" s="176" t="s">
        <v>163</v>
      </c>
      <c r="BQ506" s="188" t="s">
        <v>150</v>
      </c>
    </row>
    <row r="507" spans="1:69" ht="15.75">
      <c r="A507" s="179" t="s">
        <v>100</v>
      </c>
      <c r="B507" s="195" t="s">
        <v>65</v>
      </c>
      <c r="C507" s="180" t="s">
        <v>29</v>
      </c>
      <c r="D507" s="192" t="s">
        <v>49</v>
      </c>
      <c r="E507" s="194" t="s">
        <v>541</v>
      </c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AZ507" s="184">
        <v>30448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114</v>
      </c>
      <c r="BG507" s="176" t="s">
        <v>115</v>
      </c>
      <c r="BH507" s="209"/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122</v>
      </c>
      <c r="BN507" s="79" t="s">
        <v>574</v>
      </c>
      <c r="BO507" s="178" t="s">
        <v>163</v>
      </c>
      <c r="BP507" s="176" t="s">
        <v>163</v>
      </c>
      <c r="BQ507" s="188" t="s">
        <v>150</v>
      </c>
    </row>
    <row r="508" spans="1:69" ht="15.75">
      <c r="A508" s="179" t="s">
        <v>100</v>
      </c>
      <c r="B508" s="195" t="s">
        <v>65</v>
      </c>
      <c r="C508" s="180" t="s">
        <v>29</v>
      </c>
      <c r="D508" s="192" t="s">
        <v>49</v>
      </c>
      <c r="E508" s="194" t="s">
        <v>541</v>
      </c>
      <c r="F508" s="196">
        <v>79</v>
      </c>
      <c r="G508" s="196">
        <v>2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3.0943287500000003</v>
      </c>
      <c r="R508" s="197"/>
      <c r="S508" s="197"/>
      <c r="T508" s="189">
        <v>3.8714285714285714</v>
      </c>
      <c r="U508" s="197"/>
      <c r="V508" s="197"/>
      <c r="W508" s="183">
        <v>3.0220646363636363</v>
      </c>
      <c r="X508" s="197"/>
      <c r="Y508" s="197"/>
      <c r="Z508" s="189">
        <v>3.8458333333333328</v>
      </c>
      <c r="AA508" s="197"/>
      <c r="AB508" s="197"/>
      <c r="AC508" s="197"/>
      <c r="AD508" s="197"/>
      <c r="AE508" s="197"/>
      <c r="AF508" s="199">
        <v>4.1024025845063194</v>
      </c>
      <c r="AG508" s="199">
        <v>308</v>
      </c>
      <c r="AH508" s="199">
        <v>0.39968313097545738</v>
      </c>
      <c r="AI508" s="199">
        <v>5</v>
      </c>
      <c r="AJ508" s="199">
        <v>3.27</v>
      </c>
      <c r="AK508" s="199">
        <v>1.0183162298900159</v>
      </c>
      <c r="AL508" s="199">
        <v>77</v>
      </c>
      <c r="AM508" s="199">
        <v>4.1024025845063194</v>
      </c>
      <c r="AN508" s="199">
        <v>4.208333333333333</v>
      </c>
      <c r="AO508" s="190">
        <v>0</v>
      </c>
      <c r="AP508" s="196">
        <v>0</v>
      </c>
      <c r="AQ508" s="196">
        <v>0</v>
      </c>
      <c r="AR508" s="205">
        <v>154</v>
      </c>
      <c r="AS508" s="58">
        <v>154</v>
      </c>
      <c r="AT508" s="183">
        <v>0</v>
      </c>
      <c r="AU508" s="183">
        <v>0</v>
      </c>
      <c r="AV508" s="198">
        <v>0</v>
      </c>
      <c r="AW508" s="53">
        <v>0</v>
      </c>
      <c r="AX508" s="58">
        <v>0</v>
      </c>
      <c r="AY508" s="200">
        <v>6</v>
      </c>
      <c r="AZ508" s="184">
        <v>30448</v>
      </c>
      <c r="BA508" s="58">
        <v>0.91666666666599994</v>
      </c>
      <c r="BB508" s="58">
        <v>14.36363636364681</v>
      </c>
      <c r="BC508" s="198" t="s">
        <v>118</v>
      </c>
      <c r="BD508" s="178" t="s">
        <v>102</v>
      </c>
      <c r="BE508" s="176" t="s">
        <v>103</v>
      </c>
      <c r="BF508" s="176" t="s">
        <v>114</v>
      </c>
      <c r="BG508" s="176" t="s">
        <v>115</v>
      </c>
      <c r="BH508" s="209" t="s">
        <v>251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122</v>
      </c>
      <c r="BN508" s="79" t="s">
        <v>574</v>
      </c>
      <c r="BO508" s="178" t="s">
        <v>163</v>
      </c>
      <c r="BP508" s="176" t="s">
        <v>163</v>
      </c>
      <c r="BQ508" s="188" t="s">
        <v>150</v>
      </c>
    </row>
    <row r="509" spans="1:69" ht="15.75">
      <c r="A509" s="179" t="s">
        <v>100</v>
      </c>
      <c r="B509" s="195" t="s">
        <v>65</v>
      </c>
      <c r="C509" s="180" t="s">
        <v>29</v>
      </c>
      <c r="D509" s="192" t="s">
        <v>49</v>
      </c>
      <c r="E509" s="194" t="s">
        <v>541</v>
      </c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AZ509" s="184">
        <v>30448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114</v>
      </c>
      <c r="BG509" s="176" t="s">
        <v>115</v>
      </c>
      <c r="BH509" s="209"/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122</v>
      </c>
      <c r="BN509" s="79" t="s">
        <v>574</v>
      </c>
      <c r="BO509" s="178" t="s">
        <v>163</v>
      </c>
      <c r="BP509" s="176" t="s">
        <v>163</v>
      </c>
      <c r="BQ509" s="188" t="s">
        <v>150</v>
      </c>
    </row>
    <row r="510" spans="1:69" ht="15.75">
      <c r="A510" s="179" t="s">
        <v>100</v>
      </c>
      <c r="B510" s="195" t="s">
        <v>65</v>
      </c>
      <c r="C510" s="180" t="s">
        <v>29</v>
      </c>
      <c r="D510" s="192" t="s">
        <v>49</v>
      </c>
      <c r="E510" s="194" t="s">
        <v>543</v>
      </c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AZ510" s="184">
        <v>35369</v>
      </c>
      <c r="BA510" s="58"/>
      <c r="BB510" s="58"/>
      <c r="BC510" s="198" t="s">
        <v>118</v>
      </c>
      <c r="BD510" s="178" t="s">
        <v>102</v>
      </c>
      <c r="BE510" s="176" t="s">
        <v>103</v>
      </c>
      <c r="BF510" s="176" t="s">
        <v>114</v>
      </c>
      <c r="BG510" s="176" t="s">
        <v>115</v>
      </c>
      <c r="BH510" s="209"/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122</v>
      </c>
      <c r="BN510" s="79" t="s">
        <v>574</v>
      </c>
      <c r="BO510" s="178" t="s">
        <v>184</v>
      </c>
      <c r="BP510" s="176" t="s">
        <v>184</v>
      </c>
      <c r="BQ510" s="188" t="s">
        <v>124</v>
      </c>
    </row>
    <row r="511" spans="1:69" ht="15.75">
      <c r="A511" s="179" t="s">
        <v>100</v>
      </c>
      <c r="B511" s="195" t="s">
        <v>65</v>
      </c>
      <c r="C511" s="180" t="s">
        <v>29</v>
      </c>
      <c r="D511" s="192" t="s">
        <v>49</v>
      </c>
      <c r="E511" s="194" t="s">
        <v>543</v>
      </c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AZ511" s="184">
        <v>35369</v>
      </c>
      <c r="BA511" s="58"/>
      <c r="BB511" s="58"/>
      <c r="BC511" s="198" t="s">
        <v>118</v>
      </c>
      <c r="BD511" s="178" t="s">
        <v>102</v>
      </c>
      <c r="BE511" s="176" t="s">
        <v>103</v>
      </c>
      <c r="BF511" s="176" t="s">
        <v>114</v>
      </c>
      <c r="BG511" s="176" t="s">
        <v>115</v>
      </c>
      <c r="BH511" s="209"/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122</v>
      </c>
      <c r="BN511" s="79" t="s">
        <v>574</v>
      </c>
      <c r="BO511" s="178" t="s">
        <v>184</v>
      </c>
      <c r="BP511" s="176" t="s">
        <v>184</v>
      </c>
      <c r="BQ511" s="188" t="s">
        <v>124</v>
      </c>
    </row>
    <row r="512" spans="1:69" ht="15.75">
      <c r="A512" s="179" t="s">
        <v>100</v>
      </c>
      <c r="B512" s="195" t="s">
        <v>65</v>
      </c>
      <c r="C512" s="180" t="s">
        <v>29</v>
      </c>
      <c r="D512" s="192" t="s">
        <v>49</v>
      </c>
      <c r="E512" s="194" t="s">
        <v>543</v>
      </c>
      <c r="F512" s="196">
        <v>37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0</v>
      </c>
      <c r="O512" s="197"/>
      <c r="P512" s="197"/>
      <c r="Q512" s="183">
        <v>3.328756702702703</v>
      </c>
      <c r="R512" s="197"/>
      <c r="S512" s="197"/>
      <c r="T512" s="189">
        <v>5.0749999999999993</v>
      </c>
      <c r="U512" s="197"/>
      <c r="V512" s="197"/>
      <c r="W512" s="183">
        <v>3.2424863783783784</v>
      </c>
      <c r="X512" s="197"/>
      <c r="Y512" s="197"/>
      <c r="Z512" s="189">
        <v>5.0749999999999993</v>
      </c>
      <c r="AA512" s="197"/>
      <c r="AB512" s="197"/>
      <c r="AC512" s="197"/>
      <c r="AD512" s="197"/>
      <c r="AE512" s="197"/>
      <c r="AF512" s="199">
        <v>4.0003378254336281</v>
      </c>
      <c r="AG512" s="199">
        <v>148</v>
      </c>
      <c r="AH512" s="199">
        <v>0.46045843563837807</v>
      </c>
      <c r="AI512" s="199">
        <v>3</v>
      </c>
      <c r="AJ512" s="199">
        <v>3.02</v>
      </c>
      <c r="AK512" s="199">
        <v>0.82045202501231451</v>
      </c>
      <c r="AL512" s="199">
        <v>37</v>
      </c>
      <c r="AM512" s="199">
        <v>4.0003378254336281</v>
      </c>
      <c r="AN512" s="199">
        <v>4.1605504587155959</v>
      </c>
      <c r="AO512" s="190">
        <v>0</v>
      </c>
      <c r="AP512" s="196">
        <v>0</v>
      </c>
      <c r="AQ512" s="196">
        <v>0</v>
      </c>
      <c r="AR512" s="205">
        <v>74</v>
      </c>
      <c r="AS512" s="58">
        <v>74</v>
      </c>
      <c r="AT512" s="183">
        <v>0</v>
      </c>
      <c r="AU512" s="183">
        <v>0</v>
      </c>
      <c r="AV512" s="198">
        <v>0</v>
      </c>
      <c r="AW512" s="53">
        <v>0</v>
      </c>
      <c r="AX512" s="58">
        <v>0</v>
      </c>
      <c r="AY512" s="200">
        <v>10.75</v>
      </c>
      <c r="AZ512" s="184">
        <v>35369</v>
      </c>
      <c r="BA512" s="58">
        <v>0.74418604651099995</v>
      </c>
      <c r="BB512" s="58">
        <v>4.6250000000039027</v>
      </c>
      <c r="BC512" s="198" t="s">
        <v>118</v>
      </c>
      <c r="BD512" s="178" t="s">
        <v>102</v>
      </c>
      <c r="BE512" s="176" t="s">
        <v>103</v>
      </c>
      <c r="BF512" s="176" t="s">
        <v>114</v>
      </c>
      <c r="BG512" s="176" t="s">
        <v>115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122</v>
      </c>
      <c r="BN512" s="79" t="s">
        <v>574</v>
      </c>
      <c r="BO512" s="178" t="s">
        <v>184</v>
      </c>
      <c r="BP512" s="176" t="s">
        <v>184</v>
      </c>
      <c r="BQ512" s="188" t="s">
        <v>124</v>
      </c>
    </row>
    <row r="513" spans="1:69" ht="15.75">
      <c r="A513" s="179" t="s">
        <v>100</v>
      </c>
      <c r="B513" s="195" t="s">
        <v>65</v>
      </c>
      <c r="C513" s="180" t="s">
        <v>29</v>
      </c>
      <c r="D513" s="192" t="s">
        <v>49</v>
      </c>
      <c r="E513" s="194" t="s">
        <v>543</v>
      </c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AZ513" s="184">
        <v>35369</v>
      </c>
      <c r="BA513" s="58"/>
      <c r="BB513" s="58"/>
      <c r="BC513" s="198" t="s">
        <v>118</v>
      </c>
      <c r="BD513" s="178" t="s">
        <v>102</v>
      </c>
      <c r="BE513" s="176" t="s">
        <v>103</v>
      </c>
      <c r="BF513" s="176" t="s">
        <v>114</v>
      </c>
      <c r="BG513" s="176" t="s">
        <v>115</v>
      </c>
      <c r="BH513" s="209"/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122</v>
      </c>
      <c r="BN513" s="79" t="s">
        <v>574</v>
      </c>
      <c r="BO513" s="178" t="s">
        <v>184</v>
      </c>
      <c r="BP513" s="176" t="s">
        <v>184</v>
      </c>
      <c r="BQ513" s="188" t="s">
        <v>124</v>
      </c>
    </row>
    <row r="514" spans="1:69" ht="15.75">
      <c r="A514" s="179" t="s">
        <v>100</v>
      </c>
      <c r="B514" s="195" t="s">
        <v>65</v>
      </c>
      <c r="C514" s="180" t="s">
        <v>29</v>
      </c>
      <c r="D514" s="192" t="s">
        <v>49</v>
      </c>
      <c r="E514" s="194" t="s">
        <v>544</v>
      </c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AZ514" s="184">
        <v>35514</v>
      </c>
      <c r="BA514" s="58"/>
      <c r="BB514" s="58"/>
      <c r="BC514" s="198" t="s">
        <v>118</v>
      </c>
      <c r="BD514" s="178" t="s">
        <v>102</v>
      </c>
      <c r="BE514" s="176" t="s">
        <v>103</v>
      </c>
      <c r="BF514" s="176" t="s">
        <v>114</v>
      </c>
      <c r="BG514" s="176" t="s">
        <v>115</v>
      </c>
      <c r="BH514" s="209"/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135</v>
      </c>
      <c r="BN514" s="79" t="s">
        <v>574</v>
      </c>
      <c r="BO514" s="178" t="s">
        <v>207</v>
      </c>
      <c r="BP514" s="176" t="s">
        <v>144</v>
      </c>
      <c r="BQ514" s="188" t="s">
        <v>145</v>
      </c>
    </row>
    <row r="515" spans="1:69" ht="15.75">
      <c r="A515" s="179" t="s">
        <v>100</v>
      </c>
      <c r="B515" s="195" t="s">
        <v>65</v>
      </c>
      <c r="C515" s="180" t="s">
        <v>29</v>
      </c>
      <c r="D515" s="192" t="s">
        <v>49</v>
      </c>
      <c r="E515" s="194" t="s">
        <v>544</v>
      </c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AZ515" s="184">
        <v>35514</v>
      </c>
      <c r="BA515" s="58"/>
      <c r="BB515" s="58"/>
      <c r="BC515" s="198" t="s">
        <v>118</v>
      </c>
      <c r="BD515" s="178" t="s">
        <v>102</v>
      </c>
      <c r="BE515" s="176" t="s">
        <v>103</v>
      </c>
      <c r="BF515" s="176" t="s">
        <v>114</v>
      </c>
      <c r="BG515" s="176" t="s">
        <v>115</v>
      </c>
      <c r="BH515" s="209"/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135</v>
      </c>
      <c r="BN515" s="79" t="s">
        <v>574</v>
      </c>
      <c r="BO515" s="178" t="s">
        <v>207</v>
      </c>
      <c r="BP515" s="176" t="s">
        <v>144</v>
      </c>
      <c r="BQ515" s="188" t="s">
        <v>145</v>
      </c>
    </row>
    <row r="516" spans="1:69" ht="15.75">
      <c r="A516" s="179" t="s">
        <v>100</v>
      </c>
      <c r="B516" s="195" t="s">
        <v>65</v>
      </c>
      <c r="C516" s="180" t="s">
        <v>29</v>
      </c>
      <c r="D516" s="192" t="s">
        <v>49</v>
      </c>
      <c r="E516" s="194" t="s">
        <v>544</v>
      </c>
      <c r="F516" s="196">
        <v>64</v>
      </c>
      <c r="G516" s="196">
        <v>0</v>
      </c>
      <c r="H516" s="197"/>
      <c r="I516" s="197"/>
      <c r="J516" s="197"/>
      <c r="K516" s="197"/>
      <c r="L516" s="196">
        <v>2</v>
      </c>
      <c r="M516" s="198"/>
      <c r="N516" s="188">
        <v>0</v>
      </c>
      <c r="O516" s="197"/>
      <c r="P516" s="197"/>
      <c r="Q516" s="183">
        <v>3.1967095806451611</v>
      </c>
      <c r="R516" s="197"/>
      <c r="S516" s="197"/>
      <c r="T516" s="189">
        <v>3.9576923076923078</v>
      </c>
      <c r="U516" s="197"/>
      <c r="V516" s="197"/>
      <c r="W516" s="183">
        <v>3.1511127903225806</v>
      </c>
      <c r="X516" s="197"/>
      <c r="Y516" s="197"/>
      <c r="Z516" s="189">
        <v>3.9954545454545451</v>
      </c>
      <c r="AA516" s="197"/>
      <c r="AB516" s="197"/>
      <c r="AC516" s="197"/>
      <c r="AD516" s="197"/>
      <c r="AE516" s="197"/>
      <c r="AF516" s="199">
        <v>4.0914516059621686</v>
      </c>
      <c r="AG516" s="199">
        <v>248</v>
      </c>
      <c r="AH516" s="199">
        <v>0.46313418587732069</v>
      </c>
      <c r="AI516" s="199">
        <v>6</v>
      </c>
      <c r="AJ516" s="199">
        <v>3.0636363636363635</v>
      </c>
      <c r="AK516" s="199">
        <v>1.4795321569229902</v>
      </c>
      <c r="AL516" s="199">
        <v>62</v>
      </c>
      <c r="AM516" s="199">
        <v>4.0914516059621686</v>
      </c>
      <c r="AN516" s="199">
        <v>4.2142857142857144</v>
      </c>
      <c r="AO516" s="190">
        <v>0</v>
      </c>
      <c r="AP516" s="196">
        <v>0</v>
      </c>
      <c r="AQ516" s="196">
        <v>0</v>
      </c>
      <c r="AR516" s="205">
        <v>128</v>
      </c>
      <c r="AS516" s="58">
        <v>128</v>
      </c>
      <c r="AT516" s="183">
        <v>20.952000000000002</v>
      </c>
      <c r="AU516" s="183">
        <v>0</v>
      </c>
      <c r="AV516" s="198">
        <v>0</v>
      </c>
      <c r="AW516" s="53">
        <v>0</v>
      </c>
      <c r="AX516" s="58">
        <v>0</v>
      </c>
      <c r="AY516" s="200">
        <v>6</v>
      </c>
      <c r="AZ516" s="184">
        <v>35514</v>
      </c>
      <c r="BA516" s="58">
        <v>0.70833333333300008</v>
      </c>
      <c r="BB516" s="58">
        <v>15.058823529418849</v>
      </c>
      <c r="BC516" s="198" t="s">
        <v>118</v>
      </c>
      <c r="BD516" s="178" t="s">
        <v>102</v>
      </c>
      <c r="BE516" s="176" t="s">
        <v>103</v>
      </c>
      <c r="BF516" s="176" t="s">
        <v>114</v>
      </c>
      <c r="BG516" s="176" t="s">
        <v>115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135</v>
      </c>
      <c r="BN516" s="79" t="s">
        <v>574</v>
      </c>
      <c r="BO516" s="178" t="s">
        <v>207</v>
      </c>
      <c r="BP516" s="176" t="s">
        <v>144</v>
      </c>
      <c r="BQ516" s="188" t="s">
        <v>145</v>
      </c>
    </row>
    <row r="517" spans="1:69" ht="15.75">
      <c r="A517" s="179" t="s">
        <v>100</v>
      </c>
      <c r="B517" s="195" t="s">
        <v>65</v>
      </c>
      <c r="C517" s="180" t="s">
        <v>29</v>
      </c>
      <c r="D517" s="192" t="s">
        <v>49</v>
      </c>
      <c r="E517" s="194" t="s">
        <v>544</v>
      </c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AZ517" s="184">
        <v>35514</v>
      </c>
      <c r="BA517" s="58"/>
      <c r="BB517" s="58"/>
      <c r="BC517" s="198" t="s">
        <v>118</v>
      </c>
      <c r="BD517" s="178" t="s">
        <v>102</v>
      </c>
      <c r="BE517" s="176" t="s">
        <v>103</v>
      </c>
      <c r="BF517" s="176" t="s">
        <v>114</v>
      </c>
      <c r="BG517" s="176" t="s">
        <v>115</v>
      </c>
      <c r="BH517" s="209"/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135</v>
      </c>
      <c r="BN517" s="79" t="s">
        <v>574</v>
      </c>
      <c r="BO517" s="178" t="s">
        <v>207</v>
      </c>
      <c r="BP517" s="176" t="s">
        <v>144</v>
      </c>
      <c r="BQ517" s="188" t="s">
        <v>145</v>
      </c>
    </row>
    <row r="518" spans="1:69" ht="15.75">
      <c r="A518" s="179" t="s">
        <v>100</v>
      </c>
      <c r="B518" s="195" t="s">
        <v>65</v>
      </c>
      <c r="C518" s="180" t="s">
        <v>29</v>
      </c>
      <c r="D518" s="192" t="s">
        <v>49</v>
      </c>
      <c r="E518" s="194" t="s">
        <v>549</v>
      </c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AZ518" s="184">
        <v>30869</v>
      </c>
      <c r="BA518" s="58"/>
      <c r="BB518" s="58"/>
      <c r="BC518" s="198" t="s">
        <v>118</v>
      </c>
      <c r="BD518" s="178" t="s">
        <v>102</v>
      </c>
      <c r="BE518" s="176" t="s">
        <v>103</v>
      </c>
      <c r="BF518" s="176" t="s">
        <v>114</v>
      </c>
      <c r="BG518" s="176" t="s">
        <v>115</v>
      </c>
      <c r="BH518" s="209"/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574</v>
      </c>
      <c r="BO518" s="178" t="s">
        <v>210</v>
      </c>
      <c r="BP518" s="176" t="s">
        <v>154</v>
      </c>
      <c r="BQ518" s="188" t="s">
        <v>141</v>
      </c>
    </row>
    <row r="519" spans="1:69" ht="15.75">
      <c r="A519" s="179" t="s">
        <v>100</v>
      </c>
      <c r="B519" s="195" t="s">
        <v>65</v>
      </c>
      <c r="C519" s="180" t="s">
        <v>29</v>
      </c>
      <c r="D519" s="192" t="s">
        <v>49</v>
      </c>
      <c r="E519" s="194" t="s">
        <v>549</v>
      </c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AZ519" s="184">
        <v>30869</v>
      </c>
      <c r="BA519" s="58"/>
      <c r="BB519" s="58"/>
      <c r="BC519" s="198" t="s">
        <v>118</v>
      </c>
      <c r="BD519" s="178" t="s">
        <v>102</v>
      </c>
      <c r="BE519" s="176" t="s">
        <v>103</v>
      </c>
      <c r="BF519" s="176" t="s">
        <v>114</v>
      </c>
      <c r="BG519" s="176" t="s">
        <v>115</v>
      </c>
      <c r="BH519" s="209"/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574</v>
      </c>
      <c r="BO519" s="178" t="s">
        <v>210</v>
      </c>
      <c r="BP519" s="176" t="s">
        <v>154</v>
      </c>
      <c r="BQ519" s="188" t="s">
        <v>141</v>
      </c>
    </row>
    <row r="520" spans="1:69" ht="15.75">
      <c r="A520" s="179" t="s">
        <v>100</v>
      </c>
      <c r="B520" s="195" t="s">
        <v>65</v>
      </c>
      <c r="C520" s="180" t="s">
        <v>29</v>
      </c>
      <c r="D520" s="192" t="s">
        <v>49</v>
      </c>
      <c r="E520" s="194" t="s">
        <v>549</v>
      </c>
      <c r="F520" s="196">
        <v>52</v>
      </c>
      <c r="G520" s="196">
        <v>0</v>
      </c>
      <c r="H520" s="197"/>
      <c r="I520" s="197"/>
      <c r="J520" s="197"/>
      <c r="K520" s="197"/>
      <c r="L520" s="196">
        <v>1</v>
      </c>
      <c r="M520" s="198"/>
      <c r="N520" s="188">
        <v>0</v>
      </c>
      <c r="O520" s="197"/>
      <c r="P520" s="197"/>
      <c r="Q520" s="183">
        <v>3.9682547450980392</v>
      </c>
      <c r="R520" s="197"/>
      <c r="S520" s="197"/>
      <c r="T520" s="189">
        <v>6.2249999999999979</v>
      </c>
      <c r="U520" s="197"/>
      <c r="V520" s="197"/>
      <c r="W520" s="183">
        <v>3.8805097058823526</v>
      </c>
      <c r="X520" s="197"/>
      <c r="Y520" s="197"/>
      <c r="Z520" s="189">
        <v>6.2249999999999979</v>
      </c>
      <c r="AA520" s="197"/>
      <c r="AB520" s="197"/>
      <c r="AC520" s="197"/>
      <c r="AD520" s="197"/>
      <c r="AE520" s="197"/>
      <c r="AF520" s="199">
        <v>3.8705882414493682</v>
      </c>
      <c r="AG520" s="199">
        <v>202</v>
      </c>
      <c r="AH520" s="199">
        <v>0.54128596238879001</v>
      </c>
      <c r="AI520" s="199">
        <v>6</v>
      </c>
      <c r="AJ520" s="199">
        <v>2.7277777777777779</v>
      </c>
      <c r="AK520" s="199">
        <v>1.3923189145459149</v>
      </c>
      <c r="AL520" s="199">
        <v>51</v>
      </c>
      <c r="AM520" s="199">
        <v>3.8705882414493682</v>
      </c>
      <c r="AN520" s="199">
        <v>4.045045045045045</v>
      </c>
      <c r="AO520" s="190">
        <v>0</v>
      </c>
      <c r="AP520" s="196">
        <v>0</v>
      </c>
      <c r="AQ520" s="196">
        <v>0</v>
      </c>
      <c r="AR520" s="205">
        <v>104</v>
      </c>
      <c r="AS520" s="58">
        <v>104</v>
      </c>
      <c r="AT520" s="183">
        <v>0</v>
      </c>
      <c r="AU520" s="183">
        <v>0</v>
      </c>
      <c r="AV520" s="198">
        <v>0</v>
      </c>
      <c r="AW520" s="53">
        <v>0</v>
      </c>
      <c r="AX520" s="58">
        <v>0</v>
      </c>
      <c r="AY520" s="200">
        <v>9.5</v>
      </c>
      <c r="AZ520" s="184">
        <v>30869</v>
      </c>
      <c r="BA520" s="58">
        <v>0.76315789473600004</v>
      </c>
      <c r="BB520" s="58">
        <v>7.1724137931113621</v>
      </c>
      <c r="BC520" s="198" t="s">
        <v>118</v>
      </c>
      <c r="BD520" s="178" t="s">
        <v>102</v>
      </c>
      <c r="BE520" s="176" t="s">
        <v>103</v>
      </c>
      <c r="BF520" s="176" t="s">
        <v>114</v>
      </c>
      <c r="BG520" s="176" t="s">
        <v>115</v>
      </c>
      <c r="BH520" s="209" t="s">
        <v>171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574</v>
      </c>
      <c r="BO520" s="178" t="s">
        <v>210</v>
      </c>
      <c r="BP520" s="176" t="s">
        <v>154</v>
      </c>
      <c r="BQ520" s="188" t="s">
        <v>141</v>
      </c>
    </row>
    <row r="521" spans="1:69" ht="15.75">
      <c r="A521" s="179" t="s">
        <v>100</v>
      </c>
      <c r="B521" s="195" t="s">
        <v>65</v>
      </c>
      <c r="C521" s="180" t="s">
        <v>29</v>
      </c>
      <c r="D521" s="192" t="s">
        <v>49</v>
      </c>
      <c r="E521" s="194" t="s">
        <v>549</v>
      </c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AZ521" s="184">
        <v>30869</v>
      </c>
      <c r="BA521" s="58"/>
      <c r="BB521" s="58"/>
      <c r="BC521" s="198" t="s">
        <v>118</v>
      </c>
      <c r="BD521" s="178" t="s">
        <v>102</v>
      </c>
      <c r="BE521" s="176" t="s">
        <v>103</v>
      </c>
      <c r="BF521" s="176" t="s">
        <v>114</v>
      </c>
      <c r="BG521" s="176" t="s">
        <v>115</v>
      </c>
      <c r="BH521" s="209"/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574</v>
      </c>
      <c r="BO521" s="178" t="s">
        <v>210</v>
      </c>
      <c r="BP521" s="176" t="s">
        <v>154</v>
      </c>
      <c r="BQ521" s="188" t="s">
        <v>141</v>
      </c>
    </row>
    <row r="522" spans="1:69" ht="15.75">
      <c r="A522" s="179" t="s">
        <v>100</v>
      </c>
      <c r="B522" s="195" t="s">
        <v>65</v>
      </c>
      <c r="C522" s="180" t="s">
        <v>29</v>
      </c>
      <c r="D522" s="192" t="s">
        <v>49</v>
      </c>
      <c r="E522" s="194" t="s">
        <v>550</v>
      </c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AZ522" s="184">
        <v>12871</v>
      </c>
      <c r="BA522" s="58"/>
      <c r="BB522" s="58"/>
      <c r="BC522" s="198" t="s">
        <v>118</v>
      </c>
      <c r="BD522" s="178" t="s">
        <v>102</v>
      </c>
      <c r="BE522" s="176" t="s">
        <v>103</v>
      </c>
      <c r="BF522" s="176" t="s">
        <v>114</v>
      </c>
      <c r="BG522" s="176" t="s">
        <v>115</v>
      </c>
      <c r="BH522" s="209"/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135</v>
      </c>
      <c r="BN522" s="79" t="s">
        <v>574</v>
      </c>
      <c r="BO522" s="178" t="s">
        <v>168</v>
      </c>
      <c r="BP522" s="176" t="s">
        <v>168</v>
      </c>
      <c r="BQ522" s="188" t="s">
        <v>138</v>
      </c>
    </row>
    <row r="523" spans="1:69" ht="15.75">
      <c r="A523" s="179" t="s">
        <v>100</v>
      </c>
      <c r="B523" s="195" t="s">
        <v>65</v>
      </c>
      <c r="C523" s="180" t="s">
        <v>29</v>
      </c>
      <c r="D523" s="192" t="s">
        <v>49</v>
      </c>
      <c r="E523" s="194" t="s">
        <v>550</v>
      </c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AZ523" s="184">
        <v>12871</v>
      </c>
      <c r="BA523" s="58"/>
      <c r="BB523" s="58"/>
      <c r="BC523" s="198" t="s">
        <v>118</v>
      </c>
      <c r="BD523" s="178" t="s">
        <v>102</v>
      </c>
      <c r="BE523" s="176" t="s">
        <v>103</v>
      </c>
      <c r="BF523" s="176" t="s">
        <v>114</v>
      </c>
      <c r="BG523" s="176" t="s">
        <v>115</v>
      </c>
      <c r="BH523" s="209"/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135</v>
      </c>
      <c r="BN523" s="79" t="s">
        <v>574</v>
      </c>
      <c r="BO523" s="178" t="s">
        <v>168</v>
      </c>
      <c r="BP523" s="176" t="s">
        <v>168</v>
      </c>
      <c r="BQ523" s="188" t="s">
        <v>138</v>
      </c>
    </row>
    <row r="524" spans="1:69" ht="15.75">
      <c r="A524" s="179" t="s">
        <v>100</v>
      </c>
      <c r="B524" s="195" t="s">
        <v>65</v>
      </c>
      <c r="C524" s="180" t="s">
        <v>29</v>
      </c>
      <c r="D524" s="192" t="s">
        <v>49</v>
      </c>
      <c r="E524" s="194" t="s">
        <v>550</v>
      </c>
      <c r="F524" s="196">
        <v>42</v>
      </c>
      <c r="G524" s="196">
        <v>0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3.1376664285714289</v>
      </c>
      <c r="R524" s="197"/>
      <c r="S524" s="197"/>
      <c r="T524" s="189">
        <v>4.2249999999999996</v>
      </c>
      <c r="U524" s="197"/>
      <c r="V524" s="197"/>
      <c r="W524" s="183">
        <v>3.0403568571428572</v>
      </c>
      <c r="X524" s="197"/>
      <c r="Y524" s="197"/>
      <c r="Z524" s="189">
        <v>3.9928571428571429</v>
      </c>
      <c r="AA524" s="197"/>
      <c r="AB524" s="197"/>
      <c r="AC524" s="197"/>
      <c r="AD524" s="197"/>
      <c r="AE524" s="197"/>
      <c r="AF524" s="199">
        <v>3.8574007737731173</v>
      </c>
      <c r="AG524" s="199">
        <v>162</v>
      </c>
      <c r="AH524" s="199">
        <v>0.57930598978288528</v>
      </c>
      <c r="AI524" s="199">
        <v>5</v>
      </c>
      <c r="AJ524" s="199">
        <v>2.6549999999999998</v>
      </c>
      <c r="AK524" s="199">
        <v>0.93218491986414254</v>
      </c>
      <c r="AL524" s="199">
        <v>42</v>
      </c>
      <c r="AM524" s="199">
        <v>3.8574007737731173</v>
      </c>
      <c r="AN524" s="199">
        <v>4.0736842105263156</v>
      </c>
      <c r="AO524" s="190">
        <v>0</v>
      </c>
      <c r="AP524" s="196">
        <v>0</v>
      </c>
      <c r="AQ524" s="196">
        <v>0</v>
      </c>
      <c r="AR524" s="205">
        <v>84</v>
      </c>
      <c r="AS524" s="58">
        <v>84</v>
      </c>
      <c r="AT524" s="183">
        <v>0</v>
      </c>
      <c r="AU524" s="183">
        <v>0</v>
      </c>
      <c r="AV524" s="198">
        <v>0</v>
      </c>
      <c r="AW524" s="53">
        <v>0</v>
      </c>
      <c r="AX524" s="58">
        <v>0</v>
      </c>
      <c r="AY524" s="200">
        <v>2.5</v>
      </c>
      <c r="AZ524" s="184">
        <v>12871</v>
      </c>
      <c r="BA524" s="58">
        <v>0.8</v>
      </c>
      <c r="BB524" s="58">
        <v>21</v>
      </c>
      <c r="BC524" s="198" t="s">
        <v>118</v>
      </c>
      <c r="BD524" s="178" t="s">
        <v>102</v>
      </c>
      <c r="BE524" s="176" t="s">
        <v>103</v>
      </c>
      <c r="BF524" s="176" t="s">
        <v>114</v>
      </c>
      <c r="BG524" s="176" t="s">
        <v>115</v>
      </c>
      <c r="BH524" s="209" t="s">
        <v>160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135</v>
      </c>
      <c r="BN524" s="79" t="s">
        <v>574</v>
      </c>
      <c r="BO524" s="178" t="s">
        <v>168</v>
      </c>
      <c r="BP524" s="176" t="s">
        <v>168</v>
      </c>
      <c r="BQ524" s="188" t="s">
        <v>138</v>
      </c>
    </row>
    <row r="525" spans="1:69" ht="15.75">
      <c r="A525" s="179" t="s">
        <v>100</v>
      </c>
      <c r="B525" s="195" t="s">
        <v>65</v>
      </c>
      <c r="C525" s="180" t="s">
        <v>29</v>
      </c>
      <c r="D525" s="192" t="s">
        <v>49</v>
      </c>
      <c r="E525" s="194" t="s">
        <v>550</v>
      </c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AZ525" s="184">
        <v>12871</v>
      </c>
      <c r="BA525" s="58"/>
      <c r="BB525" s="58"/>
      <c r="BC525" s="198" t="s">
        <v>118</v>
      </c>
      <c r="BD525" s="178" t="s">
        <v>102</v>
      </c>
      <c r="BE525" s="176" t="s">
        <v>103</v>
      </c>
      <c r="BF525" s="176" t="s">
        <v>114</v>
      </c>
      <c r="BG525" s="176" t="s">
        <v>115</v>
      </c>
      <c r="BH525" s="209"/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135</v>
      </c>
      <c r="BN525" s="79" t="s">
        <v>574</v>
      </c>
      <c r="BO525" s="178" t="s">
        <v>168</v>
      </c>
      <c r="BP525" s="176" t="s">
        <v>168</v>
      </c>
      <c r="BQ525" s="188" t="s">
        <v>138</v>
      </c>
    </row>
    <row r="526" spans="1:69" ht="15.75">
      <c r="A526" s="179" t="s">
        <v>100</v>
      </c>
      <c r="B526" s="195" t="s">
        <v>65</v>
      </c>
      <c r="C526" s="180" t="s">
        <v>29</v>
      </c>
      <c r="D526" s="192" t="s">
        <v>49</v>
      </c>
      <c r="E526" s="194" t="s">
        <v>558</v>
      </c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AZ526" s="184">
        <v>51180</v>
      </c>
      <c r="BA526" s="58"/>
      <c r="BB526" s="58"/>
      <c r="BC526" s="198" t="s">
        <v>118</v>
      </c>
      <c r="BD526" s="178" t="s">
        <v>102</v>
      </c>
      <c r="BE526" s="176" t="s">
        <v>103</v>
      </c>
      <c r="BF526" s="176" t="s">
        <v>114</v>
      </c>
      <c r="BG526" s="176" t="s">
        <v>115</v>
      </c>
      <c r="BH526" s="209"/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574</v>
      </c>
      <c r="BO526" s="178" t="s">
        <v>164</v>
      </c>
      <c r="BP526" s="176" t="s">
        <v>149</v>
      </c>
      <c r="BQ526" s="188" t="s">
        <v>150</v>
      </c>
    </row>
    <row r="527" spans="1:69" ht="15.75">
      <c r="A527" s="179" t="s">
        <v>100</v>
      </c>
      <c r="B527" s="195" t="s">
        <v>65</v>
      </c>
      <c r="C527" s="180" t="s">
        <v>29</v>
      </c>
      <c r="D527" s="192" t="s">
        <v>49</v>
      </c>
      <c r="E527" s="194" t="s">
        <v>558</v>
      </c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AZ527" s="184">
        <v>51180</v>
      </c>
      <c r="BA527" s="58"/>
      <c r="BB527" s="58"/>
      <c r="BC527" s="198" t="s">
        <v>118</v>
      </c>
      <c r="BD527" s="178" t="s">
        <v>102</v>
      </c>
      <c r="BE527" s="176" t="s">
        <v>103</v>
      </c>
      <c r="BF527" s="176" t="s">
        <v>114</v>
      </c>
      <c r="BG527" s="176" t="s">
        <v>115</v>
      </c>
      <c r="BH527" s="209"/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574</v>
      </c>
      <c r="BO527" s="178" t="s">
        <v>164</v>
      </c>
      <c r="BP527" s="176" t="s">
        <v>149</v>
      </c>
      <c r="BQ527" s="188" t="s">
        <v>150</v>
      </c>
    </row>
    <row r="528" spans="1:69" ht="15.75">
      <c r="A528" s="179" t="s">
        <v>100</v>
      </c>
      <c r="B528" s="195" t="s">
        <v>65</v>
      </c>
      <c r="C528" s="180" t="s">
        <v>29</v>
      </c>
      <c r="D528" s="192" t="s">
        <v>49</v>
      </c>
      <c r="E528" s="194" t="s">
        <v>558</v>
      </c>
      <c r="F528" s="196">
        <v>38</v>
      </c>
      <c r="G528" s="196">
        <v>9</v>
      </c>
      <c r="H528" s="197"/>
      <c r="I528" s="197"/>
      <c r="J528" s="197"/>
      <c r="K528" s="197"/>
      <c r="L528" s="196">
        <v>2</v>
      </c>
      <c r="M528" s="198"/>
      <c r="N528" s="188">
        <v>2</v>
      </c>
      <c r="O528" s="197"/>
      <c r="P528" s="197"/>
      <c r="Q528" s="183">
        <v>3.9284073333333334</v>
      </c>
      <c r="R528" s="197"/>
      <c r="S528" s="197"/>
      <c r="T528" s="189">
        <v>7.6624999999999996</v>
      </c>
      <c r="U528" s="197"/>
      <c r="V528" s="197"/>
      <c r="W528" s="183">
        <v>3.7593332592592592</v>
      </c>
      <c r="X528" s="197"/>
      <c r="Y528" s="197"/>
      <c r="Z528" s="189">
        <v>7.6624999999999996</v>
      </c>
      <c r="AA528" s="197"/>
      <c r="AB528" s="197"/>
      <c r="AC528" s="197"/>
      <c r="AD528" s="197"/>
      <c r="AE528" s="197"/>
      <c r="AF528" s="199">
        <v>2.5005555398880488</v>
      </c>
      <c r="AG528" s="199">
        <v>45</v>
      </c>
      <c r="AH528" s="199">
        <v>1.2542536975660945</v>
      </c>
      <c r="AI528" s="199">
        <v>22</v>
      </c>
      <c r="AJ528" s="199">
        <v>1.0565217391304347</v>
      </c>
      <c r="AK528" s="199">
        <v>1.9905705877908451</v>
      </c>
      <c r="AL528" s="199">
        <v>16</v>
      </c>
      <c r="AM528" s="199">
        <v>2.6491666535536447</v>
      </c>
      <c r="AN528" s="199">
        <v>2.625</v>
      </c>
      <c r="AO528" s="190">
        <v>0</v>
      </c>
      <c r="AP528" s="196">
        <v>0</v>
      </c>
      <c r="AQ528" s="196">
        <v>0</v>
      </c>
      <c r="AR528" s="205">
        <v>58</v>
      </c>
      <c r="AS528" s="58">
        <v>58</v>
      </c>
      <c r="AT528" s="183">
        <v>0</v>
      </c>
      <c r="AU528" s="183">
        <v>0</v>
      </c>
      <c r="AV528" s="198">
        <v>0</v>
      </c>
      <c r="AW528" s="53">
        <v>0</v>
      </c>
      <c r="AX528" s="58">
        <v>0</v>
      </c>
      <c r="AY528" s="200">
        <v>8.75</v>
      </c>
      <c r="AZ528" s="184">
        <v>51180</v>
      </c>
      <c r="BA528" s="58">
        <v>0.7142857142850001</v>
      </c>
      <c r="BB528" s="58">
        <v>6.0800000000060788</v>
      </c>
      <c r="BC528" s="198" t="s">
        <v>118</v>
      </c>
      <c r="BD528" s="178" t="s">
        <v>102</v>
      </c>
      <c r="BE528" s="176" t="s">
        <v>103</v>
      </c>
      <c r="BF528" s="176" t="s">
        <v>114</v>
      </c>
      <c r="BG528" s="176" t="s">
        <v>115</v>
      </c>
      <c r="BH528" s="209" t="s">
        <v>160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574</v>
      </c>
      <c r="BO528" s="178" t="s">
        <v>164</v>
      </c>
      <c r="BP528" s="176" t="s">
        <v>149</v>
      </c>
      <c r="BQ528" s="188" t="s">
        <v>150</v>
      </c>
    </row>
    <row r="529" spans="1:69" ht="15.75">
      <c r="A529" s="179" t="s">
        <v>100</v>
      </c>
      <c r="B529" s="195" t="s">
        <v>65</v>
      </c>
      <c r="C529" s="180" t="s">
        <v>29</v>
      </c>
      <c r="D529" s="192" t="s">
        <v>49</v>
      </c>
      <c r="E529" s="194" t="s">
        <v>558</v>
      </c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AZ529" s="184">
        <v>51180</v>
      </c>
      <c r="BA529" s="58"/>
      <c r="BB529" s="58"/>
      <c r="BC529" s="198" t="s">
        <v>118</v>
      </c>
      <c r="BD529" s="178" t="s">
        <v>102</v>
      </c>
      <c r="BE529" s="176" t="s">
        <v>103</v>
      </c>
      <c r="BF529" s="176" t="s">
        <v>114</v>
      </c>
      <c r="BG529" s="176" t="s">
        <v>115</v>
      </c>
      <c r="BH529" s="209"/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574</v>
      </c>
      <c r="BO529" s="178" t="s">
        <v>164</v>
      </c>
      <c r="BP529" s="176" t="s">
        <v>149</v>
      </c>
      <c r="BQ529" s="188" t="s">
        <v>150</v>
      </c>
    </row>
    <row r="530" spans="1:69" ht="15.75">
      <c r="A530" s="179" t="s">
        <v>100</v>
      </c>
      <c r="B530" s="195" t="s">
        <v>65</v>
      </c>
      <c r="C530" s="180" t="s">
        <v>29</v>
      </c>
      <c r="D530" s="192" t="s">
        <v>49</v>
      </c>
      <c r="E530" s="194" t="s">
        <v>561</v>
      </c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AZ530" s="184">
        <v>26157</v>
      </c>
      <c r="BA530" s="58"/>
      <c r="BB530" s="58"/>
      <c r="BC530" s="198" t="s">
        <v>118</v>
      </c>
      <c r="BD530" s="178" t="s">
        <v>102</v>
      </c>
      <c r="BE530" s="176" t="s">
        <v>103</v>
      </c>
      <c r="BF530" s="176" t="s">
        <v>114</v>
      </c>
      <c r="BG530" s="176" t="s">
        <v>115</v>
      </c>
      <c r="BH530" s="209"/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574</v>
      </c>
      <c r="BO530" s="178" t="s">
        <v>156</v>
      </c>
      <c r="BP530" s="176" t="s">
        <v>158</v>
      </c>
      <c r="BQ530" s="188" t="s">
        <v>145</v>
      </c>
    </row>
    <row r="531" spans="1:69" ht="15.75">
      <c r="A531" s="179" t="s">
        <v>100</v>
      </c>
      <c r="B531" s="195" t="s">
        <v>65</v>
      </c>
      <c r="C531" s="180" t="s">
        <v>29</v>
      </c>
      <c r="D531" s="192" t="s">
        <v>49</v>
      </c>
      <c r="E531" s="194" t="s">
        <v>561</v>
      </c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AZ531" s="184">
        <v>26157</v>
      </c>
      <c r="BA531" s="58"/>
      <c r="BB531" s="58"/>
      <c r="BC531" s="198" t="s">
        <v>118</v>
      </c>
      <c r="BD531" s="178" t="s">
        <v>102</v>
      </c>
      <c r="BE531" s="176" t="s">
        <v>103</v>
      </c>
      <c r="BF531" s="176" t="s">
        <v>114</v>
      </c>
      <c r="BG531" s="176" t="s">
        <v>115</v>
      </c>
      <c r="BH531" s="209"/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574</v>
      </c>
      <c r="BO531" s="178" t="s">
        <v>156</v>
      </c>
      <c r="BP531" s="176" t="s">
        <v>158</v>
      </c>
      <c r="BQ531" s="188" t="s">
        <v>145</v>
      </c>
    </row>
    <row r="532" spans="1:69" ht="15.75">
      <c r="A532" s="179" t="s">
        <v>100</v>
      </c>
      <c r="B532" s="195" t="s">
        <v>65</v>
      </c>
      <c r="C532" s="180" t="s">
        <v>29</v>
      </c>
      <c r="D532" s="192" t="s">
        <v>49</v>
      </c>
      <c r="E532" s="194" t="s">
        <v>561</v>
      </c>
      <c r="F532" s="196">
        <v>53</v>
      </c>
      <c r="G532" s="196">
        <v>0</v>
      </c>
      <c r="H532" s="197"/>
      <c r="I532" s="197"/>
      <c r="J532" s="197"/>
      <c r="K532" s="197"/>
      <c r="L532" s="196">
        <v>0</v>
      </c>
      <c r="M532" s="198"/>
      <c r="N532" s="188">
        <v>0</v>
      </c>
      <c r="O532" s="197"/>
      <c r="P532" s="197"/>
      <c r="Q532" s="183">
        <v>3.3277167924528301</v>
      </c>
      <c r="R532" s="197"/>
      <c r="S532" s="197"/>
      <c r="T532" s="189">
        <v>5.5874999999999986</v>
      </c>
      <c r="U532" s="197"/>
      <c r="V532" s="197"/>
      <c r="W532" s="183">
        <v>3.2511318867924528</v>
      </c>
      <c r="X532" s="197"/>
      <c r="Y532" s="197"/>
      <c r="Z532" s="189">
        <v>5.5874999999999986</v>
      </c>
      <c r="AA532" s="197"/>
      <c r="AB532" s="197"/>
      <c r="AC532" s="197"/>
      <c r="AD532" s="197"/>
      <c r="AE532" s="197"/>
      <c r="AF532" s="199">
        <v>3.9152672697538105</v>
      </c>
      <c r="AG532" s="199">
        <v>211</v>
      </c>
      <c r="AH532" s="199">
        <v>0.66453337307232274</v>
      </c>
      <c r="AI532" s="199">
        <v>8</v>
      </c>
      <c r="AJ532" s="199">
        <v>2.5796874999999999</v>
      </c>
      <c r="AK532" s="199">
        <v>1.7696539353690575</v>
      </c>
      <c r="AL532" s="199">
        <v>53</v>
      </c>
      <c r="AM532" s="199">
        <v>3.9152672697538105</v>
      </c>
      <c r="AN532" s="199">
        <v>4.1743827160493829</v>
      </c>
      <c r="AO532" s="190">
        <v>0</v>
      </c>
      <c r="AP532" s="196">
        <v>0</v>
      </c>
      <c r="AQ532" s="196">
        <v>0</v>
      </c>
      <c r="AR532" s="205">
        <v>106</v>
      </c>
      <c r="AS532" s="58">
        <v>106</v>
      </c>
      <c r="AT532" s="183">
        <v>0</v>
      </c>
      <c r="AU532" s="183">
        <v>0</v>
      </c>
      <c r="AV532" s="198">
        <v>0</v>
      </c>
      <c r="AW532" s="53">
        <v>0</v>
      </c>
      <c r="AX532" s="58">
        <v>0</v>
      </c>
      <c r="AY532" s="200">
        <v>6.25</v>
      </c>
      <c r="AZ532" s="184">
        <v>26157</v>
      </c>
      <c r="BA532" s="58">
        <v>0.8</v>
      </c>
      <c r="BB532" s="58">
        <v>10.6</v>
      </c>
      <c r="BC532" s="198" t="s">
        <v>118</v>
      </c>
      <c r="BD532" s="178" t="s">
        <v>102</v>
      </c>
      <c r="BE532" s="176" t="s">
        <v>103</v>
      </c>
      <c r="BF532" s="176" t="s">
        <v>114</v>
      </c>
      <c r="BG532" s="176" t="s">
        <v>115</v>
      </c>
      <c r="BH532" s="209" t="s">
        <v>160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574</v>
      </c>
      <c r="BO532" s="178" t="s">
        <v>156</v>
      </c>
      <c r="BP532" s="176" t="s">
        <v>158</v>
      </c>
      <c r="BQ532" s="188" t="s">
        <v>145</v>
      </c>
    </row>
    <row r="533" spans="1:69" ht="15.75">
      <c r="A533" s="179" t="s">
        <v>100</v>
      </c>
      <c r="B533" s="195" t="s">
        <v>65</v>
      </c>
      <c r="C533" s="180" t="s">
        <v>29</v>
      </c>
      <c r="D533" s="192" t="s">
        <v>49</v>
      </c>
      <c r="E533" s="194" t="s">
        <v>561</v>
      </c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AZ533" s="184">
        <v>26157</v>
      </c>
      <c r="BA533" s="58"/>
      <c r="BB533" s="58"/>
      <c r="BC533" s="198" t="s">
        <v>118</v>
      </c>
      <c r="BD533" s="178" t="s">
        <v>102</v>
      </c>
      <c r="BE533" s="176" t="s">
        <v>103</v>
      </c>
      <c r="BF533" s="176" t="s">
        <v>114</v>
      </c>
      <c r="BG533" s="176" t="s">
        <v>115</v>
      </c>
      <c r="BH533" s="209"/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574</v>
      </c>
      <c r="BO533" s="178" t="s">
        <v>156</v>
      </c>
      <c r="BP533" s="176" t="s">
        <v>158</v>
      </c>
      <c r="BQ533" s="188" t="s">
        <v>145</v>
      </c>
    </row>
    <row r="534" spans="1:69" ht="15.75">
      <c r="A534" s="179" t="s">
        <v>100</v>
      </c>
      <c r="B534" s="195" t="s">
        <v>65</v>
      </c>
      <c r="C534" s="180" t="s">
        <v>29</v>
      </c>
      <c r="D534" s="192" t="s">
        <v>49</v>
      </c>
      <c r="E534" s="194" t="s">
        <v>563</v>
      </c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AZ534" s="184">
        <v>26513</v>
      </c>
      <c r="BA534" s="58"/>
      <c r="BB534" s="58"/>
      <c r="BC534" s="198" t="s">
        <v>118</v>
      </c>
      <c r="BD534" s="178" t="s">
        <v>102</v>
      </c>
      <c r="BE534" s="176" t="s">
        <v>103</v>
      </c>
      <c r="BF534" s="176" t="s">
        <v>114</v>
      </c>
      <c r="BG534" s="176" t="s">
        <v>115</v>
      </c>
      <c r="BH534" s="209"/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574</v>
      </c>
      <c r="BO534" s="178" t="s">
        <v>153</v>
      </c>
      <c r="BP534" s="176" t="s">
        <v>154</v>
      </c>
      <c r="BQ534" s="188" t="s">
        <v>150</v>
      </c>
    </row>
    <row r="535" spans="1:69" ht="15.75">
      <c r="A535" s="179" t="s">
        <v>100</v>
      </c>
      <c r="B535" s="195" t="s">
        <v>65</v>
      </c>
      <c r="C535" s="180" t="s">
        <v>29</v>
      </c>
      <c r="D535" s="192" t="s">
        <v>49</v>
      </c>
      <c r="E535" s="194" t="s">
        <v>563</v>
      </c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AZ535" s="184">
        <v>26513</v>
      </c>
      <c r="BA535" s="58"/>
      <c r="BB535" s="58"/>
      <c r="BC535" s="198" t="s">
        <v>118</v>
      </c>
      <c r="BD535" s="178" t="s">
        <v>102</v>
      </c>
      <c r="BE535" s="176" t="s">
        <v>103</v>
      </c>
      <c r="BF535" s="176" t="s">
        <v>114</v>
      </c>
      <c r="BG535" s="176" t="s">
        <v>115</v>
      </c>
      <c r="BH535" s="209"/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574</v>
      </c>
      <c r="BO535" s="178" t="s">
        <v>153</v>
      </c>
      <c r="BP535" s="176" t="s">
        <v>154</v>
      </c>
      <c r="BQ535" s="188" t="s">
        <v>150</v>
      </c>
    </row>
    <row r="536" spans="1:69" ht="15.75">
      <c r="A536" s="179" t="s">
        <v>100</v>
      </c>
      <c r="B536" s="195" t="s">
        <v>65</v>
      </c>
      <c r="C536" s="180" t="s">
        <v>29</v>
      </c>
      <c r="D536" s="192" t="s">
        <v>49</v>
      </c>
      <c r="E536" s="194" t="s">
        <v>563</v>
      </c>
      <c r="F536" s="196">
        <v>68</v>
      </c>
      <c r="G536" s="196">
        <v>3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3.7359690769230767</v>
      </c>
      <c r="R536" s="197"/>
      <c r="S536" s="197"/>
      <c r="T536" s="189">
        <v>4.9375</v>
      </c>
      <c r="U536" s="197"/>
      <c r="V536" s="197"/>
      <c r="W536" s="183">
        <v>3.6531535846153846</v>
      </c>
      <c r="X536" s="197"/>
      <c r="Y536" s="197"/>
      <c r="Z536" s="189">
        <v>5.375</v>
      </c>
      <c r="AA536" s="197"/>
      <c r="AB536" s="197"/>
      <c r="AC536" s="197"/>
      <c r="AD536" s="197"/>
      <c r="AE536" s="197"/>
      <c r="AF536" s="199">
        <v>3.7859358940369043</v>
      </c>
      <c r="AG536" s="199">
        <v>239</v>
      </c>
      <c r="AH536" s="199">
        <v>0.71666387971402745</v>
      </c>
      <c r="AI536" s="199">
        <v>18</v>
      </c>
      <c r="AJ536" s="199">
        <v>2.1975000000000002</v>
      </c>
      <c r="AK536" s="199">
        <v>1.6227965395097648</v>
      </c>
      <c r="AL536" s="199">
        <v>65</v>
      </c>
      <c r="AM536" s="199">
        <v>3.7859358940369043</v>
      </c>
      <c r="AN536" s="199">
        <v>4.1145161290322578</v>
      </c>
      <c r="AO536" s="190">
        <v>0</v>
      </c>
      <c r="AP536" s="196">
        <v>0</v>
      </c>
      <c r="AQ536" s="196">
        <v>0</v>
      </c>
      <c r="AR536" s="205">
        <v>130</v>
      </c>
      <c r="AS536" s="58">
        <v>130</v>
      </c>
      <c r="AT536" s="183">
        <v>0</v>
      </c>
      <c r="AU536" s="183">
        <v>0</v>
      </c>
      <c r="AV536" s="198">
        <v>0</v>
      </c>
      <c r="AW536" s="53">
        <v>0</v>
      </c>
      <c r="AX536" s="58">
        <v>0</v>
      </c>
      <c r="AY536" s="200">
        <v>8.5</v>
      </c>
      <c r="AZ536" s="184">
        <v>26513</v>
      </c>
      <c r="BA536" s="58">
        <v>0.64705882352900002</v>
      </c>
      <c r="BB536" s="58">
        <v>12.363636363644231</v>
      </c>
      <c r="BC536" s="198" t="s">
        <v>118</v>
      </c>
      <c r="BD536" s="178" t="s">
        <v>102</v>
      </c>
      <c r="BE536" s="176" t="s">
        <v>103</v>
      </c>
      <c r="BF536" s="176" t="s">
        <v>114</v>
      </c>
      <c r="BG536" s="176" t="s">
        <v>115</v>
      </c>
      <c r="BH536" s="209" t="s">
        <v>160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574</v>
      </c>
      <c r="BO536" s="178" t="s">
        <v>153</v>
      </c>
      <c r="BP536" s="176" t="s">
        <v>154</v>
      </c>
      <c r="BQ536" s="188" t="s">
        <v>150</v>
      </c>
    </row>
    <row r="537" spans="1:69" ht="15.75">
      <c r="A537" s="179" t="s">
        <v>100</v>
      </c>
      <c r="B537" s="195" t="s">
        <v>65</v>
      </c>
      <c r="C537" s="180" t="s">
        <v>29</v>
      </c>
      <c r="D537" s="192" t="s">
        <v>49</v>
      </c>
      <c r="E537" s="194" t="s">
        <v>563</v>
      </c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AZ537" s="184">
        <v>26513</v>
      </c>
      <c r="BA537" s="58"/>
      <c r="BB537" s="58"/>
      <c r="BC537" s="198" t="s">
        <v>118</v>
      </c>
      <c r="BD537" s="178" t="s">
        <v>102</v>
      </c>
      <c r="BE537" s="176" t="s">
        <v>103</v>
      </c>
      <c r="BF537" s="176" t="s">
        <v>114</v>
      </c>
      <c r="BG537" s="176" t="s">
        <v>115</v>
      </c>
      <c r="BH537" s="209"/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574</v>
      </c>
      <c r="BO537" s="178" t="s">
        <v>153</v>
      </c>
      <c r="BP537" s="176" t="s">
        <v>154</v>
      </c>
      <c r="BQ537" s="188" t="s">
        <v>150</v>
      </c>
    </row>
    <row r="538" spans="1:69" ht="15.75">
      <c r="A538" s="179" t="s">
        <v>100</v>
      </c>
      <c r="B538" s="195" t="s">
        <v>65</v>
      </c>
      <c r="C538" s="180" t="s">
        <v>29</v>
      </c>
      <c r="D538" s="192" t="s">
        <v>49</v>
      </c>
      <c r="E538" s="194" t="s">
        <v>564</v>
      </c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AZ538" s="184">
        <v>14971</v>
      </c>
      <c r="BA538" s="58"/>
      <c r="BB538" s="58"/>
      <c r="BC538" s="198" t="s">
        <v>118</v>
      </c>
      <c r="BD538" s="178" t="s">
        <v>102</v>
      </c>
      <c r="BE538" s="176" t="s">
        <v>103</v>
      </c>
      <c r="BF538" s="176" t="s">
        <v>114</v>
      </c>
      <c r="BG538" s="176" t="s">
        <v>115</v>
      </c>
      <c r="BH538" s="209"/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135</v>
      </c>
      <c r="BN538" s="79" t="s">
        <v>574</v>
      </c>
      <c r="BO538" s="178" t="s">
        <v>168</v>
      </c>
      <c r="BP538" s="176" t="s">
        <v>168</v>
      </c>
      <c r="BQ538" s="188" t="s">
        <v>138</v>
      </c>
    </row>
    <row r="539" spans="1:69" ht="15.75">
      <c r="A539" s="179" t="s">
        <v>100</v>
      </c>
      <c r="B539" s="195" t="s">
        <v>65</v>
      </c>
      <c r="C539" s="180" t="s">
        <v>29</v>
      </c>
      <c r="D539" s="192" t="s">
        <v>49</v>
      </c>
      <c r="E539" s="194" t="s">
        <v>564</v>
      </c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AZ539" s="184">
        <v>14971</v>
      </c>
      <c r="BA539" s="58"/>
      <c r="BB539" s="58"/>
      <c r="BC539" s="198" t="s">
        <v>118</v>
      </c>
      <c r="BD539" s="178" t="s">
        <v>102</v>
      </c>
      <c r="BE539" s="176" t="s">
        <v>103</v>
      </c>
      <c r="BF539" s="176" t="s">
        <v>114</v>
      </c>
      <c r="BG539" s="176" t="s">
        <v>115</v>
      </c>
      <c r="BH539" s="209"/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135</v>
      </c>
      <c r="BN539" s="79" t="s">
        <v>574</v>
      </c>
      <c r="BO539" s="178" t="s">
        <v>168</v>
      </c>
      <c r="BP539" s="176" t="s">
        <v>168</v>
      </c>
      <c r="BQ539" s="188" t="s">
        <v>138</v>
      </c>
    </row>
    <row r="540" spans="1:69" ht="15.75">
      <c r="A540" s="179" t="s">
        <v>100</v>
      </c>
      <c r="B540" s="195" t="s">
        <v>65</v>
      </c>
      <c r="C540" s="180" t="s">
        <v>29</v>
      </c>
      <c r="D540" s="192" t="s">
        <v>49</v>
      </c>
      <c r="E540" s="194" t="s">
        <v>564</v>
      </c>
      <c r="F540" s="196">
        <v>38</v>
      </c>
      <c r="G540" s="196">
        <v>0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3.327920789473684</v>
      </c>
      <c r="R540" s="197"/>
      <c r="S540" s="197"/>
      <c r="T540" s="189">
        <v>4.41</v>
      </c>
      <c r="U540" s="197"/>
      <c r="V540" s="197"/>
      <c r="W540" s="183">
        <v>3.2130259736842106</v>
      </c>
      <c r="X540" s="197"/>
      <c r="Y540" s="197"/>
      <c r="Z540" s="189">
        <v>4.2750000000000004</v>
      </c>
      <c r="AA540" s="197"/>
      <c r="AB540" s="197"/>
      <c r="AC540" s="197"/>
      <c r="AD540" s="197"/>
      <c r="AE540" s="197"/>
      <c r="AF540" s="199">
        <v>3.9883552593620202</v>
      </c>
      <c r="AG540" s="199">
        <v>152</v>
      </c>
      <c r="AH540" s="199">
        <v>0.45305015622683847</v>
      </c>
      <c r="AI540" s="199">
        <v>1</v>
      </c>
      <c r="AJ540" s="199">
        <v>3.0300000000000002</v>
      </c>
      <c r="AK540" s="199">
        <v>1.3062539464965659</v>
      </c>
      <c r="AL540" s="199">
        <v>38</v>
      </c>
      <c r="AM540" s="199">
        <v>3.9883552593620202</v>
      </c>
      <c r="AN540" s="199">
        <v>4.1237623762376234</v>
      </c>
      <c r="AO540" s="190">
        <v>0</v>
      </c>
      <c r="AP540" s="196">
        <v>0</v>
      </c>
      <c r="AQ540" s="196">
        <v>0</v>
      </c>
      <c r="AR540" s="205">
        <v>76</v>
      </c>
      <c r="AS540" s="58">
        <v>76</v>
      </c>
      <c r="AT540" s="183">
        <v>0</v>
      </c>
      <c r="AU540" s="183">
        <v>0</v>
      </c>
      <c r="AV540" s="198">
        <v>0</v>
      </c>
      <c r="AW540" s="53">
        <v>0</v>
      </c>
      <c r="AX540" s="58">
        <v>0</v>
      </c>
      <c r="AY540" s="200">
        <v>3.25</v>
      </c>
      <c r="AZ540" s="184">
        <v>14971</v>
      </c>
      <c r="BA540" s="58">
        <v>0.61538461538400002</v>
      </c>
      <c r="BB540" s="58">
        <v>19.000000000019</v>
      </c>
      <c r="BC540" s="198" t="s">
        <v>118</v>
      </c>
      <c r="BD540" s="178" t="s">
        <v>102</v>
      </c>
      <c r="BE540" s="176" t="s">
        <v>103</v>
      </c>
      <c r="BF540" s="176" t="s">
        <v>114</v>
      </c>
      <c r="BG540" s="176" t="s">
        <v>115</v>
      </c>
      <c r="BH540" s="209" t="s">
        <v>160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135</v>
      </c>
      <c r="BN540" s="79" t="s">
        <v>574</v>
      </c>
      <c r="BO540" s="178" t="s">
        <v>168</v>
      </c>
      <c r="BP540" s="176" t="s">
        <v>168</v>
      </c>
      <c r="BQ540" s="188" t="s">
        <v>138</v>
      </c>
    </row>
    <row r="541" spans="1:69" ht="15.75">
      <c r="A541" s="179" t="s">
        <v>100</v>
      </c>
      <c r="B541" s="195" t="s">
        <v>65</v>
      </c>
      <c r="C541" s="180" t="s">
        <v>29</v>
      </c>
      <c r="D541" s="192" t="s">
        <v>49</v>
      </c>
      <c r="E541" s="194" t="s">
        <v>564</v>
      </c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AZ541" s="184">
        <v>14971</v>
      </c>
      <c r="BA541" s="58"/>
      <c r="BB541" s="58"/>
      <c r="BC541" s="198" t="s">
        <v>118</v>
      </c>
      <c r="BD541" s="178" t="s">
        <v>102</v>
      </c>
      <c r="BE541" s="176" t="s">
        <v>103</v>
      </c>
      <c r="BF541" s="176" t="s">
        <v>114</v>
      </c>
      <c r="BG541" s="176" t="s">
        <v>115</v>
      </c>
      <c r="BH541" s="209"/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135</v>
      </c>
      <c r="BN541" s="79" t="s">
        <v>574</v>
      </c>
      <c r="BO541" s="178" t="s">
        <v>168</v>
      </c>
      <c r="BP541" s="176" t="s">
        <v>168</v>
      </c>
      <c r="BQ541" s="188" t="s">
        <v>138</v>
      </c>
    </row>
    <row r="542" spans="1:69" ht="15.75">
      <c r="A542" s="179" t="s">
        <v>100</v>
      </c>
      <c r="B542" s="195" t="s">
        <v>65</v>
      </c>
      <c r="C542" s="180" t="s">
        <v>29</v>
      </c>
      <c r="D542" s="192" t="s">
        <v>49</v>
      </c>
      <c r="E542" s="194" t="s">
        <v>566</v>
      </c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AZ542" s="184">
        <v>34834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114</v>
      </c>
      <c r="BG542" s="176" t="s">
        <v>115</v>
      </c>
      <c r="BH542" s="209"/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574</v>
      </c>
      <c r="BO542" s="178" t="s">
        <v>155</v>
      </c>
      <c r="BP542" s="176" t="s">
        <v>149</v>
      </c>
      <c r="BQ542" s="188" t="s">
        <v>150</v>
      </c>
    </row>
    <row r="543" spans="1:69" ht="15.75">
      <c r="A543" s="179" t="s">
        <v>100</v>
      </c>
      <c r="B543" s="195" t="s">
        <v>65</v>
      </c>
      <c r="C543" s="180" t="s">
        <v>29</v>
      </c>
      <c r="D543" s="192" t="s">
        <v>49</v>
      </c>
      <c r="E543" s="194" t="s">
        <v>566</v>
      </c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AZ543" s="184">
        <v>34834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114</v>
      </c>
      <c r="BG543" s="176" t="s">
        <v>115</v>
      </c>
      <c r="BH543" s="209"/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574</v>
      </c>
      <c r="BO543" s="178" t="s">
        <v>155</v>
      </c>
      <c r="BP543" s="176" t="s">
        <v>149</v>
      </c>
      <c r="BQ543" s="188" t="s">
        <v>150</v>
      </c>
    </row>
    <row r="544" spans="1:69" ht="15.75">
      <c r="A544" s="179" t="s">
        <v>100</v>
      </c>
      <c r="B544" s="195" t="s">
        <v>65</v>
      </c>
      <c r="C544" s="180" t="s">
        <v>29</v>
      </c>
      <c r="D544" s="192" t="s">
        <v>49</v>
      </c>
      <c r="E544" s="194" t="s">
        <v>566</v>
      </c>
      <c r="F544" s="196">
        <v>48</v>
      </c>
      <c r="G544" s="196">
        <v>0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2.8261456041666668</v>
      </c>
      <c r="R544" s="197"/>
      <c r="S544" s="197"/>
      <c r="T544" s="189">
        <v>5.1499999999999986</v>
      </c>
      <c r="U544" s="197"/>
      <c r="V544" s="197"/>
      <c r="W544" s="183">
        <v>2.7662914583333333</v>
      </c>
      <c r="X544" s="197"/>
      <c r="Y544" s="197"/>
      <c r="Z544" s="189">
        <v>5.1499999999999986</v>
      </c>
      <c r="AA544" s="197"/>
      <c r="AB544" s="197"/>
      <c r="AC544" s="197"/>
      <c r="AD544" s="197"/>
      <c r="AE544" s="197"/>
      <c r="AF544" s="199">
        <v>4.0747395654519396</v>
      </c>
      <c r="AG544" s="199">
        <v>192</v>
      </c>
      <c r="AH544" s="199">
        <v>0.36523797496907595</v>
      </c>
      <c r="AI544" s="199">
        <v>1</v>
      </c>
      <c r="AJ544" s="199">
        <v>3.23</v>
      </c>
      <c r="AK544" s="199">
        <v>1.1727369768789988</v>
      </c>
      <c r="AL544" s="199">
        <v>48</v>
      </c>
      <c r="AM544" s="199">
        <v>4.0747395654519396</v>
      </c>
      <c r="AN544" s="199">
        <v>4.2037037037037033</v>
      </c>
      <c r="AO544" s="190">
        <v>0</v>
      </c>
      <c r="AP544" s="196">
        <v>0</v>
      </c>
      <c r="AQ544" s="196">
        <v>0</v>
      </c>
      <c r="AR544" s="205">
        <v>96</v>
      </c>
      <c r="AS544" s="58">
        <v>96</v>
      </c>
      <c r="AT544" s="183">
        <v>0</v>
      </c>
      <c r="AU544" s="183">
        <v>0</v>
      </c>
      <c r="AV544" s="198">
        <v>0</v>
      </c>
      <c r="AW544" s="53">
        <v>0</v>
      </c>
      <c r="AX544" s="58">
        <v>0</v>
      </c>
      <c r="AY544" s="200">
        <v>3</v>
      </c>
      <c r="AZ544" s="184">
        <v>34834</v>
      </c>
      <c r="BA544" s="58">
        <v>0.91666666666599994</v>
      </c>
      <c r="BB544" s="58">
        <v>17.454545454558151</v>
      </c>
      <c r="BC544" s="198" t="s">
        <v>118</v>
      </c>
      <c r="BD544" s="178" t="s">
        <v>102</v>
      </c>
      <c r="BE544" s="176" t="s">
        <v>103</v>
      </c>
      <c r="BF544" s="176" t="s">
        <v>114</v>
      </c>
      <c r="BG544" s="176" t="s">
        <v>115</v>
      </c>
      <c r="BH544" s="209" t="s">
        <v>160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574</v>
      </c>
      <c r="BO544" s="178" t="s">
        <v>155</v>
      </c>
      <c r="BP544" s="176" t="s">
        <v>149</v>
      </c>
      <c r="BQ544" s="188" t="s">
        <v>150</v>
      </c>
    </row>
    <row r="545" spans="1:69" ht="15.75">
      <c r="A545" s="179" t="s">
        <v>100</v>
      </c>
      <c r="B545" s="195" t="s">
        <v>65</v>
      </c>
      <c r="C545" s="180" t="s">
        <v>29</v>
      </c>
      <c r="D545" s="192" t="s">
        <v>49</v>
      </c>
      <c r="E545" s="194" t="s">
        <v>566</v>
      </c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AZ545" s="184">
        <v>34834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114</v>
      </c>
      <c r="BG545" s="176" t="s">
        <v>115</v>
      </c>
      <c r="BH545" s="209"/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574</v>
      </c>
      <c r="BO545" s="178" t="s">
        <v>155</v>
      </c>
      <c r="BP545" s="176" t="s">
        <v>149</v>
      </c>
      <c r="BQ545" s="188" t="s">
        <v>150</v>
      </c>
    </row>
    <row r="546" spans="1:69" ht="15.75">
      <c r="A546" s="179" t="s">
        <v>100</v>
      </c>
      <c r="B546" s="195" t="s">
        <v>65</v>
      </c>
      <c r="C546" s="180" t="s">
        <v>29</v>
      </c>
      <c r="D546" s="192" t="s">
        <v>49</v>
      </c>
      <c r="E546" s="194" t="s">
        <v>568</v>
      </c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AZ546" s="184">
        <v>31593</v>
      </c>
      <c r="BA546" s="58"/>
      <c r="BB546" s="58"/>
      <c r="BC546" s="198" t="s">
        <v>118</v>
      </c>
      <c r="BD546" s="178" t="s">
        <v>102</v>
      </c>
      <c r="BE546" s="176" t="s">
        <v>103</v>
      </c>
      <c r="BF546" s="176" t="s">
        <v>114</v>
      </c>
      <c r="BG546" s="176" t="s">
        <v>115</v>
      </c>
      <c r="BH546" s="209"/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122</v>
      </c>
      <c r="BN546" s="79" t="s">
        <v>574</v>
      </c>
      <c r="BO546" s="178" t="s">
        <v>155</v>
      </c>
      <c r="BP546" s="176" t="s">
        <v>149</v>
      </c>
      <c r="BQ546" s="188" t="s">
        <v>150</v>
      </c>
    </row>
    <row r="547" spans="1:69" ht="15.75">
      <c r="A547" s="179" t="s">
        <v>100</v>
      </c>
      <c r="B547" s="195" t="s">
        <v>65</v>
      </c>
      <c r="C547" s="180" t="s">
        <v>29</v>
      </c>
      <c r="D547" s="192" t="s">
        <v>49</v>
      </c>
      <c r="E547" s="194" t="s">
        <v>568</v>
      </c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AZ547" s="184">
        <v>31593</v>
      </c>
      <c r="BA547" s="58"/>
      <c r="BB547" s="58"/>
      <c r="BC547" s="198" t="s">
        <v>118</v>
      </c>
      <c r="BD547" s="178" t="s">
        <v>102</v>
      </c>
      <c r="BE547" s="176" t="s">
        <v>103</v>
      </c>
      <c r="BF547" s="176" t="s">
        <v>114</v>
      </c>
      <c r="BG547" s="176" t="s">
        <v>115</v>
      </c>
      <c r="BH547" s="209"/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122</v>
      </c>
      <c r="BN547" s="79" t="s">
        <v>574</v>
      </c>
      <c r="BO547" s="178" t="s">
        <v>155</v>
      </c>
      <c r="BP547" s="176" t="s">
        <v>149</v>
      </c>
      <c r="BQ547" s="188" t="s">
        <v>150</v>
      </c>
    </row>
    <row r="548" spans="1:69" ht="15.75">
      <c r="A548" s="179" t="s">
        <v>100</v>
      </c>
      <c r="B548" s="195" t="s">
        <v>65</v>
      </c>
      <c r="C548" s="180" t="s">
        <v>29</v>
      </c>
      <c r="D548" s="192" t="s">
        <v>49</v>
      </c>
      <c r="E548" s="194" t="s">
        <v>568</v>
      </c>
      <c r="F548" s="196">
        <v>65</v>
      </c>
      <c r="G548" s="196">
        <v>0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3.1212499531250004</v>
      </c>
      <c r="R548" s="197"/>
      <c r="S548" s="197"/>
      <c r="T548" s="189">
        <v>4.3999999999999986</v>
      </c>
      <c r="U548" s="197"/>
      <c r="V548" s="197"/>
      <c r="W548" s="183">
        <v>3.0407999692307692</v>
      </c>
      <c r="X548" s="197"/>
      <c r="Y548" s="197"/>
      <c r="Z548" s="189">
        <v>3.9750000000000001</v>
      </c>
      <c r="AA548" s="197"/>
      <c r="AB548" s="197"/>
      <c r="AC548" s="197"/>
      <c r="AD548" s="197"/>
      <c r="AE548" s="197"/>
      <c r="AF548" s="199">
        <v>3.8713333165034269</v>
      </c>
      <c r="AG548" s="199">
        <v>254</v>
      </c>
      <c r="AH548" s="199">
        <v>0.6258572285663011</v>
      </c>
      <c r="AI548" s="199">
        <v>9</v>
      </c>
      <c r="AJ548" s="199">
        <v>2.5973684210526318</v>
      </c>
      <c r="AK548" s="199">
        <v>1.724033980721978</v>
      </c>
      <c r="AL548" s="199">
        <v>65</v>
      </c>
      <c r="AM548" s="199">
        <v>3.8713333165034269</v>
      </c>
      <c r="AN548" s="199">
        <v>4.1530054644808745</v>
      </c>
      <c r="AO548" s="190">
        <v>0</v>
      </c>
      <c r="AP548" s="196">
        <v>0</v>
      </c>
      <c r="AQ548" s="196">
        <v>0</v>
      </c>
      <c r="AR548" s="205">
        <v>130</v>
      </c>
      <c r="AS548" s="58">
        <v>130</v>
      </c>
      <c r="AT548" s="183">
        <v>0</v>
      </c>
      <c r="AU548" s="183">
        <v>0</v>
      </c>
      <c r="AV548" s="198">
        <v>0</v>
      </c>
      <c r="AW548" s="53">
        <v>0</v>
      </c>
      <c r="AX548" s="58">
        <v>0</v>
      </c>
      <c r="AY548" s="200">
        <v>7</v>
      </c>
      <c r="AZ548" s="184">
        <v>31593</v>
      </c>
      <c r="BA548" s="58">
        <v>0.9642857142850001</v>
      </c>
      <c r="BB548" s="58">
        <v>9.6296296296367618</v>
      </c>
      <c r="BC548" s="198" t="s">
        <v>118</v>
      </c>
      <c r="BD548" s="178" t="s">
        <v>102</v>
      </c>
      <c r="BE548" s="176" t="s">
        <v>103</v>
      </c>
      <c r="BF548" s="176" t="s">
        <v>114</v>
      </c>
      <c r="BG548" s="176" t="s">
        <v>115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122</v>
      </c>
      <c r="BN548" s="79" t="s">
        <v>574</v>
      </c>
      <c r="BO548" s="178" t="s">
        <v>155</v>
      </c>
      <c r="BP548" s="176" t="s">
        <v>149</v>
      </c>
      <c r="BQ548" s="188" t="s">
        <v>150</v>
      </c>
    </row>
    <row r="549" spans="1:69" ht="15.75">
      <c r="A549" s="179" t="s">
        <v>100</v>
      </c>
      <c r="B549" s="195" t="s">
        <v>65</v>
      </c>
      <c r="C549" s="180" t="s">
        <v>29</v>
      </c>
      <c r="D549" s="192" t="s">
        <v>49</v>
      </c>
      <c r="E549" s="194" t="s">
        <v>568</v>
      </c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AZ549" s="184">
        <v>31593</v>
      </c>
      <c r="BA549" s="58"/>
      <c r="BB549" s="58"/>
      <c r="BC549" s="198" t="s">
        <v>118</v>
      </c>
      <c r="BD549" s="178" t="s">
        <v>102</v>
      </c>
      <c r="BE549" s="176" t="s">
        <v>103</v>
      </c>
      <c r="BF549" s="176" t="s">
        <v>114</v>
      </c>
      <c r="BG549" s="176" t="s">
        <v>115</v>
      </c>
      <c r="BH549" s="209"/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122</v>
      </c>
      <c r="BN549" s="79" t="s">
        <v>574</v>
      </c>
      <c r="BO549" s="178" t="s">
        <v>155</v>
      </c>
      <c r="BP549" s="176" t="s">
        <v>149</v>
      </c>
      <c r="BQ549" s="188" t="s">
        <v>150</v>
      </c>
    </row>
    <row r="550" spans="1:69" ht="15.75">
      <c r="A550" s="179" t="s">
        <v>100</v>
      </c>
      <c r="B550" s="195" t="s">
        <v>65</v>
      </c>
      <c r="C550" s="180" t="s">
        <v>29</v>
      </c>
      <c r="D550" s="192" t="s">
        <v>49</v>
      </c>
      <c r="E550" s="194" t="s">
        <v>571</v>
      </c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AZ550" s="184">
        <v>34393</v>
      </c>
      <c r="BA550" s="58"/>
      <c r="BB550" s="58"/>
      <c r="BC550" s="198" t="s">
        <v>118</v>
      </c>
      <c r="BD550" s="178" t="s">
        <v>102</v>
      </c>
      <c r="BE550" s="176" t="s">
        <v>103</v>
      </c>
      <c r="BF550" s="176" t="s">
        <v>114</v>
      </c>
      <c r="BG550" s="176" t="s">
        <v>115</v>
      </c>
      <c r="BH550" s="209"/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122</v>
      </c>
      <c r="BN550" s="79" t="s">
        <v>574</v>
      </c>
      <c r="BO550" s="178" t="s">
        <v>163</v>
      </c>
      <c r="BP550" s="176" t="s">
        <v>163</v>
      </c>
      <c r="BQ550" s="188" t="s">
        <v>150</v>
      </c>
    </row>
    <row r="551" spans="1:69" ht="15.75">
      <c r="A551" s="179" t="s">
        <v>100</v>
      </c>
      <c r="B551" s="195" t="s">
        <v>65</v>
      </c>
      <c r="C551" s="180" t="s">
        <v>29</v>
      </c>
      <c r="D551" s="192" t="s">
        <v>49</v>
      </c>
      <c r="E551" s="194" t="s">
        <v>571</v>
      </c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AZ551" s="184">
        <v>34393</v>
      </c>
      <c r="BA551" s="58"/>
      <c r="BB551" s="58"/>
      <c r="BC551" s="198" t="s">
        <v>118</v>
      </c>
      <c r="BD551" s="178" t="s">
        <v>102</v>
      </c>
      <c r="BE551" s="176" t="s">
        <v>103</v>
      </c>
      <c r="BF551" s="176" t="s">
        <v>114</v>
      </c>
      <c r="BG551" s="176" t="s">
        <v>115</v>
      </c>
      <c r="BH551" s="209"/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122</v>
      </c>
      <c r="BN551" s="79" t="s">
        <v>574</v>
      </c>
      <c r="BO551" s="178" t="s">
        <v>163</v>
      </c>
      <c r="BP551" s="176" t="s">
        <v>163</v>
      </c>
      <c r="BQ551" s="188" t="s">
        <v>150</v>
      </c>
    </row>
    <row r="552" spans="1:69" ht="15.75">
      <c r="A552" s="179" t="s">
        <v>100</v>
      </c>
      <c r="B552" s="195" t="s">
        <v>65</v>
      </c>
      <c r="C552" s="180" t="s">
        <v>29</v>
      </c>
      <c r="D552" s="192" t="s">
        <v>49</v>
      </c>
      <c r="E552" s="194" t="s">
        <v>571</v>
      </c>
      <c r="F552" s="196">
        <v>79</v>
      </c>
      <c r="G552" s="196">
        <v>0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3.0513199599999998</v>
      </c>
      <c r="R552" s="197"/>
      <c r="S552" s="197"/>
      <c r="T552" s="189">
        <v>3.9464285714285716</v>
      </c>
      <c r="U552" s="197"/>
      <c r="V552" s="197"/>
      <c r="W552" s="183">
        <v>2.9850788026315791</v>
      </c>
      <c r="X552" s="197"/>
      <c r="Y552" s="197"/>
      <c r="Z552" s="189">
        <v>3.9333333333333336</v>
      </c>
      <c r="AA552" s="197"/>
      <c r="AB552" s="197"/>
      <c r="AC552" s="197"/>
      <c r="AD552" s="197"/>
      <c r="AE552" s="197"/>
      <c r="AF552" s="199">
        <v>4.1511512994766235</v>
      </c>
      <c r="AG552" s="199">
        <v>304</v>
      </c>
      <c r="AH552" s="199">
        <v>0.29719444761100633</v>
      </c>
      <c r="AI552" s="199">
        <v>1</v>
      </c>
      <c r="AJ552" s="199">
        <v>3.46</v>
      </c>
      <c r="AK552" s="199">
        <v>1.2363311163508843</v>
      </c>
      <c r="AL552" s="199">
        <v>76</v>
      </c>
      <c r="AM552" s="199">
        <v>4.1511512994766235</v>
      </c>
      <c r="AN552" s="199">
        <v>4.2205882352941178</v>
      </c>
      <c r="AO552" s="190">
        <v>0</v>
      </c>
      <c r="AP552" s="196">
        <v>0</v>
      </c>
      <c r="AQ552" s="196">
        <v>0</v>
      </c>
      <c r="AR552" s="205">
        <v>158</v>
      </c>
      <c r="AS552" s="58">
        <v>158</v>
      </c>
      <c r="AT552" s="183">
        <v>22.690999999999999</v>
      </c>
      <c r="AU552" s="183">
        <v>0</v>
      </c>
      <c r="AV552" s="198">
        <v>0</v>
      </c>
      <c r="AW552" s="53">
        <v>0</v>
      </c>
      <c r="AX552" s="58">
        <v>0</v>
      </c>
      <c r="AY552" s="200">
        <v>12</v>
      </c>
      <c r="AZ552" s="184">
        <v>34393</v>
      </c>
      <c r="BA552" s="58">
        <v>0.77083333333300008</v>
      </c>
      <c r="BB552" s="58">
        <v>8.5405405405442316</v>
      </c>
      <c r="BC552" s="198" t="s">
        <v>118</v>
      </c>
      <c r="BD552" s="178" t="s">
        <v>102</v>
      </c>
      <c r="BE552" s="176" t="s">
        <v>103</v>
      </c>
      <c r="BF552" s="176" t="s">
        <v>114</v>
      </c>
      <c r="BG552" s="176" t="s">
        <v>115</v>
      </c>
      <c r="BH552" s="209" t="s">
        <v>160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122</v>
      </c>
      <c r="BN552" s="79" t="s">
        <v>574</v>
      </c>
      <c r="BO552" s="178" t="s">
        <v>163</v>
      </c>
      <c r="BP552" s="176" t="s">
        <v>163</v>
      </c>
      <c r="BQ552" s="188" t="s">
        <v>150</v>
      </c>
    </row>
    <row r="553" spans="1:69" ht="15.75">
      <c r="A553" s="179" t="s">
        <v>100</v>
      </c>
      <c r="B553" s="195" t="s">
        <v>65</v>
      </c>
      <c r="C553" s="180" t="s">
        <v>29</v>
      </c>
      <c r="D553" s="192" t="s">
        <v>49</v>
      </c>
      <c r="E553" s="194" t="s">
        <v>571</v>
      </c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AZ553" s="184">
        <v>34393</v>
      </c>
      <c r="BA553" s="58"/>
      <c r="BB553" s="58"/>
      <c r="BC553" s="198" t="s">
        <v>118</v>
      </c>
      <c r="BD553" s="178" t="s">
        <v>102</v>
      </c>
      <c r="BE553" s="176" t="s">
        <v>103</v>
      </c>
      <c r="BF553" s="176" t="s">
        <v>114</v>
      </c>
      <c r="BG553" s="176" t="s">
        <v>115</v>
      </c>
      <c r="BH553" s="209"/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122</v>
      </c>
      <c r="BN553" s="79" t="s">
        <v>574</v>
      </c>
      <c r="BO553" s="178" t="s">
        <v>163</v>
      </c>
      <c r="BP553" s="176" t="s">
        <v>163</v>
      </c>
      <c r="BQ553" s="188" t="s">
        <v>150</v>
      </c>
    </row>
    <row r="554" spans="1:69" ht="15.75">
      <c r="A554" s="179" t="s">
        <v>100</v>
      </c>
      <c r="B554" s="195" t="s">
        <v>65</v>
      </c>
      <c r="C554" s="180" t="s">
        <v>29</v>
      </c>
      <c r="D554" s="192" t="s">
        <v>49</v>
      </c>
      <c r="E554" s="194" t="s">
        <v>572</v>
      </c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AZ554" s="184">
        <v>66293</v>
      </c>
      <c r="BA554" s="58"/>
      <c r="BB554" s="58"/>
      <c r="BC554" s="198" t="s">
        <v>118</v>
      </c>
      <c r="BD554" s="178" t="s">
        <v>102</v>
      </c>
      <c r="BE554" s="176" t="s">
        <v>103</v>
      </c>
      <c r="BF554" s="176" t="s">
        <v>114</v>
      </c>
      <c r="BG554" s="176" t="s">
        <v>115</v>
      </c>
      <c r="BH554" s="209"/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135</v>
      </c>
      <c r="BN554" s="79" t="s">
        <v>574</v>
      </c>
      <c r="BO554" s="178" t="s">
        <v>572</v>
      </c>
      <c r="BP554" s="176" t="s">
        <v>161</v>
      </c>
      <c r="BQ554" s="188" t="s">
        <v>138</v>
      </c>
    </row>
    <row r="555" spans="1:69" ht="15.75">
      <c r="A555" s="179" t="s">
        <v>100</v>
      </c>
      <c r="B555" s="195" t="s">
        <v>65</v>
      </c>
      <c r="C555" s="180" t="s">
        <v>29</v>
      </c>
      <c r="D555" s="192" t="s">
        <v>49</v>
      </c>
      <c r="E555" s="194" t="s">
        <v>572</v>
      </c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AZ555" s="184">
        <v>66293</v>
      </c>
      <c r="BA555" s="58"/>
      <c r="BB555" s="58"/>
      <c r="BC555" s="198" t="s">
        <v>118</v>
      </c>
      <c r="BD555" s="178" t="s">
        <v>102</v>
      </c>
      <c r="BE555" s="176" t="s">
        <v>103</v>
      </c>
      <c r="BF555" s="176" t="s">
        <v>114</v>
      </c>
      <c r="BG555" s="176" t="s">
        <v>115</v>
      </c>
      <c r="BH555" s="209"/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135</v>
      </c>
      <c r="BN555" s="79" t="s">
        <v>574</v>
      </c>
      <c r="BO555" s="178" t="s">
        <v>572</v>
      </c>
      <c r="BP555" s="176" t="s">
        <v>161</v>
      </c>
      <c r="BQ555" s="188" t="s">
        <v>138</v>
      </c>
    </row>
    <row r="556" spans="1:69" ht="15.75">
      <c r="A556" s="179" t="s">
        <v>100</v>
      </c>
      <c r="B556" s="195" t="s">
        <v>65</v>
      </c>
      <c r="C556" s="180" t="s">
        <v>29</v>
      </c>
      <c r="D556" s="192" t="s">
        <v>49</v>
      </c>
      <c r="E556" s="194" t="s">
        <v>572</v>
      </c>
      <c r="F556" s="196">
        <v>78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0</v>
      </c>
      <c r="O556" s="197"/>
      <c r="P556" s="197"/>
      <c r="Q556" s="183">
        <v>3.6130639358974359</v>
      </c>
      <c r="R556" s="197"/>
      <c r="S556" s="197"/>
      <c r="T556" s="189">
        <v>5.6833333333333327</v>
      </c>
      <c r="U556" s="197"/>
      <c r="V556" s="197"/>
      <c r="W556" s="183">
        <v>3.512410141025641</v>
      </c>
      <c r="X556" s="197"/>
      <c r="Y556" s="197"/>
      <c r="Z556" s="189">
        <v>5.6833333333333327</v>
      </c>
      <c r="AA556" s="197"/>
      <c r="AB556" s="197"/>
      <c r="AC556" s="197"/>
      <c r="AD556" s="197"/>
      <c r="AE556" s="197"/>
      <c r="AF556" s="199">
        <v>3.9195299073416958</v>
      </c>
      <c r="AG556" s="199">
        <v>307</v>
      </c>
      <c r="AH556" s="199">
        <v>0.47042687137838313</v>
      </c>
      <c r="AI556" s="199">
        <v>6</v>
      </c>
      <c r="AJ556" s="199">
        <v>3.0192857142857141</v>
      </c>
      <c r="AK556" s="199">
        <v>1.3475565184874143</v>
      </c>
      <c r="AL556" s="199">
        <v>78</v>
      </c>
      <c r="AM556" s="199">
        <v>3.9195299073416958</v>
      </c>
      <c r="AN556" s="199">
        <v>4.0939153439153442</v>
      </c>
      <c r="AO556" s="190">
        <v>0</v>
      </c>
      <c r="AP556" s="196">
        <v>0</v>
      </c>
      <c r="AQ556" s="196">
        <v>0</v>
      </c>
      <c r="AR556" s="205">
        <v>156</v>
      </c>
      <c r="AS556" s="58">
        <v>156</v>
      </c>
      <c r="AT556" s="183">
        <v>0</v>
      </c>
      <c r="AU556" s="183">
        <v>0</v>
      </c>
      <c r="AV556" s="198">
        <v>0</v>
      </c>
      <c r="AW556" s="53">
        <v>0</v>
      </c>
      <c r="AX556" s="58">
        <v>0</v>
      </c>
      <c r="AY556" s="200">
        <v>12.75</v>
      </c>
      <c r="AZ556" s="184">
        <v>66293</v>
      </c>
      <c r="BA556" s="58">
        <v>0.80392156862700004</v>
      </c>
      <c r="BB556" s="58">
        <v>7.6097560975652438</v>
      </c>
      <c r="BC556" s="198" t="s">
        <v>118</v>
      </c>
      <c r="BD556" s="178" t="s">
        <v>102</v>
      </c>
      <c r="BE556" s="176" t="s">
        <v>103</v>
      </c>
      <c r="BF556" s="176" t="s">
        <v>114</v>
      </c>
      <c r="BG556" s="176" t="s">
        <v>115</v>
      </c>
      <c r="BH556" s="209" t="s">
        <v>160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135</v>
      </c>
      <c r="BN556" s="79" t="s">
        <v>574</v>
      </c>
      <c r="BO556" s="178" t="s">
        <v>572</v>
      </c>
      <c r="BP556" s="176" t="s">
        <v>161</v>
      </c>
      <c r="BQ556" s="188" t="s">
        <v>138</v>
      </c>
    </row>
    <row r="557" spans="1:69" ht="15.75">
      <c r="A557" s="179" t="s">
        <v>100</v>
      </c>
      <c r="B557" s="195" t="s">
        <v>65</v>
      </c>
      <c r="C557" s="180" t="s">
        <v>29</v>
      </c>
      <c r="D557" s="192" t="s">
        <v>49</v>
      </c>
      <c r="E557" s="194" t="s">
        <v>572</v>
      </c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AZ557" s="184">
        <v>66293</v>
      </c>
      <c r="BA557" s="58"/>
      <c r="BB557" s="58"/>
      <c r="BC557" s="198" t="s">
        <v>118</v>
      </c>
      <c r="BD557" s="178" t="s">
        <v>102</v>
      </c>
      <c r="BE557" s="176" t="s">
        <v>103</v>
      </c>
      <c r="BF557" s="176" t="s">
        <v>114</v>
      </c>
      <c r="BG557" s="176" t="s">
        <v>115</v>
      </c>
      <c r="BH557" s="209"/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135</v>
      </c>
      <c r="BN557" s="79" t="s">
        <v>574</v>
      </c>
      <c r="BO557" s="178" t="s">
        <v>572</v>
      </c>
      <c r="BP557" s="176" t="s">
        <v>161</v>
      </c>
      <c r="BQ557" s="188" t="s">
        <v>138</v>
      </c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575</v>
      </c>
      <c r="B2" s="195" t="s">
        <v>8</v>
      </c>
      <c r="C2" s="180" t="s">
        <v>29</v>
      </c>
      <c r="D2" s="192" t="s">
        <v>45</v>
      </c>
      <c r="E2" s="194" t="s">
        <v>576</v>
      </c>
      <c r="F2" s="203">
        <v>1125</v>
      </c>
      <c r="G2" s="196">
        <v>5</v>
      </c>
      <c r="H2" s="197"/>
      <c r="I2" s="197"/>
      <c r="J2" s="197"/>
      <c r="K2" s="197"/>
      <c r="L2" s="196">
        <v>9</v>
      </c>
      <c r="M2" s="198"/>
      <c r="N2" s="188">
        <v>8</v>
      </c>
      <c r="O2" s="197"/>
      <c r="P2" s="197"/>
      <c r="Q2" s="183">
        <v>5.7198594513513514</v>
      </c>
      <c r="R2" s="197"/>
      <c r="S2" s="197"/>
      <c r="T2" s="189">
        <v>8.1071428571428577</v>
      </c>
      <c r="U2" s="197"/>
      <c r="V2" s="197"/>
      <c r="W2" s="183">
        <v>5.5303015238523843</v>
      </c>
      <c r="X2" s="197"/>
      <c r="Y2" s="197"/>
      <c r="Z2" s="189">
        <v>7.9770833333333355</v>
      </c>
      <c r="AA2" s="197"/>
      <c r="AB2" s="197"/>
      <c r="AC2" s="197"/>
      <c r="AD2" s="197"/>
      <c r="AE2" s="197"/>
      <c r="AF2" s="199">
        <v>3.5960058705951234</v>
      </c>
      <c r="AG2" s="199">
        <v>7690</v>
      </c>
      <c r="AH2" s="199">
        <v>0.52189165776517421</v>
      </c>
      <c r="AI2" s="199">
        <v>303</v>
      </c>
      <c r="AJ2" s="199">
        <v>2.5317708333333333</v>
      </c>
      <c r="AK2" s="199"/>
      <c r="AL2" s="199">
        <v>1059</v>
      </c>
      <c r="AM2" s="199">
        <v>3.6208965381192906</v>
      </c>
      <c r="AN2" s="199">
        <v>3.6826882177796683</v>
      </c>
      <c r="AO2" s="190">
        <v>709</v>
      </c>
      <c r="AP2" s="196">
        <v>3</v>
      </c>
      <c r="AQ2" s="196">
        <v>8</v>
      </c>
      <c r="AR2" s="205">
        <v>1520</v>
      </c>
      <c r="AS2" s="205">
        <v>0</v>
      </c>
      <c r="AT2" s="5">
        <v>79076.329000000027</v>
      </c>
      <c r="AU2" s="5">
        <v>692.00399999999991</v>
      </c>
      <c r="AV2" s="176">
        <v>0</v>
      </c>
      <c r="AW2" s="177">
        <v>1520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70</v>
      </c>
      <c r="BO2" s="198"/>
      <c r="BP2" s="198"/>
      <c r="BQ2" s="53"/>
    </row>
    <row r="3" spans="1:69" s="65" customFormat="1" ht="15.75">
      <c r="A3" s="134" t="s">
        <v>575</v>
      </c>
      <c r="B3" s="135" t="s">
        <v>8</v>
      </c>
      <c r="C3" s="129" t="s">
        <v>29</v>
      </c>
      <c r="D3" s="137" t="s">
        <v>45</v>
      </c>
      <c r="E3" s="16" t="s">
        <v>576</v>
      </c>
      <c r="F3" s="52">
        <v>1133</v>
      </c>
      <c r="G3" s="48">
        <v>72</v>
      </c>
      <c r="H3" s="131"/>
      <c r="I3" s="131"/>
      <c r="J3" s="131"/>
      <c r="K3" s="131"/>
      <c r="L3" s="48">
        <v>8</v>
      </c>
      <c r="M3" s="130"/>
      <c r="N3" s="27">
        <v>6</v>
      </c>
      <c r="O3" s="131"/>
      <c r="P3" s="131"/>
      <c r="Q3" s="9">
        <v>7.4230465223171889</v>
      </c>
      <c r="R3" s="131"/>
      <c r="S3" s="131"/>
      <c r="T3" s="28">
        <v>13.189772727272725</v>
      </c>
      <c r="U3" s="131"/>
      <c r="V3" s="131"/>
      <c r="W3" s="9">
        <v>7.4296286619183292</v>
      </c>
      <c r="X3" s="131"/>
      <c r="Y3" s="131"/>
      <c r="Z3" s="28">
        <v>13.226999999999999</v>
      </c>
      <c r="AA3" s="131"/>
      <c r="AB3" s="131"/>
      <c r="AC3" s="131"/>
      <c r="AD3" s="131"/>
      <c r="AE3" s="131"/>
      <c r="AF3" s="7">
        <v>3.2472805299689722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3.2643996884125661</v>
      </c>
      <c r="AN3" s="7">
        <v>3.3633480419194703</v>
      </c>
      <c r="AO3" s="43">
        <v>490</v>
      </c>
      <c r="AP3" s="48">
        <v>39</v>
      </c>
      <c r="AQ3" s="48">
        <v>15</v>
      </c>
      <c r="AR3" s="150">
        <v>1578</v>
      </c>
      <c r="AS3" s="150">
        <v>0</v>
      </c>
      <c r="AT3" s="5">
        <v>72917.772000000026</v>
      </c>
      <c r="AU3" s="5">
        <v>2789.9890000000005</v>
      </c>
      <c r="AV3" s="128">
        <v>4</v>
      </c>
      <c r="AW3" s="64">
        <v>1572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160</v>
      </c>
      <c r="BI3" s="145" t="s">
        <v>125</v>
      </c>
      <c r="BJ3" s="127">
        <v>214</v>
      </c>
      <c r="BK3" s="127" t="s">
        <v>126</v>
      </c>
      <c r="BL3" s="146" t="s">
        <v>108</v>
      </c>
      <c r="BM3" s="213"/>
      <c r="BN3" s="54" t="s">
        <v>70</v>
      </c>
      <c r="BO3" s="198"/>
      <c r="BP3" s="198"/>
      <c r="BQ3" s="53"/>
    </row>
    <row r="4" spans="1:69" s="65" customFormat="1" ht="15.75">
      <c r="A4" s="134" t="s">
        <v>575</v>
      </c>
      <c r="B4" s="135" t="s">
        <v>8</v>
      </c>
      <c r="C4" s="129" t="s">
        <v>29</v>
      </c>
      <c r="D4" s="137" t="s">
        <v>45</v>
      </c>
      <c r="E4" s="16" t="s">
        <v>576</v>
      </c>
      <c r="F4" s="52">
        <v>1133</v>
      </c>
      <c r="G4" s="48">
        <v>68</v>
      </c>
      <c r="H4" s="131"/>
      <c r="I4" s="131"/>
      <c r="J4" s="131"/>
      <c r="K4" s="131"/>
      <c r="L4" s="48">
        <v>10</v>
      </c>
      <c r="M4" s="130"/>
      <c r="N4" s="27">
        <v>4</v>
      </c>
      <c r="O4" s="131"/>
      <c r="P4" s="131"/>
      <c r="Q4" s="9">
        <v>6.7688578104265407</v>
      </c>
      <c r="R4" s="131"/>
      <c r="S4" s="131"/>
      <c r="T4" s="28">
        <v>9.8557692307692299</v>
      </c>
      <c r="U4" s="131"/>
      <c r="V4" s="131"/>
      <c r="W4" s="9">
        <v>6.8800834056872029</v>
      </c>
      <c r="X4" s="131"/>
      <c r="Y4" s="131"/>
      <c r="Z4" s="28">
        <v>10.011363636363637</v>
      </c>
      <c r="AA4" s="131"/>
      <c r="AB4" s="131"/>
      <c r="AC4" s="131"/>
      <c r="AD4" s="131"/>
      <c r="AE4" s="131"/>
      <c r="AF4" s="7">
        <v>3.471001603396215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3.5087348327154837</v>
      </c>
      <c r="AN4" s="7">
        <v>3.6151636272795402</v>
      </c>
      <c r="AO4" s="43">
        <v>683</v>
      </c>
      <c r="AP4" s="48">
        <v>5</v>
      </c>
      <c r="AQ4" s="48">
        <v>18</v>
      </c>
      <c r="AR4" s="150">
        <v>1424</v>
      </c>
      <c r="AS4" s="150">
        <v>0</v>
      </c>
      <c r="AT4" s="5">
        <v>74572.051999999981</v>
      </c>
      <c r="AU4" s="5">
        <v>1395.3880000000001</v>
      </c>
      <c r="AV4" s="128">
        <v>2</v>
      </c>
      <c r="AW4" s="64">
        <v>1416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160</v>
      </c>
      <c r="BI4" s="145" t="s">
        <v>127</v>
      </c>
      <c r="BJ4" s="127">
        <v>214</v>
      </c>
      <c r="BK4" s="127" t="s">
        <v>128</v>
      </c>
      <c r="BL4" s="146" t="s">
        <v>108</v>
      </c>
      <c r="BM4" s="213"/>
      <c r="BN4" s="54" t="s">
        <v>70</v>
      </c>
      <c r="BO4" s="198"/>
      <c r="BP4" s="198"/>
      <c r="BQ4" s="53"/>
    </row>
    <row r="5" spans="1:69" s="175" customFormat="1" ht="15.75">
      <c r="A5" s="179" t="s">
        <v>575</v>
      </c>
      <c r="B5" s="195" t="s">
        <v>8</v>
      </c>
      <c r="C5" s="180" t="s">
        <v>29</v>
      </c>
      <c r="D5" s="192" t="s">
        <v>45</v>
      </c>
      <c r="E5" s="194" t="s">
        <v>576</v>
      </c>
      <c r="F5" s="203">
        <v>1134</v>
      </c>
      <c r="G5" s="196">
        <v>120</v>
      </c>
      <c r="H5" s="197"/>
      <c r="I5" s="197"/>
      <c r="J5" s="197"/>
      <c r="K5" s="197"/>
      <c r="L5" s="196">
        <v>16</v>
      </c>
      <c r="M5" s="198"/>
      <c r="N5" s="188">
        <v>0</v>
      </c>
      <c r="O5" s="197"/>
      <c r="P5" s="197"/>
      <c r="Q5" s="183">
        <v>8.1863877685370756</v>
      </c>
      <c r="R5" s="197"/>
      <c r="S5" s="197"/>
      <c r="T5" s="189">
        <v>14.003846153846151</v>
      </c>
      <c r="U5" s="197"/>
      <c r="V5" s="197"/>
      <c r="W5" s="183">
        <v>8.1712264448897791</v>
      </c>
      <c r="X5" s="197"/>
      <c r="Y5" s="197"/>
      <c r="Z5" s="189">
        <v>13.962499999999997</v>
      </c>
      <c r="AA5" s="197"/>
      <c r="AB5" s="197"/>
      <c r="AC5" s="197"/>
      <c r="AD5" s="197"/>
      <c r="AE5" s="197"/>
      <c r="AF5" s="199">
        <v>2.5510751551530282</v>
      </c>
      <c r="AG5" s="199">
        <v>5969</v>
      </c>
      <c r="AH5" s="199">
        <v>0.4489600586212763</v>
      </c>
      <c r="AI5" s="199">
        <v>2473</v>
      </c>
      <c r="AJ5" s="199">
        <v>1.6247137404580152</v>
      </c>
      <c r="AK5" s="199"/>
      <c r="AL5" s="199"/>
      <c r="AM5" s="199"/>
      <c r="AN5" s="199"/>
      <c r="AO5" s="190">
        <v>639</v>
      </c>
      <c r="AP5" s="196">
        <v>69</v>
      </c>
      <c r="AQ5" s="196">
        <v>14</v>
      </c>
      <c r="AR5" s="205">
        <v>1306</v>
      </c>
      <c r="AS5" s="205">
        <v>0</v>
      </c>
      <c r="AT5" s="5">
        <v>68246.902000000002</v>
      </c>
      <c r="AU5" s="5">
        <v>4022.6129999999998</v>
      </c>
      <c r="AV5" s="176">
        <v>0</v>
      </c>
      <c r="AW5" s="177">
        <v>1304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70</v>
      </c>
      <c r="BO5" s="198"/>
      <c r="BP5" s="198"/>
      <c r="BQ5" s="53"/>
    </row>
    <row r="6" spans="1:69" s="175" customFormat="1" ht="15.75">
      <c r="A6" s="179" t="s">
        <v>575</v>
      </c>
      <c r="B6" s="195" t="s">
        <v>8</v>
      </c>
      <c r="C6" s="180" t="s">
        <v>29</v>
      </c>
      <c r="D6" s="192" t="s">
        <v>45</v>
      </c>
      <c r="E6" s="194" t="s">
        <v>577</v>
      </c>
      <c r="F6" s="203">
        <v>1336</v>
      </c>
      <c r="G6" s="196">
        <v>39</v>
      </c>
      <c r="H6" s="197"/>
      <c r="I6" s="197"/>
      <c r="J6" s="197"/>
      <c r="K6" s="197"/>
      <c r="L6" s="196">
        <v>12</v>
      </c>
      <c r="M6" s="198"/>
      <c r="N6" s="188">
        <v>6</v>
      </c>
      <c r="O6" s="197"/>
      <c r="P6" s="197"/>
      <c r="Q6" s="183">
        <v>5.8958871478599209</v>
      </c>
      <c r="R6" s="197"/>
      <c r="S6" s="197"/>
      <c r="T6" s="189">
        <v>8.4940476190476186</v>
      </c>
      <c r="U6" s="197"/>
      <c r="V6" s="197"/>
      <c r="W6" s="183">
        <v>5.6354318980544749</v>
      </c>
      <c r="X6" s="197"/>
      <c r="Y6" s="197"/>
      <c r="Z6" s="189">
        <v>8.2980769230769234</v>
      </c>
      <c r="AA6" s="197"/>
      <c r="AB6" s="197"/>
      <c r="AC6" s="197"/>
      <c r="AD6" s="197"/>
      <c r="AE6" s="197"/>
      <c r="AF6" s="199">
        <v>3.5422529920721417</v>
      </c>
      <c r="AG6" s="199">
        <v>8832</v>
      </c>
      <c r="AH6" s="199">
        <v>0.56022872346741337</v>
      </c>
      <c r="AI6" s="199">
        <v>457</v>
      </c>
      <c r="AJ6" s="199">
        <v>2.3531986531986533</v>
      </c>
      <c r="AK6" s="199"/>
      <c r="AL6" s="199">
        <v>1157</v>
      </c>
      <c r="AM6" s="199">
        <v>3.5956973664038472</v>
      </c>
      <c r="AN6" s="199">
        <v>3.6720087597053555</v>
      </c>
      <c r="AO6" s="190">
        <v>604</v>
      </c>
      <c r="AP6" s="196">
        <v>2</v>
      </c>
      <c r="AQ6" s="196">
        <v>8</v>
      </c>
      <c r="AR6" s="205">
        <v>1980</v>
      </c>
      <c r="AS6" s="205">
        <v>0</v>
      </c>
      <c r="AT6" s="5">
        <v>91295.79</v>
      </c>
      <c r="AU6" s="5">
        <v>1299.4119999999998</v>
      </c>
      <c r="AV6" s="176">
        <v>0</v>
      </c>
      <c r="AW6" s="177">
        <v>1977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70</v>
      </c>
      <c r="BO6" s="198"/>
      <c r="BP6" s="198"/>
      <c r="BQ6" s="53"/>
    </row>
    <row r="7" spans="1:69" s="175" customFormat="1" ht="15.75">
      <c r="A7" s="179" t="s">
        <v>575</v>
      </c>
      <c r="B7" s="195" t="s">
        <v>8</v>
      </c>
      <c r="C7" s="180" t="s">
        <v>29</v>
      </c>
      <c r="D7" s="192" t="s">
        <v>45</v>
      </c>
      <c r="E7" s="194" t="s">
        <v>577</v>
      </c>
      <c r="F7" s="203">
        <v>1321</v>
      </c>
      <c r="G7" s="196">
        <v>99</v>
      </c>
      <c r="H7" s="197"/>
      <c r="I7" s="197"/>
      <c r="J7" s="197"/>
      <c r="K7" s="197"/>
      <c r="L7" s="196">
        <v>10</v>
      </c>
      <c r="M7" s="198"/>
      <c r="N7" s="188">
        <v>8</v>
      </c>
      <c r="O7" s="197"/>
      <c r="P7" s="197"/>
      <c r="Q7" s="183">
        <v>7.6907549397689774</v>
      </c>
      <c r="R7" s="197"/>
      <c r="S7" s="197"/>
      <c r="T7" s="189">
        <v>13.621428571428567</v>
      </c>
      <c r="U7" s="197"/>
      <c r="V7" s="197"/>
      <c r="W7" s="183">
        <v>7.6479562475247507</v>
      </c>
      <c r="X7" s="197"/>
      <c r="Y7" s="197"/>
      <c r="Z7" s="189">
        <v>13.657142857142853</v>
      </c>
      <c r="AA7" s="197"/>
      <c r="AB7" s="197"/>
      <c r="AC7" s="197"/>
      <c r="AD7" s="197"/>
      <c r="AE7" s="197"/>
      <c r="AF7" s="199">
        <v>3.2219997033474437</v>
      </c>
      <c r="AG7" s="199">
        <v>8288</v>
      </c>
      <c r="AH7" s="199">
        <v>0.58767876419741283</v>
      </c>
      <c r="AI7" s="199">
        <v>934</v>
      </c>
      <c r="AJ7" s="199">
        <v>2.0945751633986927</v>
      </c>
      <c r="AK7" s="199"/>
      <c r="AL7" s="199">
        <v>858</v>
      </c>
      <c r="AM7" s="199">
        <v>3.3714958430011399</v>
      </c>
      <c r="AN7" s="199">
        <v>3.4930639324487336</v>
      </c>
      <c r="AO7" s="190">
        <v>741</v>
      </c>
      <c r="AP7" s="196">
        <v>30</v>
      </c>
      <c r="AQ7" s="196">
        <v>28</v>
      </c>
      <c r="AR7" s="205">
        <v>1645</v>
      </c>
      <c r="AS7" s="205">
        <v>0</v>
      </c>
      <c r="AT7" s="5">
        <v>85129.762999999992</v>
      </c>
      <c r="AU7" s="5">
        <v>1980.011</v>
      </c>
      <c r="AV7" s="176">
        <v>0</v>
      </c>
      <c r="AW7" s="177">
        <v>1643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70</v>
      </c>
      <c r="BO7" s="198"/>
      <c r="BP7" s="198"/>
      <c r="BQ7" s="53"/>
    </row>
    <row r="8" spans="1:69" s="175" customFormat="1" ht="15.75">
      <c r="A8" s="179" t="s">
        <v>575</v>
      </c>
      <c r="B8" s="195" t="s">
        <v>8</v>
      </c>
      <c r="C8" s="180" t="s">
        <v>29</v>
      </c>
      <c r="D8" s="192" t="s">
        <v>45</v>
      </c>
      <c r="E8" s="194" t="s">
        <v>577</v>
      </c>
      <c r="F8" s="203">
        <v>1340</v>
      </c>
      <c r="G8" s="196">
        <v>64</v>
      </c>
      <c r="H8" s="197"/>
      <c r="I8" s="197"/>
      <c r="J8" s="197"/>
      <c r="K8" s="197"/>
      <c r="L8" s="196">
        <v>21</v>
      </c>
      <c r="M8" s="198"/>
      <c r="N8" s="188">
        <v>14</v>
      </c>
      <c r="O8" s="197"/>
      <c r="P8" s="197"/>
      <c r="Q8" s="183">
        <v>6.7232549689243033</v>
      </c>
      <c r="R8" s="197"/>
      <c r="S8" s="197"/>
      <c r="T8" s="189">
        <v>9.8812499999999996</v>
      </c>
      <c r="U8" s="197"/>
      <c r="V8" s="197"/>
      <c r="W8" s="183">
        <v>6.8266111410358583</v>
      </c>
      <c r="X8" s="197"/>
      <c r="Y8" s="197"/>
      <c r="Z8" s="189">
        <v>10.095588235294118</v>
      </c>
      <c r="AA8" s="197"/>
      <c r="AB8" s="197"/>
      <c r="AC8" s="197"/>
      <c r="AD8" s="197"/>
      <c r="AE8" s="197"/>
      <c r="AF8" s="199">
        <v>3.492579671352293</v>
      </c>
      <c r="AG8" s="199">
        <v>8601</v>
      </c>
      <c r="AH8" s="199">
        <v>0.58128800582941587</v>
      </c>
      <c r="AI8" s="199">
        <v>546</v>
      </c>
      <c r="AJ8" s="199">
        <v>2.2127906976744187</v>
      </c>
      <c r="AK8" s="199"/>
      <c r="AL8" s="199">
        <v>1140</v>
      </c>
      <c r="AM8" s="199">
        <v>3.5359821555897311</v>
      </c>
      <c r="AN8" s="199">
        <v>3.6334336724102139</v>
      </c>
      <c r="AO8" s="190">
        <v>945</v>
      </c>
      <c r="AP8" s="196">
        <v>3</v>
      </c>
      <c r="AQ8" s="196">
        <v>48</v>
      </c>
      <c r="AR8" s="205">
        <v>1556</v>
      </c>
      <c r="AS8" s="205">
        <v>0</v>
      </c>
      <c r="AT8" s="5">
        <v>89450.601999999999</v>
      </c>
      <c r="AU8" s="5">
        <v>1697.9750000000001</v>
      </c>
      <c r="AV8" s="176">
        <v>0</v>
      </c>
      <c r="AW8" s="177">
        <v>1556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70</v>
      </c>
      <c r="BO8" s="198"/>
      <c r="BP8" s="198"/>
      <c r="BQ8" s="53"/>
    </row>
    <row r="9" spans="1:69" s="175" customFormat="1" ht="15.75">
      <c r="A9" s="179" t="s">
        <v>575</v>
      </c>
      <c r="B9" s="195" t="s">
        <v>8</v>
      </c>
      <c r="C9" s="180" t="s">
        <v>29</v>
      </c>
      <c r="D9" s="192" t="s">
        <v>45</v>
      </c>
      <c r="E9" s="194" t="s">
        <v>577</v>
      </c>
      <c r="F9" s="203">
        <v>1335</v>
      </c>
      <c r="G9" s="196">
        <v>168</v>
      </c>
      <c r="H9" s="197"/>
      <c r="I9" s="197"/>
      <c r="J9" s="197"/>
      <c r="K9" s="197"/>
      <c r="L9" s="196">
        <v>21</v>
      </c>
      <c r="M9" s="198"/>
      <c r="N9" s="188">
        <v>1</v>
      </c>
      <c r="O9" s="197"/>
      <c r="P9" s="197"/>
      <c r="Q9" s="183">
        <v>8.1616413455497359</v>
      </c>
      <c r="R9" s="197"/>
      <c r="S9" s="197"/>
      <c r="T9" s="189">
        <v>13.959375000000001</v>
      </c>
      <c r="U9" s="197"/>
      <c r="V9" s="197"/>
      <c r="W9" s="183">
        <v>8.1063856762652673</v>
      </c>
      <c r="X9" s="197"/>
      <c r="Y9" s="197"/>
      <c r="Z9" s="189">
        <v>13.950000000000001</v>
      </c>
      <c r="AA9" s="197"/>
      <c r="AB9" s="197"/>
      <c r="AC9" s="197"/>
      <c r="AD9" s="197"/>
      <c r="AE9" s="197"/>
      <c r="AF9" s="199">
        <v>2.6445558535244702</v>
      </c>
      <c r="AG9" s="199">
        <v>7296</v>
      </c>
      <c r="AH9" s="199">
        <v>0.41740293147389718</v>
      </c>
      <c r="AI9" s="199">
        <v>2257</v>
      </c>
      <c r="AJ9" s="199">
        <v>1.7489171374764596</v>
      </c>
      <c r="AK9" s="199"/>
      <c r="AL9" s="199"/>
      <c r="AM9" s="199"/>
      <c r="AN9" s="199"/>
      <c r="AO9" s="190">
        <v>892</v>
      </c>
      <c r="AP9" s="196">
        <v>40</v>
      </c>
      <c r="AQ9" s="196">
        <v>38</v>
      </c>
      <c r="AR9" s="205">
        <v>1364</v>
      </c>
      <c r="AS9" s="205">
        <v>0</v>
      </c>
      <c r="AT9" s="5">
        <v>80667.18299999999</v>
      </c>
      <c r="AU9" s="5">
        <v>2440.0879999999997</v>
      </c>
      <c r="AV9" s="176">
        <v>0</v>
      </c>
      <c r="AW9" s="177">
        <v>1360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70</v>
      </c>
      <c r="BO9" s="198"/>
      <c r="BP9" s="198"/>
      <c r="BQ9" s="53"/>
    </row>
    <row r="10" spans="1:69" s="175" customFormat="1" ht="15.75">
      <c r="A10" s="179" t="s">
        <v>575</v>
      </c>
      <c r="B10" s="195" t="s">
        <v>8</v>
      </c>
      <c r="C10" s="180" t="s">
        <v>29</v>
      </c>
      <c r="D10" s="192" t="s">
        <v>45</v>
      </c>
      <c r="E10" s="194" t="s">
        <v>578</v>
      </c>
      <c r="F10" s="203">
        <v>790</v>
      </c>
      <c r="G10" s="196">
        <v>18</v>
      </c>
      <c r="H10" s="197"/>
      <c r="I10" s="197"/>
      <c r="J10" s="197"/>
      <c r="K10" s="197"/>
      <c r="L10" s="196">
        <v>4</v>
      </c>
      <c r="M10" s="198"/>
      <c r="N10" s="188">
        <v>1</v>
      </c>
      <c r="O10" s="197"/>
      <c r="P10" s="197"/>
      <c r="Q10" s="183">
        <v>5.5320612724902212</v>
      </c>
      <c r="R10" s="197"/>
      <c r="S10" s="197"/>
      <c r="T10" s="189">
        <v>9.0812499999999972</v>
      </c>
      <c r="U10" s="197"/>
      <c r="V10" s="197"/>
      <c r="W10" s="183">
        <v>5.2937226406250009</v>
      </c>
      <c r="X10" s="197"/>
      <c r="Y10" s="197"/>
      <c r="Z10" s="189">
        <v>8.7666666666666515</v>
      </c>
      <c r="AA10" s="197"/>
      <c r="AB10" s="197"/>
      <c r="AC10" s="197"/>
      <c r="AD10" s="197"/>
      <c r="AE10" s="197"/>
      <c r="AF10" s="199">
        <v>3.644342192432942</v>
      </c>
      <c r="AG10" s="199">
        <v>5319</v>
      </c>
      <c r="AH10" s="199">
        <v>0.49177466016531629</v>
      </c>
      <c r="AI10" s="199">
        <v>181</v>
      </c>
      <c r="AJ10" s="199">
        <v>2.5796130952380953</v>
      </c>
      <c r="AK10" s="199"/>
      <c r="AL10" s="199">
        <v>722</v>
      </c>
      <c r="AM10" s="199">
        <v>3.6797444485801143</v>
      </c>
      <c r="AN10" s="199">
        <v>3.7115898959881131</v>
      </c>
      <c r="AO10" s="190">
        <v>568</v>
      </c>
      <c r="AP10" s="196">
        <v>9</v>
      </c>
      <c r="AQ10" s="196">
        <v>20</v>
      </c>
      <c r="AR10" s="205">
        <v>947</v>
      </c>
      <c r="AS10" s="205">
        <v>0</v>
      </c>
      <c r="AT10" s="5">
        <v>54678.890999999996</v>
      </c>
      <c r="AU10" s="5">
        <v>680.63800000000003</v>
      </c>
      <c r="AV10" s="176">
        <v>0</v>
      </c>
      <c r="AW10" s="177">
        <v>947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70</v>
      </c>
      <c r="BO10" s="198"/>
      <c r="BP10" s="198"/>
      <c r="BQ10" s="53"/>
    </row>
    <row r="11" spans="1:69" s="175" customFormat="1" ht="15.75">
      <c r="A11" s="179" t="s">
        <v>575</v>
      </c>
      <c r="B11" s="195" t="s">
        <v>8</v>
      </c>
      <c r="C11" s="180" t="s">
        <v>29</v>
      </c>
      <c r="D11" s="192" t="s">
        <v>45</v>
      </c>
      <c r="E11" s="194" t="s">
        <v>578</v>
      </c>
      <c r="F11" s="203">
        <v>781</v>
      </c>
      <c r="G11" s="196">
        <v>38</v>
      </c>
      <c r="H11" s="197"/>
      <c r="I11" s="197"/>
      <c r="J11" s="197"/>
      <c r="K11" s="197"/>
      <c r="L11" s="196">
        <v>9</v>
      </c>
      <c r="M11" s="198"/>
      <c r="N11" s="188">
        <v>3</v>
      </c>
      <c r="O11" s="197"/>
      <c r="P11" s="197"/>
      <c r="Q11" s="183">
        <v>7.7784631989100799</v>
      </c>
      <c r="R11" s="197"/>
      <c r="S11" s="197"/>
      <c r="T11" s="189">
        <v>13.480555555555554</v>
      </c>
      <c r="U11" s="197"/>
      <c r="V11" s="197"/>
      <c r="W11" s="183">
        <v>7.8240926185286108</v>
      </c>
      <c r="X11" s="197"/>
      <c r="Y11" s="197"/>
      <c r="Z11" s="189">
        <v>13.560526315789472</v>
      </c>
      <c r="AA11" s="197"/>
      <c r="AB11" s="197"/>
      <c r="AC11" s="197"/>
      <c r="AD11" s="197"/>
      <c r="AE11" s="197"/>
      <c r="AF11" s="199">
        <v>3.378803355258146</v>
      </c>
      <c r="AG11" s="199">
        <v>4997</v>
      </c>
      <c r="AH11" s="199">
        <v>0.58171712381375362</v>
      </c>
      <c r="AI11" s="199">
        <v>403</v>
      </c>
      <c r="AJ11" s="199">
        <v>2.1540816326530612</v>
      </c>
      <c r="AK11" s="199"/>
      <c r="AL11" s="199">
        <v>662</v>
      </c>
      <c r="AM11" s="199">
        <v>3.4266667656944536</v>
      </c>
      <c r="AN11" s="199">
        <v>3.554842105263158</v>
      </c>
      <c r="AO11" s="190">
        <v>544</v>
      </c>
      <c r="AP11" s="196">
        <v>26</v>
      </c>
      <c r="AQ11" s="196">
        <v>15</v>
      </c>
      <c r="AR11" s="205">
        <v>901</v>
      </c>
      <c r="AS11" s="205">
        <v>0</v>
      </c>
      <c r="AT11" s="5">
        <v>52085.726000000002</v>
      </c>
      <c r="AU11" s="5">
        <v>1043.4060000000002</v>
      </c>
      <c r="AV11" s="176">
        <v>0</v>
      </c>
      <c r="AW11" s="177">
        <v>901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70</v>
      </c>
      <c r="BO11" s="198"/>
      <c r="BP11" s="198"/>
      <c r="BQ11" s="53"/>
    </row>
    <row r="12" spans="1:69" s="175" customFormat="1" ht="15.75">
      <c r="A12" s="179" t="s">
        <v>575</v>
      </c>
      <c r="B12" s="195" t="s">
        <v>8</v>
      </c>
      <c r="C12" s="180" t="s">
        <v>29</v>
      </c>
      <c r="D12" s="192" t="s">
        <v>45</v>
      </c>
      <c r="E12" s="194" t="s">
        <v>578</v>
      </c>
      <c r="F12" s="203">
        <v>791</v>
      </c>
      <c r="G12" s="196">
        <v>47</v>
      </c>
      <c r="H12" s="197"/>
      <c r="I12" s="197"/>
      <c r="J12" s="197"/>
      <c r="K12" s="197"/>
      <c r="L12" s="196">
        <v>9</v>
      </c>
      <c r="M12" s="198"/>
      <c r="N12" s="188">
        <v>6</v>
      </c>
      <c r="O12" s="197"/>
      <c r="P12" s="197"/>
      <c r="Q12" s="183">
        <v>6.4751278843537419</v>
      </c>
      <c r="R12" s="197"/>
      <c r="S12" s="197"/>
      <c r="T12" s="189">
        <v>9.9464285714285712</v>
      </c>
      <c r="U12" s="197"/>
      <c r="V12" s="197"/>
      <c r="W12" s="183">
        <v>6.5150204</v>
      </c>
      <c r="X12" s="197"/>
      <c r="Y12" s="197"/>
      <c r="Z12" s="189">
        <v>10.03125</v>
      </c>
      <c r="AA12" s="197"/>
      <c r="AB12" s="197"/>
      <c r="AC12" s="197"/>
      <c r="AD12" s="197"/>
      <c r="AE12" s="197"/>
      <c r="AF12" s="199">
        <v>3.5655325937516427</v>
      </c>
      <c r="AG12" s="199">
        <v>5042</v>
      </c>
      <c r="AH12" s="199">
        <v>0.56232273715032233</v>
      </c>
      <c r="AI12" s="199">
        <v>258</v>
      </c>
      <c r="AJ12" s="199">
        <v>2.3144039735099335</v>
      </c>
      <c r="AK12" s="199"/>
      <c r="AL12" s="199">
        <v>662</v>
      </c>
      <c r="AM12" s="199">
        <v>3.6047838576584987</v>
      </c>
      <c r="AN12" s="199">
        <v>3.6722819010416665</v>
      </c>
      <c r="AO12" s="190">
        <v>685</v>
      </c>
      <c r="AP12" s="196">
        <v>3</v>
      </c>
      <c r="AQ12" s="196">
        <v>33</v>
      </c>
      <c r="AR12" s="205">
        <v>767</v>
      </c>
      <c r="AS12" s="205">
        <v>0</v>
      </c>
      <c r="AT12" s="5">
        <v>52338.291999999994</v>
      </c>
      <c r="AU12" s="5">
        <v>897.43299999999999</v>
      </c>
      <c r="AV12" s="176">
        <v>0</v>
      </c>
      <c r="AW12" s="177">
        <v>767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70</v>
      </c>
      <c r="BO12" s="198"/>
      <c r="BP12" s="198"/>
      <c r="BQ12" s="53"/>
    </row>
    <row r="13" spans="1:69" s="175" customFormat="1" ht="15.75">
      <c r="A13" s="179" t="s">
        <v>575</v>
      </c>
      <c r="B13" s="195" t="s">
        <v>8</v>
      </c>
      <c r="C13" s="180" t="s">
        <v>29</v>
      </c>
      <c r="D13" s="192" t="s">
        <v>45</v>
      </c>
      <c r="E13" s="194" t="s">
        <v>578</v>
      </c>
      <c r="F13" s="203">
        <v>779</v>
      </c>
      <c r="G13" s="196">
        <v>67</v>
      </c>
      <c r="H13" s="197"/>
      <c r="I13" s="197"/>
      <c r="J13" s="197"/>
      <c r="K13" s="197"/>
      <c r="L13" s="196">
        <v>19</v>
      </c>
      <c r="M13" s="198"/>
      <c r="N13" s="188">
        <v>0</v>
      </c>
      <c r="O13" s="197"/>
      <c r="P13" s="197"/>
      <c r="Q13" s="183">
        <v>7.9663405396825393</v>
      </c>
      <c r="R13" s="197"/>
      <c r="S13" s="197"/>
      <c r="T13" s="189">
        <v>13.453571428571431</v>
      </c>
      <c r="U13" s="197"/>
      <c r="V13" s="197"/>
      <c r="W13" s="183">
        <v>7.9141991255411268</v>
      </c>
      <c r="X13" s="197"/>
      <c r="Y13" s="197"/>
      <c r="Z13" s="189">
        <v>13.24423076923077</v>
      </c>
      <c r="AA13" s="197"/>
      <c r="AB13" s="197"/>
      <c r="AC13" s="197"/>
      <c r="AD13" s="197"/>
      <c r="AE13" s="197"/>
      <c r="AF13" s="199">
        <v>2.6608922918006859</v>
      </c>
      <c r="AG13" s="199">
        <v>4408</v>
      </c>
      <c r="AH13" s="199">
        <v>0.42670539452648854</v>
      </c>
      <c r="AI13" s="199">
        <v>1365</v>
      </c>
      <c r="AJ13" s="199">
        <v>1.7556451612903226</v>
      </c>
      <c r="AK13" s="199"/>
      <c r="AL13" s="199"/>
      <c r="AM13" s="199"/>
      <c r="AN13" s="199"/>
      <c r="AO13" s="190">
        <v>502</v>
      </c>
      <c r="AP13" s="196">
        <v>50</v>
      </c>
      <c r="AQ13" s="196">
        <v>15</v>
      </c>
      <c r="AR13" s="205">
        <v>857</v>
      </c>
      <c r="AS13" s="205">
        <v>0</v>
      </c>
      <c r="AT13" s="5">
        <v>49048.895000000004</v>
      </c>
      <c r="AU13" s="5">
        <v>1740.9999999999998</v>
      </c>
      <c r="AV13" s="176">
        <v>0</v>
      </c>
      <c r="AW13" s="177">
        <v>857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70</v>
      </c>
      <c r="BO13" s="198"/>
      <c r="BP13" s="198"/>
      <c r="BQ13" s="53"/>
    </row>
    <row r="14" spans="1:69" s="175" customFormat="1" ht="15.75">
      <c r="A14" s="179" t="s">
        <v>575</v>
      </c>
      <c r="B14" s="195" t="s">
        <v>8</v>
      </c>
      <c r="C14" s="180" t="s">
        <v>29</v>
      </c>
      <c r="D14" s="192" t="s">
        <v>45</v>
      </c>
      <c r="E14" s="194" t="s">
        <v>579</v>
      </c>
      <c r="F14" s="203">
        <v>1378</v>
      </c>
      <c r="G14" s="196">
        <v>21</v>
      </c>
      <c r="H14" s="197"/>
      <c r="I14" s="197"/>
      <c r="J14" s="197"/>
      <c r="K14" s="197"/>
      <c r="L14" s="196">
        <v>8</v>
      </c>
      <c r="M14" s="198"/>
      <c r="N14" s="188">
        <v>7</v>
      </c>
      <c r="O14" s="197"/>
      <c r="P14" s="197"/>
      <c r="Q14" s="183">
        <v>6.3091378687916961</v>
      </c>
      <c r="R14" s="197"/>
      <c r="S14" s="197"/>
      <c r="T14" s="189">
        <v>10.322619047619046</v>
      </c>
      <c r="U14" s="197"/>
      <c r="V14" s="197"/>
      <c r="W14" s="183">
        <v>6.14058857079318</v>
      </c>
      <c r="X14" s="197"/>
      <c r="Y14" s="197"/>
      <c r="Z14" s="189">
        <v>9.9319444444444436</v>
      </c>
      <c r="AA14" s="197"/>
      <c r="AB14" s="197"/>
      <c r="AC14" s="197"/>
      <c r="AD14" s="197"/>
      <c r="AE14" s="197"/>
      <c r="AF14" s="199">
        <v>3.5377802351180723</v>
      </c>
      <c r="AG14" s="199">
        <v>9329</v>
      </c>
      <c r="AH14" s="199">
        <v>0.51900523160377088</v>
      </c>
      <c r="AI14" s="199">
        <v>405</v>
      </c>
      <c r="AJ14" s="199">
        <v>2.5057341907824222</v>
      </c>
      <c r="AK14" s="199"/>
      <c r="AL14" s="199">
        <v>1251</v>
      </c>
      <c r="AM14" s="199">
        <v>3.577609404012295</v>
      </c>
      <c r="AN14" s="199">
        <v>3.64792420491335</v>
      </c>
      <c r="AO14" s="190">
        <v>462</v>
      </c>
      <c r="AP14" s="196">
        <v>4</v>
      </c>
      <c r="AQ14" s="196">
        <v>13</v>
      </c>
      <c r="AR14" s="205">
        <v>2235</v>
      </c>
      <c r="AS14" s="205">
        <v>0</v>
      </c>
      <c r="AT14" s="5">
        <v>96128.70600000002</v>
      </c>
      <c r="AU14" s="5">
        <v>973.25300000000004</v>
      </c>
      <c r="AV14" s="176">
        <v>0</v>
      </c>
      <c r="AW14" s="177">
        <v>2235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251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70</v>
      </c>
      <c r="BO14" s="198"/>
      <c r="BP14" s="198"/>
      <c r="BQ14" s="53"/>
    </row>
    <row r="15" spans="1:69" s="175" customFormat="1" ht="15.75">
      <c r="A15" s="179" t="s">
        <v>575</v>
      </c>
      <c r="B15" s="195" t="s">
        <v>8</v>
      </c>
      <c r="C15" s="180" t="s">
        <v>29</v>
      </c>
      <c r="D15" s="192" t="s">
        <v>45</v>
      </c>
      <c r="E15" s="194" t="s">
        <v>579</v>
      </c>
      <c r="F15" s="203">
        <v>1386</v>
      </c>
      <c r="G15" s="196">
        <v>78</v>
      </c>
      <c r="H15" s="197"/>
      <c r="I15" s="197"/>
      <c r="J15" s="197"/>
      <c r="K15" s="197"/>
      <c r="L15" s="196">
        <v>5</v>
      </c>
      <c r="M15" s="198"/>
      <c r="N15" s="188">
        <v>6</v>
      </c>
      <c r="O15" s="197"/>
      <c r="P15" s="197"/>
      <c r="Q15" s="183">
        <v>7.6404657924673325</v>
      </c>
      <c r="R15" s="197"/>
      <c r="S15" s="197"/>
      <c r="T15" s="189">
        <v>13.610185185185186</v>
      </c>
      <c r="U15" s="197"/>
      <c r="V15" s="197"/>
      <c r="W15" s="183">
        <v>7.6806715241749801</v>
      </c>
      <c r="X15" s="197"/>
      <c r="Y15" s="197"/>
      <c r="Z15" s="189">
        <v>13.658035714285713</v>
      </c>
      <c r="AA15" s="197"/>
      <c r="AB15" s="197"/>
      <c r="AC15" s="197"/>
      <c r="AD15" s="197"/>
      <c r="AE15" s="197"/>
      <c r="AF15" s="199">
        <v>3.174643069060378</v>
      </c>
      <c r="AG15" s="199">
        <v>8822</v>
      </c>
      <c r="AH15" s="199">
        <v>0.63063121490984064</v>
      </c>
      <c r="AI15" s="199">
        <v>1398</v>
      </c>
      <c r="AJ15" s="199">
        <v>2.0211505560307956</v>
      </c>
      <c r="AK15" s="199"/>
      <c r="AL15" s="199">
        <v>1020</v>
      </c>
      <c r="AM15" s="199">
        <v>3.2951538340022473</v>
      </c>
      <c r="AN15" s="199">
        <v>3.4001597444089455</v>
      </c>
      <c r="AO15" s="190">
        <v>520</v>
      </c>
      <c r="AP15" s="196">
        <v>40</v>
      </c>
      <c r="AQ15" s="196">
        <v>7</v>
      </c>
      <c r="AR15" s="205">
        <v>2049</v>
      </c>
      <c r="AS15" s="205">
        <v>0</v>
      </c>
      <c r="AT15" s="5">
        <v>92025.209000000003</v>
      </c>
      <c r="AU15" s="5">
        <v>1594.0040000000001</v>
      </c>
      <c r="AV15" s="176">
        <v>0</v>
      </c>
      <c r="AW15" s="177">
        <v>2049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251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70</v>
      </c>
      <c r="BO15" s="198"/>
      <c r="BP15" s="198"/>
      <c r="BQ15" s="53"/>
    </row>
    <row r="16" spans="1:69" s="175" customFormat="1" ht="15.75">
      <c r="A16" s="179" t="s">
        <v>575</v>
      </c>
      <c r="B16" s="195" t="s">
        <v>8</v>
      </c>
      <c r="C16" s="180" t="s">
        <v>29</v>
      </c>
      <c r="D16" s="192" t="s">
        <v>45</v>
      </c>
      <c r="E16" s="194" t="s">
        <v>579</v>
      </c>
      <c r="F16" s="203">
        <v>1385</v>
      </c>
      <c r="G16" s="196">
        <v>41</v>
      </c>
      <c r="H16" s="197"/>
      <c r="I16" s="197"/>
      <c r="J16" s="197"/>
      <c r="K16" s="197"/>
      <c r="L16" s="196">
        <v>14</v>
      </c>
      <c r="M16" s="198"/>
      <c r="N16" s="188">
        <v>10</v>
      </c>
      <c r="O16" s="197"/>
      <c r="P16" s="197"/>
      <c r="Q16" s="183">
        <v>6.2459872016553799</v>
      </c>
      <c r="R16" s="197"/>
      <c r="S16" s="197"/>
      <c r="T16" s="189">
        <v>9.7387499999999996</v>
      </c>
      <c r="U16" s="197"/>
      <c r="V16" s="197"/>
      <c r="W16" s="183">
        <v>5.8818736729323309</v>
      </c>
      <c r="X16" s="197"/>
      <c r="Y16" s="197"/>
      <c r="Z16" s="189">
        <v>9.671875</v>
      </c>
      <c r="AA16" s="197"/>
      <c r="AB16" s="197"/>
      <c r="AC16" s="197"/>
      <c r="AD16" s="197"/>
      <c r="AE16" s="197"/>
      <c r="AF16" s="199">
        <v>3.5605554026299391</v>
      </c>
      <c r="AG16" s="199">
        <v>9178</v>
      </c>
      <c r="AH16" s="199">
        <v>0.54280589998142703</v>
      </c>
      <c r="AI16" s="199">
        <v>476</v>
      </c>
      <c r="AJ16" s="199">
        <v>2.3962585034013606</v>
      </c>
      <c r="AK16" s="199"/>
      <c r="AL16" s="199">
        <v>1244</v>
      </c>
      <c r="AM16" s="199">
        <v>3.5897544184668</v>
      </c>
      <c r="AN16" s="199">
        <v>3.6629411764705884</v>
      </c>
      <c r="AO16" s="190">
        <v>825</v>
      </c>
      <c r="AP16" s="196">
        <v>2</v>
      </c>
      <c r="AQ16" s="196">
        <v>26</v>
      </c>
      <c r="AR16" s="205">
        <v>1835</v>
      </c>
      <c r="AS16" s="205">
        <v>0</v>
      </c>
      <c r="AT16" s="5">
        <v>95029.294000000024</v>
      </c>
      <c r="AU16" s="5">
        <v>1117.606</v>
      </c>
      <c r="AV16" s="176">
        <v>0</v>
      </c>
      <c r="AW16" s="177">
        <v>1804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251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70</v>
      </c>
      <c r="BO16" s="198"/>
      <c r="BP16" s="198"/>
      <c r="BQ16" s="53"/>
    </row>
    <row r="17" spans="1:69" s="175" customFormat="1" ht="15.75">
      <c r="A17" s="179" t="s">
        <v>575</v>
      </c>
      <c r="B17" s="195" t="s">
        <v>8</v>
      </c>
      <c r="C17" s="180" t="s">
        <v>29</v>
      </c>
      <c r="D17" s="192" t="s">
        <v>45</v>
      </c>
      <c r="E17" s="194" t="s">
        <v>579</v>
      </c>
      <c r="F17" s="203">
        <v>1381</v>
      </c>
      <c r="G17" s="196">
        <v>160</v>
      </c>
      <c r="H17" s="197"/>
      <c r="I17" s="197"/>
      <c r="J17" s="197"/>
      <c r="K17" s="197"/>
      <c r="L17" s="196">
        <v>23</v>
      </c>
      <c r="M17" s="198"/>
      <c r="N17" s="188">
        <v>0</v>
      </c>
      <c r="O17" s="197"/>
      <c r="P17" s="197"/>
      <c r="Q17" s="183">
        <v>7.8838947268170427</v>
      </c>
      <c r="R17" s="197"/>
      <c r="S17" s="197"/>
      <c r="T17" s="189">
        <v>13.041071428571424</v>
      </c>
      <c r="U17" s="197"/>
      <c r="V17" s="197"/>
      <c r="W17" s="183">
        <v>7.8385208572621066</v>
      </c>
      <c r="X17" s="197"/>
      <c r="Y17" s="197"/>
      <c r="Z17" s="189">
        <v>12.926923076923073</v>
      </c>
      <c r="AA17" s="197"/>
      <c r="AB17" s="197"/>
      <c r="AC17" s="197"/>
      <c r="AD17" s="197"/>
      <c r="AE17" s="197"/>
      <c r="AF17" s="199">
        <v>2.7125638885225447</v>
      </c>
      <c r="AG17" s="199">
        <v>7867</v>
      </c>
      <c r="AH17" s="199">
        <v>0.41581565507981361</v>
      </c>
      <c r="AI17" s="199">
        <v>1892</v>
      </c>
      <c r="AJ17" s="199">
        <v>1.8741709183673469</v>
      </c>
      <c r="AK17" s="199"/>
      <c r="AL17" s="199"/>
      <c r="AM17" s="199"/>
      <c r="AN17" s="199"/>
      <c r="AO17" s="190">
        <v>750</v>
      </c>
      <c r="AP17" s="196">
        <v>41</v>
      </c>
      <c r="AQ17" s="196">
        <v>10</v>
      </c>
      <c r="AR17" s="205">
        <v>1641</v>
      </c>
      <c r="AS17" s="205">
        <v>0</v>
      </c>
      <c r="AT17" s="5">
        <v>84937.691999999981</v>
      </c>
      <c r="AU17" s="5">
        <v>2041.0029999999999</v>
      </c>
      <c r="AV17" s="176">
        <v>0</v>
      </c>
      <c r="AW17" s="177">
        <v>1633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251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70</v>
      </c>
      <c r="BO17" s="198"/>
      <c r="BP17" s="198"/>
      <c r="BQ17" s="53"/>
    </row>
    <row r="18" spans="1:69" s="175" customFormat="1" ht="15.75">
      <c r="A18" s="179" t="s">
        <v>575</v>
      </c>
      <c r="B18" s="195" t="s">
        <v>8</v>
      </c>
      <c r="C18" s="180" t="s">
        <v>29</v>
      </c>
      <c r="D18" s="192" t="s">
        <v>45</v>
      </c>
      <c r="E18" s="194" t="s">
        <v>580</v>
      </c>
      <c r="F18" s="203">
        <v>892</v>
      </c>
      <c r="G18" s="196">
        <v>13</v>
      </c>
      <c r="H18" s="197"/>
      <c r="I18" s="197"/>
      <c r="J18" s="197"/>
      <c r="K18" s="197"/>
      <c r="L18" s="196">
        <v>3</v>
      </c>
      <c r="M18" s="198"/>
      <c r="N18" s="188">
        <v>6</v>
      </c>
      <c r="O18" s="197"/>
      <c r="P18" s="197"/>
      <c r="Q18" s="183">
        <v>5.9883881152968055</v>
      </c>
      <c r="R18" s="197"/>
      <c r="S18" s="197"/>
      <c r="T18" s="189">
        <v>10.344444444444441</v>
      </c>
      <c r="U18" s="197"/>
      <c r="V18" s="197"/>
      <c r="W18" s="183">
        <v>5.7794326369863018</v>
      </c>
      <c r="X18" s="197"/>
      <c r="Y18" s="197"/>
      <c r="Z18" s="189">
        <v>10.039999999999997</v>
      </c>
      <c r="AA18" s="197"/>
      <c r="AB18" s="197"/>
      <c r="AC18" s="197"/>
      <c r="AD18" s="197"/>
      <c r="AE18" s="197"/>
      <c r="AF18" s="199">
        <v>3.5846900245684621</v>
      </c>
      <c r="AG18" s="199">
        <v>6076</v>
      </c>
      <c r="AH18" s="199">
        <v>0.51405238602820369</v>
      </c>
      <c r="AI18" s="199">
        <v>262</v>
      </c>
      <c r="AJ18" s="199">
        <v>2.5205968688845402</v>
      </c>
      <c r="AK18" s="199"/>
      <c r="AL18" s="199">
        <v>836</v>
      </c>
      <c r="AM18" s="199">
        <v>3.6085684441640358</v>
      </c>
      <c r="AN18" s="199">
        <v>3.6696745966639321</v>
      </c>
      <c r="AO18" s="190">
        <v>533</v>
      </c>
      <c r="AP18" s="196">
        <v>13</v>
      </c>
      <c r="AQ18" s="196">
        <v>6</v>
      </c>
      <c r="AR18" s="205">
        <v>1206</v>
      </c>
      <c r="AS18" s="205">
        <v>0</v>
      </c>
      <c r="AT18" s="5">
        <v>63449.362000000001</v>
      </c>
      <c r="AU18" s="5">
        <v>687.822</v>
      </c>
      <c r="AV18" s="176">
        <v>0</v>
      </c>
      <c r="AW18" s="177">
        <v>1204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70</v>
      </c>
      <c r="BO18" s="198"/>
      <c r="BP18" s="198"/>
      <c r="BQ18" s="53"/>
    </row>
    <row r="19" spans="1:69" s="175" customFormat="1" ht="15.75">
      <c r="A19" s="179" t="s">
        <v>575</v>
      </c>
      <c r="B19" s="195" t="s">
        <v>8</v>
      </c>
      <c r="C19" s="180" t="s">
        <v>29</v>
      </c>
      <c r="D19" s="192" t="s">
        <v>45</v>
      </c>
      <c r="E19" s="194" t="s">
        <v>580</v>
      </c>
      <c r="F19" s="203">
        <v>890</v>
      </c>
      <c r="G19" s="196">
        <v>65</v>
      </c>
      <c r="H19" s="197"/>
      <c r="I19" s="197"/>
      <c r="J19" s="197"/>
      <c r="K19" s="197"/>
      <c r="L19" s="196">
        <v>9</v>
      </c>
      <c r="M19" s="198"/>
      <c r="N19" s="188">
        <v>2</v>
      </c>
      <c r="O19" s="197"/>
      <c r="P19" s="197"/>
      <c r="Q19" s="183">
        <v>7.543450977941176</v>
      </c>
      <c r="R19" s="197"/>
      <c r="S19" s="197"/>
      <c r="T19" s="189">
        <v>14.419999999999993</v>
      </c>
      <c r="U19" s="197"/>
      <c r="V19" s="197"/>
      <c r="W19" s="183">
        <v>7.5059999950980396</v>
      </c>
      <c r="X19" s="197"/>
      <c r="Y19" s="197"/>
      <c r="Z19" s="189">
        <v>14.504347826086954</v>
      </c>
      <c r="AA19" s="197"/>
      <c r="AB19" s="197"/>
      <c r="AC19" s="197"/>
      <c r="AD19" s="197"/>
      <c r="AE19" s="197"/>
      <c r="AF19" s="199">
        <v>3.2523054313502544</v>
      </c>
      <c r="AG19" s="199">
        <v>5633</v>
      </c>
      <c r="AH19" s="199">
        <v>0.5419970864481195</v>
      </c>
      <c r="AI19" s="199">
        <v>488</v>
      </c>
      <c r="AJ19" s="199">
        <v>2.2051470588235293</v>
      </c>
      <c r="AK19" s="199"/>
      <c r="AL19" s="199">
        <v>545</v>
      </c>
      <c r="AM19" s="199">
        <v>3.4249187481668955</v>
      </c>
      <c r="AN19" s="199">
        <v>3.541966119096509</v>
      </c>
      <c r="AO19" s="190">
        <v>470</v>
      </c>
      <c r="AP19" s="196">
        <v>21</v>
      </c>
      <c r="AQ19" s="196">
        <v>14</v>
      </c>
      <c r="AR19" s="205">
        <v>1145</v>
      </c>
      <c r="AS19" s="205">
        <v>0</v>
      </c>
      <c r="AT19" s="5">
        <v>59019.696999999993</v>
      </c>
      <c r="AU19" s="5">
        <v>1136.4190000000001</v>
      </c>
      <c r="AV19" s="176">
        <v>2</v>
      </c>
      <c r="AW19" s="177">
        <v>1141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70</v>
      </c>
      <c r="BO19" s="198"/>
      <c r="BP19" s="198"/>
      <c r="BQ19" s="53"/>
    </row>
    <row r="20" spans="1:69" s="175" customFormat="1" ht="15.75">
      <c r="A20" s="179" t="s">
        <v>575</v>
      </c>
      <c r="B20" s="195" t="s">
        <v>8</v>
      </c>
      <c r="C20" s="180" t="s">
        <v>29</v>
      </c>
      <c r="D20" s="192" t="s">
        <v>45</v>
      </c>
      <c r="E20" s="194" t="s">
        <v>580</v>
      </c>
      <c r="F20" s="203">
        <v>892</v>
      </c>
      <c r="G20" s="196">
        <v>41</v>
      </c>
      <c r="H20" s="197"/>
      <c r="I20" s="197"/>
      <c r="J20" s="197"/>
      <c r="K20" s="197"/>
      <c r="L20" s="196">
        <v>12</v>
      </c>
      <c r="M20" s="198"/>
      <c r="N20" s="188">
        <v>6</v>
      </c>
      <c r="O20" s="197"/>
      <c r="P20" s="197"/>
      <c r="Q20" s="183">
        <v>6.3768307461263403</v>
      </c>
      <c r="R20" s="197"/>
      <c r="S20" s="197"/>
      <c r="T20" s="189">
        <v>9.7016666666666644</v>
      </c>
      <c r="U20" s="197"/>
      <c r="V20" s="197"/>
      <c r="W20" s="183">
        <v>6.0561406424314654</v>
      </c>
      <c r="X20" s="197"/>
      <c r="Y20" s="197"/>
      <c r="Z20" s="189">
        <v>9.6138888888888872</v>
      </c>
      <c r="AA20" s="197"/>
      <c r="AB20" s="197"/>
      <c r="AC20" s="197"/>
      <c r="AD20" s="197"/>
      <c r="AE20" s="197"/>
      <c r="AF20" s="199">
        <v>3.5325379183689138</v>
      </c>
      <c r="AG20" s="199">
        <v>5794</v>
      </c>
      <c r="AH20" s="199">
        <v>0.56692785058495032</v>
      </c>
      <c r="AI20" s="199">
        <v>340</v>
      </c>
      <c r="AJ20" s="199">
        <v>2.2875615763546797</v>
      </c>
      <c r="AK20" s="199"/>
      <c r="AL20" s="199">
        <v>764</v>
      </c>
      <c r="AM20" s="199">
        <v>3.5830432317151732</v>
      </c>
      <c r="AN20" s="199">
        <v>3.6594610601125259</v>
      </c>
      <c r="AO20" s="190">
        <v>582</v>
      </c>
      <c r="AP20" s="196">
        <v>13</v>
      </c>
      <c r="AQ20" s="196">
        <v>50</v>
      </c>
      <c r="AR20" s="205">
        <v>1057</v>
      </c>
      <c r="AS20" s="205">
        <v>0</v>
      </c>
      <c r="AT20" s="5">
        <v>60349.328999999998</v>
      </c>
      <c r="AU20" s="5">
        <v>1662.021</v>
      </c>
      <c r="AV20" s="176">
        <v>0</v>
      </c>
      <c r="AW20" s="177">
        <v>1055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70</v>
      </c>
      <c r="BO20" s="198"/>
      <c r="BP20" s="198"/>
      <c r="BQ20" s="53"/>
    </row>
    <row r="21" spans="1:69" s="175" customFormat="1" ht="15.75">
      <c r="A21" s="179" t="s">
        <v>575</v>
      </c>
      <c r="B21" s="195" t="s">
        <v>8</v>
      </c>
      <c r="C21" s="180" t="s">
        <v>29</v>
      </c>
      <c r="D21" s="192" t="s">
        <v>45</v>
      </c>
      <c r="E21" s="194" t="s">
        <v>580</v>
      </c>
      <c r="F21" s="203">
        <v>884</v>
      </c>
      <c r="G21" s="196">
        <v>125</v>
      </c>
      <c r="H21" s="197"/>
      <c r="I21" s="197"/>
      <c r="J21" s="197"/>
      <c r="K21" s="197"/>
      <c r="L21" s="196">
        <v>14</v>
      </c>
      <c r="M21" s="198"/>
      <c r="N21" s="188">
        <v>2</v>
      </c>
      <c r="O21" s="197"/>
      <c r="P21" s="197"/>
      <c r="Q21" s="183">
        <v>7.8234946182795682</v>
      </c>
      <c r="R21" s="197"/>
      <c r="S21" s="197"/>
      <c r="T21" s="189">
        <v>13.283333333333331</v>
      </c>
      <c r="U21" s="197"/>
      <c r="V21" s="197"/>
      <c r="W21" s="183">
        <v>7.7736456335570443</v>
      </c>
      <c r="X21" s="197"/>
      <c r="Y21" s="197"/>
      <c r="Z21" s="189">
        <v>13.2734375</v>
      </c>
      <c r="AA21" s="197"/>
      <c r="AB21" s="197"/>
      <c r="AC21" s="197"/>
      <c r="AD21" s="197"/>
      <c r="AE21" s="197"/>
      <c r="AF21" s="199">
        <v>2.6571038916434762</v>
      </c>
      <c r="AG21" s="199">
        <v>4907</v>
      </c>
      <c r="AH21" s="199">
        <v>0.40794378950334059</v>
      </c>
      <c r="AI21" s="199">
        <v>1416</v>
      </c>
      <c r="AJ21" s="199">
        <v>1.7852739726027398</v>
      </c>
      <c r="AK21" s="199"/>
      <c r="AL21" s="199"/>
      <c r="AM21" s="199"/>
      <c r="AN21" s="199"/>
      <c r="AO21" s="190">
        <v>712</v>
      </c>
      <c r="AP21" s="196">
        <v>22</v>
      </c>
      <c r="AQ21" s="196">
        <v>25</v>
      </c>
      <c r="AR21" s="205">
        <v>759</v>
      </c>
      <c r="AS21" s="205">
        <v>0</v>
      </c>
      <c r="AT21" s="5">
        <v>54007.282000000007</v>
      </c>
      <c r="AU21" s="5">
        <v>1586.0010000000002</v>
      </c>
      <c r="AV21" s="176">
        <v>0</v>
      </c>
      <c r="AW21" s="177">
        <v>759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70</v>
      </c>
      <c r="BO21" s="198"/>
      <c r="BP21" s="198"/>
      <c r="BQ21" s="53"/>
    </row>
    <row r="22" spans="1:69" s="175" customFormat="1" ht="15.75">
      <c r="A22" s="179" t="s">
        <v>575</v>
      </c>
      <c r="B22" s="195" t="s">
        <v>8</v>
      </c>
      <c r="C22" s="180" t="s">
        <v>29</v>
      </c>
      <c r="D22" s="192" t="s">
        <v>45</v>
      </c>
      <c r="E22" s="194" t="s">
        <v>581</v>
      </c>
      <c r="F22" s="203">
        <v>1256</v>
      </c>
      <c r="G22" s="196">
        <v>23</v>
      </c>
      <c r="H22" s="197"/>
      <c r="I22" s="197"/>
      <c r="J22" s="197"/>
      <c r="K22" s="197"/>
      <c r="L22" s="196">
        <v>5</v>
      </c>
      <c r="M22" s="198"/>
      <c r="N22" s="188">
        <v>3</v>
      </c>
      <c r="O22" s="197"/>
      <c r="P22" s="197"/>
      <c r="Q22" s="183">
        <v>6.2391441327361568</v>
      </c>
      <c r="R22" s="197"/>
      <c r="S22" s="197"/>
      <c r="T22" s="189">
        <v>9.1181818181818137</v>
      </c>
      <c r="U22" s="197"/>
      <c r="V22" s="197"/>
      <c r="W22" s="183">
        <v>6.1416815928338764</v>
      </c>
      <c r="X22" s="197"/>
      <c r="Y22" s="197"/>
      <c r="Z22" s="189">
        <v>9.0333333333333279</v>
      </c>
      <c r="AA22" s="197"/>
      <c r="AB22" s="197"/>
      <c r="AC22" s="197"/>
      <c r="AD22" s="197"/>
      <c r="AE22" s="197"/>
      <c r="AF22" s="199">
        <v>3.5018111674440386</v>
      </c>
      <c r="AG22" s="199">
        <v>8559</v>
      </c>
      <c r="AH22" s="199">
        <v>0.51135332990940963</v>
      </c>
      <c r="AI22" s="199">
        <v>381</v>
      </c>
      <c r="AJ22" s="199">
        <v>2.5168775303643725</v>
      </c>
      <c r="AK22" s="199"/>
      <c r="AL22" s="199">
        <v>1181</v>
      </c>
      <c r="AM22" s="199">
        <v>3.5203288689476224</v>
      </c>
      <c r="AN22" s="199">
        <v>3.6100827526132404</v>
      </c>
      <c r="AO22" s="190">
        <v>771</v>
      </c>
      <c r="AP22" s="196">
        <v>3</v>
      </c>
      <c r="AQ22" s="196">
        <v>13</v>
      </c>
      <c r="AR22" s="205">
        <v>1679</v>
      </c>
      <c r="AS22" s="205">
        <v>0</v>
      </c>
      <c r="AT22" s="5">
        <v>87656.510999999999</v>
      </c>
      <c r="AU22" s="5">
        <v>433.959</v>
      </c>
      <c r="AV22" s="176">
        <v>0</v>
      </c>
      <c r="AW22" s="177">
        <v>1679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70</v>
      </c>
      <c r="BO22" s="198"/>
      <c r="BP22" s="198"/>
      <c r="BQ22" s="53"/>
    </row>
    <row r="23" spans="1:69" s="175" customFormat="1" ht="15.75">
      <c r="A23" s="179" t="s">
        <v>575</v>
      </c>
      <c r="B23" s="195" t="s">
        <v>8</v>
      </c>
      <c r="C23" s="180" t="s">
        <v>29</v>
      </c>
      <c r="D23" s="192" t="s">
        <v>45</v>
      </c>
      <c r="E23" s="194" t="s">
        <v>581</v>
      </c>
      <c r="F23" s="203">
        <v>1297</v>
      </c>
      <c r="G23" s="196">
        <v>37</v>
      </c>
      <c r="H23" s="197"/>
      <c r="I23" s="197"/>
      <c r="J23" s="197"/>
      <c r="K23" s="197"/>
      <c r="L23" s="196">
        <v>2</v>
      </c>
      <c r="M23" s="198"/>
      <c r="N23" s="188">
        <v>6</v>
      </c>
      <c r="O23" s="197"/>
      <c r="P23" s="197"/>
      <c r="Q23" s="183">
        <v>7.5501708990461038</v>
      </c>
      <c r="R23" s="197"/>
      <c r="S23" s="197"/>
      <c r="T23" s="189">
        <v>13.328846153846152</v>
      </c>
      <c r="U23" s="197"/>
      <c r="V23" s="197"/>
      <c r="W23" s="183">
        <v>7.6088497527821914</v>
      </c>
      <c r="X23" s="197"/>
      <c r="Y23" s="197"/>
      <c r="Z23" s="189">
        <v>13.377083333333331</v>
      </c>
      <c r="AA23" s="197"/>
      <c r="AB23" s="197"/>
      <c r="AC23" s="197"/>
      <c r="AD23" s="197"/>
      <c r="AE23" s="197"/>
      <c r="AF23" s="199">
        <v>3.1266261685895689</v>
      </c>
      <c r="AG23" s="199">
        <v>8593</v>
      </c>
      <c r="AH23" s="199">
        <v>0.62574355733540821</v>
      </c>
      <c r="AI23" s="199">
        <v>1455</v>
      </c>
      <c r="AJ23" s="199">
        <v>2.009086993970715</v>
      </c>
      <c r="AK23" s="199"/>
      <c r="AL23" s="199">
        <v>1152</v>
      </c>
      <c r="AM23" s="199">
        <v>3.1508768638344629</v>
      </c>
      <c r="AN23" s="199">
        <v>3.2054455445544554</v>
      </c>
      <c r="AO23" s="190">
        <v>516</v>
      </c>
      <c r="AP23" s="196">
        <v>69</v>
      </c>
      <c r="AQ23" s="196">
        <v>19</v>
      </c>
      <c r="AR23" s="205">
        <v>1916</v>
      </c>
      <c r="AS23" s="205">
        <v>0</v>
      </c>
      <c r="AT23" s="5">
        <v>87672.604999999996</v>
      </c>
      <c r="AU23" s="5">
        <v>2469.3760000000002</v>
      </c>
      <c r="AV23" s="176">
        <v>0</v>
      </c>
      <c r="AW23" s="177">
        <v>1916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70</v>
      </c>
      <c r="BO23" s="198"/>
      <c r="BP23" s="198"/>
      <c r="BQ23" s="53"/>
    </row>
    <row r="24" spans="1:69" s="175" customFormat="1" ht="15.75">
      <c r="A24" s="179" t="s">
        <v>575</v>
      </c>
      <c r="B24" s="195" t="s">
        <v>8</v>
      </c>
      <c r="C24" s="180" t="s">
        <v>29</v>
      </c>
      <c r="D24" s="192" t="s">
        <v>45</v>
      </c>
      <c r="E24" s="194" t="s">
        <v>581</v>
      </c>
      <c r="F24" s="203">
        <v>1285</v>
      </c>
      <c r="G24" s="196">
        <v>44</v>
      </c>
      <c r="H24" s="197"/>
      <c r="I24" s="197"/>
      <c r="J24" s="197"/>
      <c r="K24" s="197"/>
      <c r="L24" s="196">
        <v>4</v>
      </c>
      <c r="M24" s="198"/>
      <c r="N24" s="188">
        <v>10</v>
      </c>
      <c r="O24" s="197"/>
      <c r="P24" s="197"/>
      <c r="Q24" s="183">
        <v>6.8231438868229581</v>
      </c>
      <c r="R24" s="197"/>
      <c r="S24" s="197"/>
      <c r="T24" s="189">
        <v>9.3298076923076891</v>
      </c>
      <c r="U24" s="197"/>
      <c r="V24" s="197"/>
      <c r="W24" s="183">
        <v>6.9313629668552963</v>
      </c>
      <c r="X24" s="197"/>
      <c r="Y24" s="197"/>
      <c r="Z24" s="189">
        <v>9.4836538461538442</v>
      </c>
      <c r="AA24" s="197"/>
      <c r="AB24" s="197"/>
      <c r="AC24" s="197"/>
      <c r="AD24" s="197"/>
      <c r="AE24" s="197"/>
      <c r="AF24" s="199">
        <v>3.4693433738883206</v>
      </c>
      <c r="AG24" s="199">
        <v>8559</v>
      </c>
      <c r="AH24" s="199">
        <v>0.53299332480685868</v>
      </c>
      <c r="AI24" s="199">
        <v>487</v>
      </c>
      <c r="AJ24" s="199">
        <v>2.3631648936170215</v>
      </c>
      <c r="AK24" s="199"/>
      <c r="AL24" s="199">
        <v>1192</v>
      </c>
      <c r="AM24" s="199">
        <v>3.483665476890609</v>
      </c>
      <c r="AN24" s="199">
        <v>3.5968171173089205</v>
      </c>
      <c r="AO24" s="190">
        <v>485</v>
      </c>
      <c r="AP24" s="196">
        <v>1</v>
      </c>
      <c r="AQ24" s="196">
        <v>19</v>
      </c>
      <c r="AR24" s="205">
        <v>1977</v>
      </c>
      <c r="AS24" s="205">
        <v>0</v>
      </c>
      <c r="AT24" s="5">
        <v>88035.840999999986</v>
      </c>
      <c r="AU24" s="5">
        <v>654.53</v>
      </c>
      <c r="AV24" s="176">
        <v>0</v>
      </c>
      <c r="AW24" s="177">
        <v>1973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70</v>
      </c>
      <c r="BO24" s="198"/>
      <c r="BP24" s="198"/>
      <c r="BQ24" s="53"/>
    </row>
    <row r="25" spans="1:69" s="175" customFormat="1" ht="15.75">
      <c r="A25" s="179" t="s">
        <v>575</v>
      </c>
      <c r="B25" s="195" t="s">
        <v>8</v>
      </c>
      <c r="C25" s="180" t="s">
        <v>29</v>
      </c>
      <c r="D25" s="192" t="s">
        <v>45</v>
      </c>
      <c r="E25" s="194" t="s">
        <v>581</v>
      </c>
      <c r="F25" s="203">
        <v>1287</v>
      </c>
      <c r="G25" s="196">
        <v>147</v>
      </c>
      <c r="H25" s="197"/>
      <c r="I25" s="197"/>
      <c r="J25" s="197"/>
      <c r="K25" s="197"/>
      <c r="L25" s="196">
        <v>11</v>
      </c>
      <c r="M25" s="198"/>
      <c r="N25" s="188">
        <v>0</v>
      </c>
      <c r="O25" s="197"/>
      <c r="P25" s="197"/>
      <c r="Q25" s="183">
        <v>8.1893794308510639</v>
      </c>
      <c r="R25" s="197"/>
      <c r="S25" s="197"/>
      <c r="T25" s="189">
        <v>13.471428571428564</v>
      </c>
      <c r="U25" s="197"/>
      <c r="V25" s="197"/>
      <c r="W25" s="183">
        <v>8.1814986598759951</v>
      </c>
      <c r="X25" s="197"/>
      <c r="Y25" s="197"/>
      <c r="Z25" s="189">
        <v>13.396428571428569</v>
      </c>
      <c r="AA25" s="197"/>
      <c r="AB25" s="197"/>
      <c r="AC25" s="197"/>
      <c r="AD25" s="197"/>
      <c r="AE25" s="197"/>
      <c r="AF25" s="199">
        <v>2.4778957990418293</v>
      </c>
      <c r="AG25" s="199">
        <v>5403</v>
      </c>
      <c r="AH25" s="199">
        <v>0.45120044184169433</v>
      </c>
      <c r="AI25" s="199">
        <v>2765</v>
      </c>
      <c r="AJ25" s="199">
        <v>1.565275952693824</v>
      </c>
      <c r="AK25" s="199"/>
      <c r="AL25" s="199"/>
      <c r="AM25" s="199"/>
      <c r="AN25" s="199"/>
      <c r="AO25" s="190">
        <v>719</v>
      </c>
      <c r="AP25" s="196">
        <v>103</v>
      </c>
      <c r="AQ25" s="196">
        <v>14</v>
      </c>
      <c r="AR25" s="205">
        <v>1443</v>
      </c>
      <c r="AS25" s="205">
        <v>0</v>
      </c>
      <c r="AT25" s="5">
        <v>77382.957999999999</v>
      </c>
      <c r="AU25" s="5">
        <v>4187.3839999999991</v>
      </c>
      <c r="AV25" s="176">
        <v>1</v>
      </c>
      <c r="AW25" s="177">
        <v>1436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70</v>
      </c>
      <c r="BO25" s="198"/>
      <c r="BP25" s="198"/>
      <c r="BQ25" s="53"/>
    </row>
    <row r="26" spans="1:69" s="175" customFormat="1" ht="15.75">
      <c r="A26" s="179" t="s">
        <v>575</v>
      </c>
      <c r="B26" s="195" t="s">
        <v>8</v>
      </c>
      <c r="C26" s="180" t="s">
        <v>29</v>
      </c>
      <c r="D26" s="192" t="s">
        <v>45</v>
      </c>
      <c r="E26" s="194" t="s">
        <v>582</v>
      </c>
      <c r="F26" s="203">
        <v>2948</v>
      </c>
      <c r="G26" s="196">
        <v>94</v>
      </c>
      <c r="H26" s="197"/>
      <c r="I26" s="197"/>
      <c r="J26" s="197"/>
      <c r="K26" s="197"/>
      <c r="L26" s="196">
        <v>45</v>
      </c>
      <c r="M26" s="198"/>
      <c r="N26" s="188">
        <v>42</v>
      </c>
      <c r="O26" s="197"/>
      <c r="P26" s="197"/>
      <c r="Q26" s="183">
        <v>6.2899163339266648</v>
      </c>
      <c r="R26" s="197"/>
      <c r="S26" s="197"/>
      <c r="T26" s="189">
        <v>10.382638888888884</v>
      </c>
      <c r="U26" s="197"/>
      <c r="V26" s="197"/>
      <c r="W26" s="183">
        <v>6.1182912007831982</v>
      </c>
      <c r="X26" s="197"/>
      <c r="Y26" s="197"/>
      <c r="Z26" s="189">
        <v>10.367968749999996</v>
      </c>
      <c r="AA26" s="197"/>
      <c r="AB26" s="197"/>
      <c r="AC26" s="197"/>
      <c r="AD26" s="197"/>
      <c r="AE26" s="197"/>
      <c r="AF26" s="199">
        <v>3.4394844255929389</v>
      </c>
      <c r="AG26" s="199">
        <v>19060</v>
      </c>
      <c r="AH26" s="199">
        <v>0.59542590554982944</v>
      </c>
      <c r="AI26" s="199">
        <v>1242</v>
      </c>
      <c r="AJ26" s="199">
        <v>2.154645476772616</v>
      </c>
      <c r="AK26" s="199"/>
      <c r="AL26" s="199">
        <v>2495</v>
      </c>
      <c r="AM26" s="199">
        <v>3.4942028647486576</v>
      </c>
      <c r="AN26" s="199">
        <v>3.5984302624806999</v>
      </c>
      <c r="AO26" s="190">
        <v>1018</v>
      </c>
      <c r="AP26" s="196">
        <v>19</v>
      </c>
      <c r="AQ26" s="196">
        <v>46</v>
      </c>
      <c r="AR26" s="205">
        <v>4625</v>
      </c>
      <c r="AS26" s="205">
        <v>0</v>
      </c>
      <c r="AT26" s="5">
        <v>199441.85699999999</v>
      </c>
      <c r="AU26" s="5">
        <v>3909.0249999999996</v>
      </c>
      <c r="AV26" s="176">
        <v>0</v>
      </c>
      <c r="AW26" s="177">
        <v>4625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70</v>
      </c>
      <c r="BO26" s="198"/>
      <c r="BP26" s="198"/>
      <c r="BQ26" s="53"/>
    </row>
    <row r="27" spans="1:69" s="175" customFormat="1" ht="15.75">
      <c r="A27" s="179" t="s">
        <v>575</v>
      </c>
      <c r="B27" s="195" t="s">
        <v>8</v>
      </c>
      <c r="C27" s="180" t="s">
        <v>29</v>
      </c>
      <c r="D27" s="192" t="s">
        <v>45</v>
      </c>
      <c r="E27" s="194" t="s">
        <v>582</v>
      </c>
      <c r="F27" s="203">
        <v>2978</v>
      </c>
      <c r="G27" s="196">
        <v>167</v>
      </c>
      <c r="H27" s="197"/>
      <c r="I27" s="197"/>
      <c r="J27" s="197"/>
      <c r="K27" s="197"/>
      <c r="L27" s="196">
        <v>25</v>
      </c>
      <c r="M27" s="198"/>
      <c r="N27" s="188">
        <v>45</v>
      </c>
      <c r="O27" s="197"/>
      <c r="P27" s="197"/>
      <c r="Q27" s="183">
        <v>7.9333080696588869</v>
      </c>
      <c r="R27" s="197"/>
      <c r="S27" s="197"/>
      <c r="T27" s="189">
        <v>13.725877192982455</v>
      </c>
      <c r="U27" s="197"/>
      <c r="V27" s="197"/>
      <c r="W27" s="183">
        <v>7.9675746539842054</v>
      </c>
      <c r="X27" s="197"/>
      <c r="Y27" s="197"/>
      <c r="Z27" s="189">
        <v>13.736567164179103</v>
      </c>
      <c r="AA27" s="197"/>
      <c r="AB27" s="197"/>
      <c r="AC27" s="197"/>
      <c r="AD27" s="197"/>
      <c r="AE27" s="197"/>
      <c r="AF27" s="199">
        <v>3.1532398003230804</v>
      </c>
      <c r="AG27" s="199">
        <v>18865</v>
      </c>
      <c r="AH27" s="199">
        <v>0.63914979080832413</v>
      </c>
      <c r="AI27" s="199">
        <v>2959</v>
      </c>
      <c r="AJ27" s="199">
        <v>1.9883052147239264</v>
      </c>
      <c r="AK27" s="199"/>
      <c r="AL27" s="199">
        <v>2553</v>
      </c>
      <c r="AM27" s="199">
        <v>3.1801168872370527</v>
      </c>
      <c r="AN27" s="199">
        <v>3.2451803482587063</v>
      </c>
      <c r="AO27" s="190">
        <v>723</v>
      </c>
      <c r="AP27" s="196">
        <v>98</v>
      </c>
      <c r="AQ27" s="196">
        <v>12</v>
      </c>
      <c r="AR27" s="205">
        <v>4789</v>
      </c>
      <c r="AS27" s="205">
        <v>0</v>
      </c>
      <c r="AT27" s="5">
        <v>195350.82699999999</v>
      </c>
      <c r="AU27" s="5">
        <v>5230.4679999999998</v>
      </c>
      <c r="AV27" s="176">
        <v>4</v>
      </c>
      <c r="AW27" s="177">
        <v>4777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70</v>
      </c>
      <c r="BO27" s="198"/>
      <c r="BP27" s="198"/>
      <c r="BQ27" s="53"/>
    </row>
    <row r="28" spans="1:69" s="175" customFormat="1" ht="15.75">
      <c r="A28" s="179" t="s">
        <v>575</v>
      </c>
      <c r="B28" s="195" t="s">
        <v>8</v>
      </c>
      <c r="C28" s="180" t="s">
        <v>29</v>
      </c>
      <c r="D28" s="192" t="s">
        <v>45</v>
      </c>
      <c r="E28" s="194" t="s">
        <v>582</v>
      </c>
      <c r="F28" s="203">
        <v>2988</v>
      </c>
      <c r="G28" s="196">
        <v>134</v>
      </c>
      <c r="H28" s="197"/>
      <c r="I28" s="197"/>
      <c r="J28" s="197"/>
      <c r="K28" s="197"/>
      <c r="L28" s="196">
        <v>36</v>
      </c>
      <c r="M28" s="198"/>
      <c r="N28" s="188">
        <v>51</v>
      </c>
      <c r="O28" s="197"/>
      <c r="P28" s="197"/>
      <c r="Q28" s="183">
        <v>6.4923921163946074</v>
      </c>
      <c r="R28" s="197"/>
      <c r="S28" s="197"/>
      <c r="T28" s="189">
        <v>10.157812499999999</v>
      </c>
      <c r="U28" s="197"/>
      <c r="V28" s="197"/>
      <c r="W28" s="183">
        <v>6.0917274606103629</v>
      </c>
      <c r="X28" s="197"/>
      <c r="Y28" s="197"/>
      <c r="Z28" s="189">
        <v>10.104411764705882</v>
      </c>
      <c r="AA28" s="197"/>
      <c r="AB28" s="197"/>
      <c r="AC28" s="197"/>
      <c r="AD28" s="197"/>
      <c r="AE28" s="197"/>
      <c r="AF28" s="199">
        <v>3.4896735873710774</v>
      </c>
      <c r="AG28" s="199">
        <v>19095</v>
      </c>
      <c r="AH28" s="199">
        <v>0.6080798230461244</v>
      </c>
      <c r="AI28" s="199">
        <v>1334</v>
      </c>
      <c r="AJ28" s="199">
        <v>2.1100063131313131</v>
      </c>
      <c r="AK28" s="199"/>
      <c r="AL28" s="199">
        <v>2554</v>
      </c>
      <c r="AM28" s="199">
        <v>3.5340860308993651</v>
      </c>
      <c r="AN28" s="199">
        <v>3.6386288546255505</v>
      </c>
      <c r="AO28" s="190">
        <v>1257</v>
      </c>
      <c r="AP28" s="196">
        <v>18</v>
      </c>
      <c r="AQ28" s="196">
        <v>80</v>
      </c>
      <c r="AR28" s="205">
        <v>4353</v>
      </c>
      <c r="AS28" s="205">
        <v>0</v>
      </c>
      <c r="AT28" s="5">
        <v>198856.49399999995</v>
      </c>
      <c r="AU28" s="5">
        <v>4979.174</v>
      </c>
      <c r="AV28" s="176">
        <v>1</v>
      </c>
      <c r="AW28" s="177">
        <v>4330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70</v>
      </c>
      <c r="BO28" s="198"/>
      <c r="BP28" s="198"/>
      <c r="BQ28" s="53"/>
    </row>
    <row r="29" spans="1:69" s="175" customFormat="1" ht="15.75">
      <c r="A29" s="179" t="s">
        <v>575</v>
      </c>
      <c r="B29" s="195" t="s">
        <v>8</v>
      </c>
      <c r="C29" s="180" t="s">
        <v>29</v>
      </c>
      <c r="D29" s="192" t="s">
        <v>45</v>
      </c>
      <c r="E29" s="194" t="s">
        <v>582</v>
      </c>
      <c r="F29" s="203">
        <v>2945</v>
      </c>
      <c r="G29" s="196">
        <v>296</v>
      </c>
      <c r="H29" s="197"/>
      <c r="I29" s="197"/>
      <c r="J29" s="197"/>
      <c r="K29" s="197"/>
      <c r="L29" s="196">
        <v>80</v>
      </c>
      <c r="M29" s="198"/>
      <c r="N29" s="188">
        <v>1</v>
      </c>
      <c r="O29" s="197"/>
      <c r="P29" s="197"/>
      <c r="Q29" s="183">
        <v>8.3154139357476655</v>
      </c>
      <c r="R29" s="197"/>
      <c r="S29" s="197"/>
      <c r="T29" s="189">
        <v>13.634374999999999</v>
      </c>
      <c r="U29" s="197"/>
      <c r="V29" s="197"/>
      <c r="W29" s="183">
        <v>8.2900256878162715</v>
      </c>
      <c r="X29" s="197"/>
      <c r="Y29" s="197"/>
      <c r="Z29" s="189">
        <v>13.529807692307687</v>
      </c>
      <c r="AA29" s="197"/>
      <c r="AB29" s="197"/>
      <c r="AC29" s="197"/>
      <c r="AD29" s="197"/>
      <c r="AE29" s="197"/>
      <c r="AF29" s="199">
        <v>2.6689188946808877</v>
      </c>
      <c r="AG29" s="199">
        <v>15643</v>
      </c>
      <c r="AH29" s="199">
        <v>0.4774690785206735</v>
      </c>
      <c r="AI29" s="199">
        <v>4710</v>
      </c>
      <c r="AJ29" s="199">
        <v>1.6331584292484767</v>
      </c>
      <c r="AK29" s="199"/>
      <c r="AL29" s="199"/>
      <c r="AM29" s="199"/>
      <c r="AN29" s="199"/>
      <c r="AO29" s="190">
        <v>1232</v>
      </c>
      <c r="AP29" s="196">
        <v>102</v>
      </c>
      <c r="AQ29" s="196">
        <v>34</v>
      </c>
      <c r="AR29" s="205">
        <v>3930</v>
      </c>
      <c r="AS29" s="205">
        <v>0</v>
      </c>
      <c r="AT29" s="5">
        <v>182233.26499999996</v>
      </c>
      <c r="AU29" s="5">
        <v>5773.1729999999989</v>
      </c>
      <c r="AV29" s="176">
        <v>0</v>
      </c>
      <c r="AW29" s="177">
        <v>3924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70</v>
      </c>
      <c r="BO29" s="198"/>
      <c r="BP29" s="198"/>
      <c r="BQ29" s="53"/>
    </row>
    <row r="30" spans="1:69" s="175" customFormat="1" ht="15.75">
      <c r="A30" s="179" t="s">
        <v>575</v>
      </c>
      <c r="B30" s="195" t="s">
        <v>8</v>
      </c>
      <c r="C30" s="180" t="s">
        <v>29</v>
      </c>
      <c r="D30" s="192" t="s">
        <v>45</v>
      </c>
      <c r="E30" s="194" t="s">
        <v>583</v>
      </c>
      <c r="F30" s="203">
        <v>159</v>
      </c>
      <c r="G30" s="196">
        <v>5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6.4564155779220789</v>
      </c>
      <c r="R30" s="197"/>
      <c r="S30" s="197"/>
      <c r="T30" s="189">
        <v>10.149999999999991</v>
      </c>
      <c r="U30" s="197"/>
      <c r="V30" s="197"/>
      <c r="W30" s="183">
        <v>6.406642857142856</v>
      </c>
      <c r="X30" s="197"/>
      <c r="Y30" s="197"/>
      <c r="Z30" s="189">
        <v>10.216666666666663</v>
      </c>
      <c r="AA30" s="197"/>
      <c r="AB30" s="197"/>
      <c r="AC30" s="197"/>
      <c r="AD30" s="197"/>
      <c r="AE30" s="197"/>
      <c r="AF30" s="199">
        <v>3.4732001996354054</v>
      </c>
      <c r="AG30" s="199">
        <v>1063</v>
      </c>
      <c r="AH30" s="199">
        <v>0.54649933229064718</v>
      </c>
      <c r="AI30" s="199">
        <v>49</v>
      </c>
      <c r="AJ30" s="199">
        <v>2.4971153846153848</v>
      </c>
      <c r="AK30" s="199"/>
      <c r="AL30" s="199">
        <v>147</v>
      </c>
      <c r="AM30" s="199">
        <v>3.4933624995113917</v>
      </c>
      <c r="AN30" s="199">
        <v>3.5960144927536231</v>
      </c>
      <c r="AO30" s="190">
        <v>97</v>
      </c>
      <c r="AP30" s="196">
        <v>0</v>
      </c>
      <c r="AQ30" s="196">
        <v>8</v>
      </c>
      <c r="AR30" s="205">
        <v>203</v>
      </c>
      <c r="AS30" s="205">
        <v>0</v>
      </c>
      <c r="AT30" s="5">
        <v>10745.291000000001</v>
      </c>
      <c r="AU30" s="5">
        <v>229.28699999999998</v>
      </c>
      <c r="AV30" s="176">
        <v>0</v>
      </c>
      <c r="AW30" s="177">
        <v>203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3"/>
      <c r="BN30" s="54" t="s">
        <v>70</v>
      </c>
      <c r="BO30" s="198"/>
      <c r="BP30" s="198"/>
      <c r="BQ30" s="53"/>
    </row>
    <row r="31" spans="1:69" s="175" customFormat="1" ht="15.75">
      <c r="A31" s="179" t="s">
        <v>575</v>
      </c>
      <c r="B31" s="195" t="s">
        <v>8</v>
      </c>
      <c r="C31" s="180" t="s">
        <v>29</v>
      </c>
      <c r="D31" s="192" t="s">
        <v>45</v>
      </c>
      <c r="E31" s="194" t="s">
        <v>583</v>
      </c>
      <c r="F31" s="203">
        <v>164</v>
      </c>
      <c r="G31" s="196">
        <v>6</v>
      </c>
      <c r="H31" s="197"/>
      <c r="I31" s="197"/>
      <c r="J31" s="197"/>
      <c r="K31" s="197"/>
      <c r="L31" s="196">
        <v>1</v>
      </c>
      <c r="M31" s="198"/>
      <c r="N31" s="188">
        <v>0</v>
      </c>
      <c r="O31" s="197"/>
      <c r="P31" s="197"/>
      <c r="Q31" s="183">
        <v>7.2843757961783435</v>
      </c>
      <c r="R31" s="197"/>
      <c r="S31" s="197"/>
      <c r="T31" s="189">
        <v>12.075000000000003</v>
      </c>
      <c r="U31" s="197"/>
      <c r="V31" s="197"/>
      <c r="W31" s="183">
        <v>7.346248407643313</v>
      </c>
      <c r="X31" s="197"/>
      <c r="Y31" s="197"/>
      <c r="Z31" s="189">
        <v>12.537500000000001</v>
      </c>
      <c r="AA31" s="197"/>
      <c r="AB31" s="197"/>
      <c r="AC31" s="197"/>
      <c r="AD31" s="197"/>
      <c r="AE31" s="197"/>
      <c r="AF31" s="199">
        <v>3.0086575679103635</v>
      </c>
      <c r="AG31" s="199">
        <v>1086</v>
      </c>
      <c r="AH31" s="199">
        <v>0.60615703881173344</v>
      </c>
      <c r="AI31" s="199">
        <v>219</v>
      </c>
      <c r="AJ31" s="199">
        <v>2.0055232558139533</v>
      </c>
      <c r="AK31" s="199"/>
      <c r="AL31" s="199">
        <v>148</v>
      </c>
      <c r="AM31" s="199">
        <v>3.0288963968957865</v>
      </c>
      <c r="AN31" s="199">
        <v>3.06</v>
      </c>
      <c r="AO31" s="190">
        <v>28</v>
      </c>
      <c r="AP31" s="196">
        <v>4</v>
      </c>
      <c r="AQ31" s="196">
        <v>5</v>
      </c>
      <c r="AR31" s="205">
        <v>279</v>
      </c>
      <c r="AS31" s="205">
        <v>0</v>
      </c>
      <c r="AT31" s="5">
        <v>11054.633999999998</v>
      </c>
      <c r="AU31" s="5">
        <v>159.83600000000001</v>
      </c>
      <c r="AV31" s="176">
        <v>0</v>
      </c>
      <c r="AW31" s="177">
        <v>279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70</v>
      </c>
      <c r="BO31" s="198"/>
      <c r="BP31" s="198"/>
      <c r="BQ31" s="53"/>
    </row>
    <row r="32" spans="1:69" s="175" customFormat="1" ht="15.75">
      <c r="A32" s="179" t="s">
        <v>575</v>
      </c>
      <c r="B32" s="195" t="s">
        <v>8</v>
      </c>
      <c r="C32" s="180" t="s">
        <v>29</v>
      </c>
      <c r="D32" s="192" t="s">
        <v>45</v>
      </c>
      <c r="E32" s="194" t="s">
        <v>583</v>
      </c>
      <c r="F32" s="203">
        <v>165</v>
      </c>
      <c r="G32" s="196">
        <v>3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6.7653703580246916</v>
      </c>
      <c r="R32" s="197"/>
      <c r="S32" s="197"/>
      <c r="T32" s="189">
        <v>8.85</v>
      </c>
      <c r="U32" s="197"/>
      <c r="V32" s="197"/>
      <c r="W32" s="183">
        <v>6.8152777654320991</v>
      </c>
      <c r="X32" s="197"/>
      <c r="Y32" s="197"/>
      <c r="Z32" s="189">
        <v>8.8687500000000004</v>
      </c>
      <c r="AA32" s="197"/>
      <c r="AB32" s="197"/>
      <c r="AC32" s="197"/>
      <c r="AD32" s="197"/>
      <c r="AE32" s="197"/>
      <c r="AF32" s="199">
        <v>3.3846388929805498</v>
      </c>
      <c r="AG32" s="199">
        <v>1134</v>
      </c>
      <c r="AH32" s="199">
        <v>0.55072660696003373</v>
      </c>
      <c r="AI32" s="199">
        <v>98</v>
      </c>
      <c r="AJ32" s="199">
        <v>2.2352564102564103</v>
      </c>
      <c r="AK32" s="199"/>
      <c r="AL32" s="199">
        <v>158</v>
      </c>
      <c r="AM32" s="199">
        <v>3.3908860798770228</v>
      </c>
      <c r="AN32" s="199">
        <v>3.5294918330308529</v>
      </c>
      <c r="AO32" s="190">
        <v>17</v>
      </c>
      <c r="AP32" s="196">
        <v>0</v>
      </c>
      <c r="AQ32" s="196">
        <v>0</v>
      </c>
      <c r="AR32" s="205">
        <v>307</v>
      </c>
      <c r="AS32" s="205">
        <v>0</v>
      </c>
      <c r="AT32" s="5">
        <v>11546.199000000001</v>
      </c>
      <c r="AU32" s="5">
        <v>0</v>
      </c>
      <c r="AV32" s="176">
        <v>0</v>
      </c>
      <c r="AW32" s="177">
        <v>307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3"/>
      <c r="BN32" s="54" t="s">
        <v>70</v>
      </c>
      <c r="BO32" s="198"/>
      <c r="BP32" s="198"/>
      <c r="BQ32" s="53"/>
    </row>
    <row r="33" spans="1:69" s="175" customFormat="1" ht="15.75">
      <c r="A33" s="179" t="s">
        <v>575</v>
      </c>
      <c r="B33" s="195" t="s">
        <v>8</v>
      </c>
      <c r="C33" s="180" t="s">
        <v>29</v>
      </c>
      <c r="D33" s="192" t="s">
        <v>45</v>
      </c>
      <c r="E33" s="194" t="s">
        <v>583</v>
      </c>
      <c r="F33" s="203">
        <v>165</v>
      </c>
      <c r="G33" s="196">
        <v>7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8.1022802420382174</v>
      </c>
      <c r="R33" s="197"/>
      <c r="S33" s="197"/>
      <c r="T33" s="189">
        <v>12.575000000000003</v>
      </c>
      <c r="U33" s="197"/>
      <c r="V33" s="197"/>
      <c r="W33" s="183">
        <v>8.0989808789808908</v>
      </c>
      <c r="X33" s="197"/>
      <c r="Y33" s="197"/>
      <c r="Z33" s="189">
        <v>12.575000000000003</v>
      </c>
      <c r="AA33" s="197"/>
      <c r="AB33" s="197"/>
      <c r="AC33" s="197"/>
      <c r="AD33" s="197"/>
      <c r="AE33" s="197"/>
      <c r="AF33" s="199">
        <v>2.402341679023889</v>
      </c>
      <c r="AG33" s="199">
        <v>679</v>
      </c>
      <c r="AH33" s="199">
        <v>0.41706537306588032</v>
      </c>
      <c r="AI33" s="199">
        <v>400</v>
      </c>
      <c r="AJ33" s="199">
        <v>1.564676113360324</v>
      </c>
      <c r="AK33" s="199"/>
      <c r="AL33" s="199"/>
      <c r="AM33" s="199"/>
      <c r="AN33" s="199"/>
      <c r="AO33" s="190">
        <v>30</v>
      </c>
      <c r="AP33" s="196">
        <v>1</v>
      </c>
      <c r="AQ33" s="196">
        <v>0</v>
      </c>
      <c r="AR33" s="205">
        <v>285</v>
      </c>
      <c r="AS33" s="205">
        <v>0</v>
      </c>
      <c r="AT33" s="5">
        <v>11189.914000000001</v>
      </c>
      <c r="AU33" s="5">
        <v>71.391999999999996</v>
      </c>
      <c r="AV33" s="176">
        <v>0</v>
      </c>
      <c r="AW33" s="177">
        <v>285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70</v>
      </c>
      <c r="BO33" s="198"/>
      <c r="BP33" s="198"/>
      <c r="BQ33" s="53"/>
    </row>
    <row r="34" spans="1:69" s="175" customFormat="1" ht="15.75">
      <c r="A34" s="179" t="s">
        <v>575</v>
      </c>
      <c r="B34" s="195" t="s">
        <v>8</v>
      </c>
      <c r="C34" s="180" t="s">
        <v>29</v>
      </c>
      <c r="D34" s="192" t="s">
        <v>45</v>
      </c>
      <c r="E34" s="194" t="s">
        <v>584</v>
      </c>
      <c r="F34" s="203">
        <v>185</v>
      </c>
      <c r="G34" s="196">
        <v>0</v>
      </c>
      <c r="H34" s="197"/>
      <c r="I34" s="197"/>
      <c r="J34" s="197"/>
      <c r="K34" s="197"/>
      <c r="L34" s="196">
        <v>2</v>
      </c>
      <c r="M34" s="198"/>
      <c r="N34" s="188">
        <v>0</v>
      </c>
      <c r="O34" s="197"/>
      <c r="P34" s="197"/>
      <c r="Q34" s="183">
        <v>5.7004425901639335</v>
      </c>
      <c r="R34" s="197"/>
      <c r="S34" s="197"/>
      <c r="T34" s="189">
        <v>7.9249999999999972</v>
      </c>
      <c r="U34" s="197"/>
      <c r="V34" s="197"/>
      <c r="W34" s="183">
        <v>5.366377016393443</v>
      </c>
      <c r="X34" s="197"/>
      <c r="Y34" s="197"/>
      <c r="Z34" s="189">
        <v>7.2312499999999993</v>
      </c>
      <c r="AA34" s="197"/>
      <c r="AB34" s="197"/>
      <c r="AC34" s="197"/>
      <c r="AD34" s="197"/>
      <c r="AE34" s="197"/>
      <c r="AF34" s="199">
        <v>3.5648016861756391</v>
      </c>
      <c r="AG34" s="199">
        <v>1262</v>
      </c>
      <c r="AH34" s="199">
        <v>0.546100506529691</v>
      </c>
      <c r="AI34" s="199">
        <v>69</v>
      </c>
      <c r="AJ34" s="199">
        <v>2.3581521739130435</v>
      </c>
      <c r="AK34" s="199"/>
      <c r="AL34" s="199">
        <v>170</v>
      </c>
      <c r="AM34" s="199">
        <v>3.6162577155257476</v>
      </c>
      <c r="AN34" s="199">
        <v>3.6755751014884979</v>
      </c>
      <c r="AO34" s="190">
        <v>99</v>
      </c>
      <c r="AP34" s="196">
        <v>0</v>
      </c>
      <c r="AQ34" s="196">
        <v>3</v>
      </c>
      <c r="AR34" s="205">
        <v>268</v>
      </c>
      <c r="AS34" s="205">
        <v>0</v>
      </c>
      <c r="AT34" s="5">
        <v>13013.853000000003</v>
      </c>
      <c r="AU34" s="5">
        <v>190.04000000000002</v>
      </c>
      <c r="AV34" s="176">
        <v>0</v>
      </c>
      <c r="AW34" s="177">
        <v>268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3"/>
      <c r="BN34" s="54" t="s">
        <v>70</v>
      </c>
      <c r="BO34" s="198"/>
      <c r="BP34" s="198"/>
      <c r="BQ34" s="53"/>
    </row>
    <row r="35" spans="1:69" s="175" customFormat="1" ht="15.75">
      <c r="A35" s="179" t="s">
        <v>575</v>
      </c>
      <c r="B35" s="195" t="s">
        <v>8</v>
      </c>
      <c r="C35" s="180" t="s">
        <v>29</v>
      </c>
      <c r="D35" s="192" t="s">
        <v>45</v>
      </c>
      <c r="E35" s="194" t="s">
        <v>584</v>
      </c>
      <c r="F35" s="203">
        <v>186</v>
      </c>
      <c r="G35" s="196">
        <v>15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7.797152035087719</v>
      </c>
      <c r="R35" s="197"/>
      <c r="S35" s="197"/>
      <c r="T35" s="189">
        <v>14.574999999999998</v>
      </c>
      <c r="U35" s="197"/>
      <c r="V35" s="197"/>
      <c r="W35" s="183">
        <v>7.8517368187134498</v>
      </c>
      <c r="X35" s="197"/>
      <c r="Y35" s="197"/>
      <c r="Z35" s="189">
        <v>14.574999999999998</v>
      </c>
      <c r="AA35" s="197"/>
      <c r="AB35" s="197"/>
      <c r="AC35" s="197"/>
      <c r="AD35" s="197"/>
      <c r="AE35" s="197"/>
      <c r="AF35" s="199">
        <v>3.1539958023056589</v>
      </c>
      <c r="AG35" s="199">
        <v>1188</v>
      </c>
      <c r="AH35" s="199">
        <v>0.57541751570654198</v>
      </c>
      <c r="AI35" s="199">
        <v>161</v>
      </c>
      <c r="AJ35" s="199">
        <v>2.0881782945736433</v>
      </c>
      <c r="AK35" s="199"/>
      <c r="AL35" s="199">
        <v>97</v>
      </c>
      <c r="AM35" s="199">
        <v>3.4077761491022684</v>
      </c>
      <c r="AN35" s="199">
        <v>3.5249999999999999</v>
      </c>
      <c r="AO35" s="190">
        <v>67</v>
      </c>
      <c r="AP35" s="196">
        <v>4</v>
      </c>
      <c r="AQ35" s="196">
        <v>4</v>
      </c>
      <c r="AR35" s="205">
        <v>267</v>
      </c>
      <c r="AS35" s="205">
        <v>0</v>
      </c>
      <c r="AT35" s="5">
        <v>11899.73</v>
      </c>
      <c r="AU35" s="5">
        <v>319.45600000000002</v>
      </c>
      <c r="AV35" s="176">
        <v>0</v>
      </c>
      <c r="AW35" s="177">
        <v>267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70</v>
      </c>
      <c r="BO35" s="198"/>
      <c r="BP35" s="198"/>
      <c r="BQ35" s="53"/>
    </row>
    <row r="36" spans="1:69" s="175" customFormat="1" ht="15.75">
      <c r="A36" s="179" t="s">
        <v>575</v>
      </c>
      <c r="B36" s="195" t="s">
        <v>8</v>
      </c>
      <c r="C36" s="180" t="s">
        <v>29</v>
      </c>
      <c r="D36" s="192" t="s">
        <v>45</v>
      </c>
      <c r="E36" s="194" t="s">
        <v>584</v>
      </c>
      <c r="F36" s="203">
        <v>182</v>
      </c>
      <c r="G36" s="196">
        <v>5</v>
      </c>
      <c r="H36" s="197"/>
      <c r="I36" s="197"/>
      <c r="J36" s="197"/>
      <c r="K36" s="197"/>
      <c r="L36" s="196">
        <v>2</v>
      </c>
      <c r="M36" s="198"/>
      <c r="N36" s="188">
        <v>1</v>
      </c>
      <c r="O36" s="197"/>
      <c r="P36" s="197"/>
      <c r="Q36" s="183">
        <v>6.3405599199999996</v>
      </c>
      <c r="R36" s="197"/>
      <c r="S36" s="197"/>
      <c r="T36" s="189">
        <v>8.4464285714285712</v>
      </c>
      <c r="U36" s="197"/>
      <c r="V36" s="197"/>
      <c r="W36" s="183">
        <v>6.3978285485714279</v>
      </c>
      <c r="X36" s="197"/>
      <c r="Y36" s="197"/>
      <c r="Z36" s="189">
        <v>8.53125</v>
      </c>
      <c r="AA36" s="197"/>
      <c r="AB36" s="197"/>
      <c r="AC36" s="197"/>
      <c r="AD36" s="197"/>
      <c r="AE36" s="197"/>
      <c r="AF36" s="199">
        <v>3.4928585321588881</v>
      </c>
      <c r="AG36" s="199">
        <v>1211</v>
      </c>
      <c r="AH36" s="199">
        <v>0.57283265872500733</v>
      </c>
      <c r="AI36" s="199">
        <v>81</v>
      </c>
      <c r="AJ36" s="199">
        <v>2.2611607142857144</v>
      </c>
      <c r="AK36" s="199"/>
      <c r="AL36" s="199">
        <v>168</v>
      </c>
      <c r="AM36" s="199">
        <v>3.5047789253547887</v>
      </c>
      <c r="AN36" s="199">
        <v>3.6094224924012157</v>
      </c>
      <c r="AO36" s="190">
        <v>83</v>
      </c>
      <c r="AP36" s="196">
        <v>0</v>
      </c>
      <c r="AQ36" s="196">
        <v>1</v>
      </c>
      <c r="AR36" s="205">
        <v>270</v>
      </c>
      <c r="AS36" s="205">
        <v>0</v>
      </c>
      <c r="AT36" s="5">
        <v>12617.669000000002</v>
      </c>
      <c r="AU36" s="5">
        <v>42.103999999999999</v>
      </c>
      <c r="AV36" s="176">
        <v>0</v>
      </c>
      <c r="AW36" s="177">
        <v>270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3"/>
      <c r="BN36" s="54" t="s">
        <v>70</v>
      </c>
      <c r="BO36" s="198"/>
      <c r="BP36" s="198"/>
      <c r="BQ36" s="53"/>
    </row>
    <row r="37" spans="1:69" s="175" customFormat="1" ht="15.75">
      <c r="A37" s="179" t="s">
        <v>575</v>
      </c>
      <c r="B37" s="195" t="s">
        <v>8</v>
      </c>
      <c r="C37" s="180" t="s">
        <v>29</v>
      </c>
      <c r="D37" s="192" t="s">
        <v>45</v>
      </c>
      <c r="E37" s="194" t="s">
        <v>584</v>
      </c>
      <c r="F37" s="203">
        <v>182</v>
      </c>
      <c r="G37" s="196">
        <v>13</v>
      </c>
      <c r="H37" s="197"/>
      <c r="I37" s="197"/>
      <c r="J37" s="197"/>
      <c r="K37" s="197"/>
      <c r="L37" s="196">
        <v>1</v>
      </c>
      <c r="M37" s="198"/>
      <c r="N37" s="188">
        <v>0</v>
      </c>
      <c r="O37" s="197"/>
      <c r="P37" s="197"/>
      <c r="Q37" s="183">
        <v>7.8594344999999999</v>
      </c>
      <c r="R37" s="197"/>
      <c r="S37" s="197"/>
      <c r="T37" s="189">
        <v>12.899999999999999</v>
      </c>
      <c r="U37" s="197"/>
      <c r="V37" s="197"/>
      <c r="W37" s="183">
        <v>7.8638749940476185</v>
      </c>
      <c r="X37" s="197"/>
      <c r="Y37" s="197"/>
      <c r="Z37" s="189">
        <v>12.899999999999999</v>
      </c>
      <c r="AA37" s="197"/>
      <c r="AB37" s="197"/>
      <c r="AC37" s="197"/>
      <c r="AD37" s="197"/>
      <c r="AE37" s="197"/>
      <c r="AF37" s="199">
        <v>2.6731473215279125</v>
      </c>
      <c r="AG37" s="199">
        <v>1119</v>
      </c>
      <c r="AH37" s="199">
        <v>0.37468800074373543</v>
      </c>
      <c r="AI37" s="199">
        <v>267</v>
      </c>
      <c r="AJ37" s="199">
        <v>1.8662280701754386</v>
      </c>
      <c r="AK37" s="199"/>
      <c r="AL37" s="199"/>
      <c r="AM37" s="199"/>
      <c r="AN37" s="199"/>
      <c r="AO37" s="190">
        <v>57</v>
      </c>
      <c r="AP37" s="196">
        <v>2</v>
      </c>
      <c r="AQ37" s="196">
        <v>1</v>
      </c>
      <c r="AR37" s="205">
        <v>278</v>
      </c>
      <c r="AS37" s="205">
        <v>0</v>
      </c>
      <c r="AT37" s="5">
        <v>11897.049000000001</v>
      </c>
      <c r="AU37" s="5">
        <v>192.37099999999998</v>
      </c>
      <c r="AV37" s="176">
        <v>0</v>
      </c>
      <c r="AW37" s="177">
        <v>278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70</v>
      </c>
      <c r="BO37" s="198"/>
      <c r="BP37" s="198"/>
      <c r="BQ37" s="53"/>
    </row>
    <row r="38" spans="1:69" s="175" customFormat="1" ht="15.75">
      <c r="A38" s="179" t="s">
        <v>575</v>
      </c>
      <c r="B38" s="195" t="s">
        <v>8</v>
      </c>
      <c r="C38" s="180" t="s">
        <v>29</v>
      </c>
      <c r="D38" s="192" t="s">
        <v>45</v>
      </c>
      <c r="E38" s="194" t="s">
        <v>585</v>
      </c>
      <c r="F38" s="203">
        <v>354</v>
      </c>
      <c r="G38" s="196">
        <v>3</v>
      </c>
      <c r="H38" s="197"/>
      <c r="I38" s="197"/>
      <c r="J38" s="197"/>
      <c r="K38" s="197"/>
      <c r="L38" s="196">
        <v>1</v>
      </c>
      <c r="M38" s="198"/>
      <c r="N38" s="188">
        <v>5</v>
      </c>
      <c r="O38" s="197"/>
      <c r="P38" s="197"/>
      <c r="Q38" s="183">
        <v>6.2602628514285712</v>
      </c>
      <c r="R38" s="197"/>
      <c r="S38" s="197"/>
      <c r="T38" s="189">
        <v>8.4642857142857135</v>
      </c>
      <c r="U38" s="197"/>
      <c r="V38" s="197"/>
      <c r="W38" s="183">
        <v>6.2004971257142847</v>
      </c>
      <c r="X38" s="197"/>
      <c r="Y38" s="197"/>
      <c r="Z38" s="189">
        <v>8.4583333333333339</v>
      </c>
      <c r="AA38" s="197"/>
      <c r="AB38" s="197"/>
      <c r="AC38" s="197"/>
      <c r="AD38" s="197"/>
      <c r="AE38" s="197"/>
      <c r="AF38" s="199">
        <v>3.4868156953623002</v>
      </c>
      <c r="AG38" s="199">
        <v>2399</v>
      </c>
      <c r="AH38" s="199">
        <v>0.54056132254030598</v>
      </c>
      <c r="AI38" s="199">
        <v>114</v>
      </c>
      <c r="AJ38" s="199">
        <v>2.4236842105263157</v>
      </c>
      <c r="AK38" s="199"/>
      <c r="AL38" s="199">
        <v>322</v>
      </c>
      <c r="AM38" s="199">
        <v>3.5101789526070615</v>
      </c>
      <c r="AN38" s="199">
        <v>3.6060784313725489</v>
      </c>
      <c r="AO38" s="190">
        <v>76</v>
      </c>
      <c r="AP38" s="196">
        <v>1</v>
      </c>
      <c r="AQ38" s="196">
        <v>2</v>
      </c>
      <c r="AR38" s="205">
        <v>623</v>
      </c>
      <c r="AS38" s="205">
        <v>0</v>
      </c>
      <c r="AT38" s="5">
        <v>24889.646999999997</v>
      </c>
      <c r="AU38" s="5">
        <v>166.273</v>
      </c>
      <c r="AV38" s="176">
        <v>0</v>
      </c>
      <c r="AW38" s="177">
        <v>623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3"/>
      <c r="BN38" s="54" t="s">
        <v>70</v>
      </c>
      <c r="BO38" s="198"/>
      <c r="BP38" s="198"/>
      <c r="BQ38" s="53"/>
    </row>
    <row r="39" spans="1:69" s="175" customFormat="1" ht="15.75">
      <c r="A39" s="179" t="s">
        <v>575</v>
      </c>
      <c r="B39" s="195" t="s">
        <v>8</v>
      </c>
      <c r="C39" s="180" t="s">
        <v>29</v>
      </c>
      <c r="D39" s="192" t="s">
        <v>45</v>
      </c>
      <c r="E39" s="194" t="s">
        <v>585</v>
      </c>
      <c r="F39" s="203">
        <v>351</v>
      </c>
      <c r="G39" s="196">
        <v>10</v>
      </c>
      <c r="H39" s="197"/>
      <c r="I39" s="197"/>
      <c r="J39" s="197"/>
      <c r="K39" s="197"/>
      <c r="L39" s="196">
        <v>2</v>
      </c>
      <c r="M39" s="198"/>
      <c r="N39" s="188">
        <v>2</v>
      </c>
      <c r="O39" s="197"/>
      <c r="P39" s="197"/>
      <c r="Q39" s="183">
        <v>7.943203522123893</v>
      </c>
      <c r="R39" s="197"/>
      <c r="S39" s="197"/>
      <c r="T39" s="189">
        <v>13.9025</v>
      </c>
      <c r="U39" s="197"/>
      <c r="V39" s="197"/>
      <c r="W39" s="183">
        <v>7.9938200412979352</v>
      </c>
      <c r="X39" s="197"/>
      <c r="Y39" s="197"/>
      <c r="Z39" s="189">
        <v>13.952500000000001</v>
      </c>
      <c r="AA39" s="197"/>
      <c r="AB39" s="197"/>
      <c r="AC39" s="197"/>
      <c r="AD39" s="197"/>
      <c r="AE39" s="197"/>
      <c r="AF39" s="199">
        <v>3.1337819115050349</v>
      </c>
      <c r="AG39" s="199">
        <v>2229</v>
      </c>
      <c r="AH39" s="199">
        <v>0.6600131809329024</v>
      </c>
      <c r="AI39" s="199">
        <v>406</v>
      </c>
      <c r="AJ39" s="199">
        <v>1.8884090909090909</v>
      </c>
      <c r="AK39" s="199"/>
      <c r="AL39" s="199">
        <v>235</v>
      </c>
      <c r="AM39" s="199">
        <v>3.3256595783320595</v>
      </c>
      <c r="AN39" s="199">
        <v>3.4537259615384617</v>
      </c>
      <c r="AO39" s="190">
        <v>40</v>
      </c>
      <c r="AP39" s="196">
        <v>7</v>
      </c>
      <c r="AQ39" s="196">
        <v>4</v>
      </c>
      <c r="AR39" s="205">
        <v>631</v>
      </c>
      <c r="AS39" s="205">
        <v>0</v>
      </c>
      <c r="AT39" s="5">
        <v>24048.692999999996</v>
      </c>
      <c r="AU39" s="5">
        <v>325.04299999999995</v>
      </c>
      <c r="AV39" s="176">
        <v>0</v>
      </c>
      <c r="AW39" s="177">
        <v>631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70</v>
      </c>
      <c r="BO39" s="198"/>
      <c r="BP39" s="198"/>
      <c r="BQ39" s="53"/>
    </row>
    <row r="40" spans="1:69" s="175" customFormat="1" ht="15.75">
      <c r="A40" s="179" t="s">
        <v>575</v>
      </c>
      <c r="B40" s="195" t="s">
        <v>8</v>
      </c>
      <c r="C40" s="180" t="s">
        <v>29</v>
      </c>
      <c r="D40" s="192" t="s">
        <v>45</v>
      </c>
      <c r="E40" s="194" t="s">
        <v>585</v>
      </c>
      <c r="F40" s="203">
        <v>333</v>
      </c>
      <c r="G40" s="196">
        <v>12</v>
      </c>
      <c r="H40" s="197"/>
      <c r="I40" s="197"/>
      <c r="J40" s="197"/>
      <c r="K40" s="197"/>
      <c r="L40" s="196">
        <v>4</v>
      </c>
      <c r="M40" s="198"/>
      <c r="N40" s="188">
        <v>2</v>
      </c>
      <c r="O40" s="197"/>
      <c r="P40" s="197"/>
      <c r="Q40" s="183">
        <v>6.542214495268138</v>
      </c>
      <c r="R40" s="197"/>
      <c r="S40" s="197"/>
      <c r="T40" s="189">
        <v>8.7624999999999975</v>
      </c>
      <c r="U40" s="197"/>
      <c r="V40" s="197"/>
      <c r="W40" s="183">
        <v>6.6259842239747631</v>
      </c>
      <c r="X40" s="197"/>
      <c r="Y40" s="197"/>
      <c r="Z40" s="189">
        <v>8.9149999999999974</v>
      </c>
      <c r="AA40" s="197"/>
      <c r="AB40" s="197"/>
      <c r="AC40" s="197"/>
      <c r="AD40" s="197"/>
      <c r="AE40" s="197"/>
      <c r="AF40" s="199">
        <v>3.371286785375867</v>
      </c>
      <c r="AG40" s="199">
        <v>2177</v>
      </c>
      <c r="AH40" s="199">
        <v>0.58039776738884019</v>
      </c>
      <c r="AI40" s="199">
        <v>170</v>
      </c>
      <c r="AJ40" s="199">
        <v>2.1875</v>
      </c>
      <c r="AK40" s="199"/>
      <c r="AL40" s="199">
        <v>298</v>
      </c>
      <c r="AM40" s="199">
        <v>3.3960433107856436</v>
      </c>
      <c r="AN40" s="199">
        <v>3.5256218905472636</v>
      </c>
      <c r="AO40" s="190">
        <v>37</v>
      </c>
      <c r="AP40" s="196">
        <v>0</v>
      </c>
      <c r="AQ40" s="196">
        <v>3</v>
      </c>
      <c r="AR40" s="205">
        <v>602</v>
      </c>
      <c r="AS40" s="205">
        <v>0</v>
      </c>
      <c r="AT40" s="5">
        <v>22520.278999999999</v>
      </c>
      <c r="AU40" s="5">
        <v>339.31000000000006</v>
      </c>
      <c r="AV40" s="176">
        <v>2</v>
      </c>
      <c r="AW40" s="177">
        <v>598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3"/>
      <c r="BN40" s="54" t="s">
        <v>70</v>
      </c>
      <c r="BO40" s="198"/>
      <c r="BP40" s="198"/>
      <c r="BQ40" s="53"/>
    </row>
    <row r="41" spans="1:69" s="175" customFormat="1" ht="15.75">
      <c r="A41" s="179" t="s">
        <v>575</v>
      </c>
      <c r="B41" s="195" t="s">
        <v>8</v>
      </c>
      <c r="C41" s="180" t="s">
        <v>29</v>
      </c>
      <c r="D41" s="192" t="s">
        <v>45</v>
      </c>
      <c r="E41" s="194" t="s">
        <v>585</v>
      </c>
      <c r="F41" s="203">
        <v>343</v>
      </c>
      <c r="G41" s="196">
        <v>8</v>
      </c>
      <c r="H41" s="197"/>
      <c r="I41" s="197"/>
      <c r="J41" s="197"/>
      <c r="K41" s="197"/>
      <c r="L41" s="196">
        <v>14</v>
      </c>
      <c r="M41" s="198"/>
      <c r="N41" s="188">
        <v>0</v>
      </c>
      <c r="O41" s="197"/>
      <c r="P41" s="197"/>
      <c r="Q41" s="183">
        <v>8.4947133831775705</v>
      </c>
      <c r="R41" s="197"/>
      <c r="S41" s="197"/>
      <c r="T41" s="189">
        <v>14.567857142857141</v>
      </c>
      <c r="U41" s="197"/>
      <c r="V41" s="197"/>
      <c r="W41" s="183">
        <v>8.4972710218068528</v>
      </c>
      <c r="X41" s="197"/>
      <c r="Y41" s="197"/>
      <c r="Z41" s="189">
        <v>14.487499999999997</v>
      </c>
      <c r="AA41" s="197"/>
      <c r="AB41" s="197"/>
      <c r="AC41" s="197"/>
      <c r="AD41" s="197"/>
      <c r="AE41" s="197"/>
      <c r="AF41" s="199">
        <v>2.5473151641431806</v>
      </c>
      <c r="AG41" s="199">
        <v>1591</v>
      </c>
      <c r="AH41" s="199">
        <v>0.43969334322253284</v>
      </c>
      <c r="AI41" s="199">
        <v>651</v>
      </c>
      <c r="AJ41" s="199">
        <v>1.5832650273224043</v>
      </c>
      <c r="AK41" s="199"/>
      <c r="AL41" s="199"/>
      <c r="AM41" s="199"/>
      <c r="AN41" s="199"/>
      <c r="AO41" s="190">
        <v>48</v>
      </c>
      <c r="AP41" s="196">
        <v>3</v>
      </c>
      <c r="AQ41" s="196">
        <v>6</v>
      </c>
      <c r="AR41" s="205">
        <v>613</v>
      </c>
      <c r="AS41" s="205">
        <v>0</v>
      </c>
      <c r="AT41" s="5">
        <v>23448.489999999998</v>
      </c>
      <c r="AU41" s="5">
        <v>381.51900000000001</v>
      </c>
      <c r="AV41" s="176">
        <v>0</v>
      </c>
      <c r="AW41" s="177">
        <v>611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70</v>
      </c>
      <c r="BO41" s="198"/>
      <c r="BP41" s="198"/>
      <c r="BQ41" s="53"/>
    </row>
    <row r="42" spans="1:69" s="175" customFormat="1" ht="15.75">
      <c r="A42" s="179" t="s">
        <v>575</v>
      </c>
      <c r="B42" s="195" t="s">
        <v>8</v>
      </c>
      <c r="C42" s="180" t="s">
        <v>29</v>
      </c>
      <c r="D42" s="192" t="s">
        <v>45</v>
      </c>
      <c r="E42" s="194" t="s">
        <v>586</v>
      </c>
      <c r="F42" s="203">
        <v>102</v>
      </c>
      <c r="G42" s="196">
        <v>1</v>
      </c>
      <c r="H42" s="197"/>
      <c r="I42" s="197"/>
      <c r="J42" s="197"/>
      <c r="K42" s="197"/>
      <c r="L42" s="196">
        <v>0</v>
      </c>
      <c r="M42" s="198"/>
      <c r="N42" s="188">
        <v>1</v>
      </c>
      <c r="O42" s="197"/>
      <c r="P42" s="197"/>
      <c r="Q42" s="183">
        <v>6.5523366039603959</v>
      </c>
      <c r="R42" s="197"/>
      <c r="S42" s="197"/>
      <c r="T42" s="189">
        <v>10.658333333333331</v>
      </c>
      <c r="U42" s="197"/>
      <c r="V42" s="197"/>
      <c r="W42" s="183">
        <v>6.6103564257425749</v>
      </c>
      <c r="X42" s="197"/>
      <c r="Y42" s="197"/>
      <c r="Z42" s="189">
        <v>10.974999999999994</v>
      </c>
      <c r="AA42" s="197"/>
      <c r="AB42" s="197"/>
      <c r="AC42" s="197"/>
      <c r="AD42" s="197"/>
      <c r="AE42" s="197"/>
      <c r="AF42" s="199">
        <v>3.4932714332853037</v>
      </c>
      <c r="AG42" s="199">
        <v>700</v>
      </c>
      <c r="AH42" s="199">
        <v>0.46335777314176729</v>
      </c>
      <c r="AI42" s="199">
        <v>19</v>
      </c>
      <c r="AJ42" s="199">
        <v>2.5885802469135801</v>
      </c>
      <c r="AK42" s="199"/>
      <c r="AL42" s="199">
        <v>98</v>
      </c>
      <c r="AM42" s="199">
        <v>3.5043877599538233</v>
      </c>
      <c r="AN42" s="199">
        <v>3.5848930481283423</v>
      </c>
      <c r="AO42" s="190">
        <v>5</v>
      </c>
      <c r="AP42" s="196">
        <v>0</v>
      </c>
      <c r="AQ42" s="196">
        <v>0</v>
      </c>
      <c r="AR42" s="205">
        <v>197</v>
      </c>
      <c r="AS42" s="205">
        <v>0</v>
      </c>
      <c r="AT42" s="5">
        <v>7221.1989999999996</v>
      </c>
      <c r="AU42" s="5">
        <v>0</v>
      </c>
      <c r="AV42" s="176">
        <v>0</v>
      </c>
      <c r="AW42" s="177">
        <v>197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3"/>
      <c r="BN42" s="54" t="s">
        <v>70</v>
      </c>
      <c r="BO42" s="198"/>
      <c r="BP42" s="198"/>
      <c r="BQ42" s="53"/>
    </row>
    <row r="43" spans="1:69" s="175" customFormat="1" ht="15.75">
      <c r="A43" s="179" t="s">
        <v>575</v>
      </c>
      <c r="B43" s="195" t="s">
        <v>8</v>
      </c>
      <c r="C43" s="180" t="s">
        <v>29</v>
      </c>
      <c r="D43" s="192" t="s">
        <v>45</v>
      </c>
      <c r="E43" s="194" t="s">
        <v>586</v>
      </c>
      <c r="F43" s="203">
        <v>103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2</v>
      </c>
      <c r="O43" s="197"/>
      <c r="P43" s="197"/>
      <c r="Q43" s="183">
        <v>7.7989215588235288</v>
      </c>
      <c r="R43" s="197"/>
      <c r="S43" s="197"/>
      <c r="T43" s="189">
        <v>13.29</v>
      </c>
      <c r="U43" s="197"/>
      <c r="V43" s="197"/>
      <c r="W43" s="183">
        <v>7.8735980294117631</v>
      </c>
      <c r="X43" s="197"/>
      <c r="Y43" s="197"/>
      <c r="Z43" s="189">
        <v>13.29</v>
      </c>
      <c r="AA43" s="197"/>
      <c r="AB43" s="197"/>
      <c r="AC43" s="197"/>
      <c r="AD43" s="197"/>
      <c r="AE43" s="197"/>
      <c r="AF43" s="199">
        <v>2.9300325866331138</v>
      </c>
      <c r="AG43" s="199">
        <v>664</v>
      </c>
      <c r="AH43" s="199">
        <v>0.64763924138378126</v>
      </c>
      <c r="AI43" s="199">
        <v>192</v>
      </c>
      <c r="AJ43" s="199">
        <v>1.7866279069767441</v>
      </c>
      <c r="AK43" s="199"/>
      <c r="AL43" s="199">
        <v>62</v>
      </c>
      <c r="AM43" s="199">
        <v>3.1207181320578639</v>
      </c>
      <c r="AN43" s="199">
        <v>3.1630434782608696</v>
      </c>
      <c r="AO43" s="190">
        <v>4</v>
      </c>
      <c r="AP43" s="196">
        <v>0</v>
      </c>
      <c r="AQ43" s="196">
        <v>1</v>
      </c>
      <c r="AR43" s="205">
        <v>199</v>
      </c>
      <c r="AS43" s="205">
        <v>0</v>
      </c>
      <c r="AT43" s="5">
        <v>7299.1360000000004</v>
      </c>
      <c r="AU43" s="5">
        <v>0</v>
      </c>
      <c r="AV43" s="176">
        <v>0</v>
      </c>
      <c r="AW43" s="177">
        <v>199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70</v>
      </c>
      <c r="BO43" s="198"/>
      <c r="BP43" s="198"/>
      <c r="BQ43" s="53"/>
    </row>
    <row r="44" spans="1:69" s="175" customFormat="1" ht="15.75">
      <c r="A44" s="179" t="s">
        <v>575</v>
      </c>
      <c r="B44" s="195" t="s">
        <v>8</v>
      </c>
      <c r="C44" s="180" t="s">
        <v>29</v>
      </c>
      <c r="D44" s="192" t="s">
        <v>45</v>
      </c>
      <c r="E44" s="194" t="s">
        <v>586</v>
      </c>
      <c r="F44" s="203">
        <v>103</v>
      </c>
      <c r="G44" s="196">
        <v>2</v>
      </c>
      <c r="H44" s="197"/>
      <c r="I44" s="197"/>
      <c r="J44" s="197"/>
      <c r="K44" s="197"/>
      <c r="L44" s="196">
        <v>2</v>
      </c>
      <c r="M44" s="198"/>
      <c r="N44" s="188">
        <v>1</v>
      </c>
      <c r="O44" s="197"/>
      <c r="P44" s="197"/>
      <c r="Q44" s="183">
        <v>6.9122019999999988</v>
      </c>
      <c r="R44" s="197"/>
      <c r="S44" s="197"/>
      <c r="T44" s="189">
        <v>10.012499999999999</v>
      </c>
      <c r="U44" s="197"/>
      <c r="V44" s="197"/>
      <c r="W44" s="183">
        <v>7.0016868282828275</v>
      </c>
      <c r="X44" s="197"/>
      <c r="Y44" s="197"/>
      <c r="Z44" s="189">
        <v>10.012499999999999</v>
      </c>
      <c r="AA44" s="197"/>
      <c r="AB44" s="197"/>
      <c r="AC44" s="197"/>
      <c r="AD44" s="197"/>
      <c r="AE44" s="197"/>
      <c r="AF44" s="199">
        <v>3.3686564723650614</v>
      </c>
      <c r="AG44" s="199">
        <v>678</v>
      </c>
      <c r="AH44" s="199">
        <v>0.61891916828899307</v>
      </c>
      <c r="AI44" s="199">
        <v>72</v>
      </c>
      <c r="AJ44" s="199">
        <v>2.0663265306122449</v>
      </c>
      <c r="AK44" s="199"/>
      <c r="AL44" s="199">
        <v>92</v>
      </c>
      <c r="AM44" s="199">
        <v>3.3720833425936489</v>
      </c>
      <c r="AN44" s="199">
        <v>3.5366972477064218</v>
      </c>
      <c r="AO44" s="190">
        <v>14</v>
      </c>
      <c r="AP44" s="196">
        <v>0</v>
      </c>
      <c r="AQ44" s="196">
        <v>1</v>
      </c>
      <c r="AR44" s="205">
        <v>187</v>
      </c>
      <c r="AS44" s="205">
        <v>0</v>
      </c>
      <c r="AT44" s="5">
        <v>7119.5289999999995</v>
      </c>
      <c r="AU44" s="5">
        <v>94.965000000000003</v>
      </c>
      <c r="AV44" s="176">
        <v>0</v>
      </c>
      <c r="AW44" s="177">
        <v>187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3"/>
      <c r="BN44" s="54" t="s">
        <v>70</v>
      </c>
      <c r="BO44" s="198"/>
      <c r="BP44" s="198"/>
      <c r="BQ44" s="53"/>
    </row>
    <row r="45" spans="1:69" s="175" customFormat="1" ht="15.75">
      <c r="A45" s="179" t="s">
        <v>575</v>
      </c>
      <c r="B45" s="195" t="s">
        <v>8</v>
      </c>
      <c r="C45" s="180" t="s">
        <v>29</v>
      </c>
      <c r="D45" s="192" t="s">
        <v>45</v>
      </c>
      <c r="E45" s="194" t="s">
        <v>586</v>
      </c>
      <c r="F45" s="203">
        <v>103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8">
        <v>0</v>
      </c>
      <c r="O45" s="197"/>
      <c r="P45" s="197"/>
      <c r="Q45" s="183">
        <v>8.2909484329896905</v>
      </c>
      <c r="R45" s="197"/>
      <c r="S45" s="197"/>
      <c r="T45" s="189">
        <v>10.574999999999996</v>
      </c>
      <c r="U45" s="197"/>
      <c r="V45" s="197"/>
      <c r="W45" s="183">
        <v>8.250298948453608</v>
      </c>
      <c r="X45" s="197"/>
      <c r="Y45" s="197"/>
      <c r="Z45" s="189">
        <v>10.574999999999996</v>
      </c>
      <c r="AA45" s="197"/>
      <c r="AB45" s="197"/>
      <c r="AC45" s="197"/>
      <c r="AD45" s="197"/>
      <c r="AE45" s="197"/>
      <c r="AF45" s="199">
        <v>2.4485714274872716</v>
      </c>
      <c r="AG45" s="199">
        <v>497</v>
      </c>
      <c r="AH45" s="199">
        <v>0.42021365739072059</v>
      </c>
      <c r="AI45" s="199">
        <v>257</v>
      </c>
      <c r="AJ45" s="199">
        <v>1.5725</v>
      </c>
      <c r="AK45" s="199"/>
      <c r="AL45" s="199"/>
      <c r="AM45" s="199"/>
      <c r="AN45" s="199"/>
      <c r="AO45" s="190">
        <v>7</v>
      </c>
      <c r="AP45" s="196">
        <v>0</v>
      </c>
      <c r="AQ45" s="196">
        <v>1</v>
      </c>
      <c r="AR45" s="205">
        <v>190</v>
      </c>
      <c r="AS45" s="205">
        <v>0</v>
      </c>
      <c r="AT45" s="5">
        <v>7043.5280000000002</v>
      </c>
      <c r="AU45" s="5">
        <v>7.95</v>
      </c>
      <c r="AV45" s="176">
        <v>0</v>
      </c>
      <c r="AW45" s="177">
        <v>190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160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213"/>
      <c r="BN45" s="54" t="s">
        <v>70</v>
      </c>
      <c r="BO45" s="198"/>
      <c r="BP45" s="198"/>
      <c r="BQ45" s="53"/>
    </row>
    <row r="46" spans="1:69" s="175" customFormat="1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76"/>
      <c r="AW46" s="177"/>
      <c r="AX46" s="197"/>
      <c r="AY46" s="206"/>
      <c r="AZ46" s="200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213"/>
      <c r="BN46" s="54"/>
      <c r="BO46" s="198"/>
      <c r="BP46" s="198"/>
      <c r="BQ46" s="53"/>
    </row>
    <row r="47" spans="1:69" s="175" customFormat="1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76"/>
      <c r="AW47" s="177"/>
      <c r="AX47" s="197"/>
      <c r="AY47" s="206"/>
      <c r="AZ47" s="200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213"/>
      <c r="BN47" s="54"/>
      <c r="BO47" s="198"/>
      <c r="BP47" s="198"/>
      <c r="BQ47" s="53"/>
    </row>
    <row r="48" spans="1:69" s="175" customFormat="1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76"/>
      <c r="AW48" s="177"/>
      <c r="AX48" s="197"/>
      <c r="AY48" s="206"/>
      <c r="AZ48" s="200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213"/>
      <c r="BN48" s="54"/>
      <c r="BO48" s="198"/>
      <c r="BP48" s="198"/>
      <c r="BQ48" s="53"/>
    </row>
    <row r="49" spans="1:69" s="175" customFormat="1" ht="16.5" thickBot="1">
      <c r="A49" s="81"/>
      <c r="B49" s="82"/>
      <c r="C49" s="83"/>
      <c r="D49" s="84"/>
      <c r="E49" s="117"/>
      <c r="F49" s="118"/>
      <c r="G49" s="119"/>
      <c r="H49" s="91"/>
      <c r="I49" s="91"/>
      <c r="J49" s="91"/>
      <c r="K49" s="91"/>
      <c r="L49" s="119"/>
      <c r="M49" s="204"/>
      <c r="N49" s="90"/>
      <c r="O49" s="91"/>
      <c r="P49" s="91"/>
      <c r="Q49" s="121"/>
      <c r="R49" s="91"/>
      <c r="S49" s="91"/>
      <c r="T49" s="120"/>
      <c r="U49" s="91"/>
      <c r="V49" s="91"/>
      <c r="W49" s="121"/>
      <c r="X49" s="91"/>
      <c r="Y49" s="91"/>
      <c r="Z49" s="120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2"/>
      <c r="AP49" s="119"/>
      <c r="AQ49" s="119"/>
      <c r="AR49" s="152"/>
      <c r="AS49" s="152"/>
      <c r="AT49" s="153"/>
      <c r="AU49" s="153"/>
      <c r="AV49" s="185"/>
      <c r="AW49" s="154"/>
      <c r="AX49" s="91"/>
      <c r="AY49" s="158"/>
      <c r="AZ49" s="201"/>
      <c r="BA49" s="201"/>
      <c r="BB49" s="201"/>
      <c r="BC49" s="204"/>
      <c r="BD49" s="92"/>
      <c r="BE49" s="185"/>
      <c r="BF49" s="185"/>
      <c r="BG49" s="185"/>
      <c r="BH49" s="94"/>
      <c r="BI49" s="94"/>
      <c r="BJ49" s="95"/>
      <c r="BK49" s="95"/>
      <c r="BL49" s="96"/>
      <c r="BM49" s="216"/>
      <c r="BN49" s="220"/>
      <c r="BO49" s="204"/>
      <c r="BP49" s="204"/>
      <c r="BQ49" s="211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65"/>
      <c r="AT82" s="1"/>
      <c r="AU82" s="1"/>
      <c r="AV82" s="1"/>
      <c r="AW82" s="1"/>
      <c r="AX82" s="65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7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65"/>
      <c r="AT83" s="1"/>
      <c r="AU83" s="1"/>
      <c r="AV83" s="1"/>
      <c r="AW83" s="1"/>
      <c r="AX83" s="65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7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65"/>
      <c r="AT84" s="1"/>
      <c r="AU84" s="1"/>
      <c r="AV84" s="1"/>
      <c r="AW84" s="1"/>
      <c r="AX84" s="65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7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65"/>
      <c r="AT85" s="1"/>
      <c r="AU85" s="1"/>
      <c r="AV85" s="1"/>
      <c r="AW85" s="1"/>
      <c r="AX85" s="65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7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65"/>
      <c r="AT86" s="1"/>
      <c r="AU86" s="1"/>
      <c r="AV86" s="1"/>
      <c r="AW86" s="1"/>
      <c r="AX86" s="65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7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65"/>
      <c r="AT87" s="1"/>
      <c r="AU87" s="1"/>
      <c r="AV87" s="1"/>
      <c r="AW87" s="1"/>
      <c r="AX87" s="65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7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65"/>
      <c r="AT88" s="1"/>
      <c r="AU88" s="1"/>
      <c r="AV88" s="1"/>
      <c r="AW88" s="1"/>
      <c r="AX88" s="65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7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65"/>
      <c r="AT89" s="1"/>
      <c r="AU89" s="1"/>
      <c r="AV89" s="1"/>
      <c r="AW89" s="1"/>
      <c r="AX89" s="65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7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65"/>
      <c r="AT90" s="1"/>
      <c r="AU90" s="1"/>
      <c r="AV90" s="1"/>
      <c r="AW90" s="1"/>
      <c r="AX90" s="65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7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65"/>
      <c r="AT91" s="1"/>
      <c r="AU91" s="1"/>
      <c r="AV91" s="1"/>
      <c r="AW91" s="1"/>
      <c r="AX91" s="65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7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65"/>
      <c r="AT92" s="1"/>
      <c r="AU92" s="1"/>
      <c r="AV92" s="1"/>
      <c r="AW92" s="1"/>
      <c r="AX92" s="65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7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65"/>
      <c r="AT93" s="1"/>
      <c r="AU93" s="1"/>
      <c r="AV93" s="1"/>
      <c r="AW93" s="1"/>
      <c r="AX93" s="65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7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65"/>
      <c r="AT94" s="1"/>
      <c r="AU94" s="1"/>
      <c r="AV94" s="1"/>
      <c r="AW94" s="1"/>
      <c r="AX94" s="65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7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65"/>
      <c r="AT95" s="1"/>
      <c r="AU95" s="1"/>
      <c r="AV95" s="1"/>
      <c r="AW95" s="1"/>
      <c r="AX95" s="65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7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65"/>
      <c r="AT96" s="1"/>
      <c r="AU96" s="1"/>
      <c r="AV96" s="1"/>
      <c r="AW96" s="1"/>
      <c r="AX96" s="65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7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65"/>
      <c r="AT97" s="1"/>
      <c r="AU97" s="1"/>
      <c r="AV97" s="1"/>
      <c r="AW97" s="1"/>
      <c r="AX97" s="65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7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.7109375" style="2" customWidth="1"/>
    <col min="4" max="4" width="17.7109375" style="66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7.42578125" style="65" customWidth="1"/>
    <col min="34" max="34" width="14.85546875" style="65" bestFit="1" customWidth="1"/>
    <col min="35" max="35" width="6.28515625" style="65" customWidth="1"/>
    <col min="36" max="36" width="14.85546875" style="65" bestFit="1" customWidth="1"/>
    <col min="37" max="37" width="6" style="65" bestFit="1" customWidth="1"/>
    <col min="38" max="38" width="6.28515625" style="65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575</v>
      </c>
      <c r="B2" s="195" t="s">
        <v>31</v>
      </c>
      <c r="C2" s="180" t="s">
        <v>29</v>
      </c>
      <c r="D2" s="192" t="s">
        <v>45</v>
      </c>
      <c r="E2" s="194" t="s">
        <v>576</v>
      </c>
      <c r="F2" s="203">
        <v>694</v>
      </c>
      <c r="G2" s="196">
        <v>0</v>
      </c>
      <c r="H2" s="197"/>
      <c r="I2" s="197"/>
      <c r="J2" s="197"/>
      <c r="K2" s="197"/>
      <c r="L2" s="196">
        <v>5</v>
      </c>
      <c r="M2" s="198"/>
      <c r="N2" s="188">
        <v>4</v>
      </c>
      <c r="O2" s="197"/>
      <c r="P2" s="197"/>
      <c r="Q2" s="183">
        <v>5.821056589259797</v>
      </c>
      <c r="R2" s="197"/>
      <c r="S2" s="197"/>
      <c r="T2" s="189">
        <v>7.7977272727272711</v>
      </c>
      <c r="U2" s="197"/>
      <c r="V2" s="197"/>
      <c r="W2" s="183">
        <v>5.6272133381712628</v>
      </c>
      <c r="X2" s="197"/>
      <c r="Y2" s="197"/>
      <c r="Z2" s="189">
        <v>7.7218749999999972</v>
      </c>
      <c r="AA2" s="197"/>
      <c r="AB2" s="197"/>
      <c r="AC2" s="197"/>
      <c r="AD2" s="197"/>
      <c r="AE2" s="197"/>
      <c r="AF2" s="199">
        <v>3.5887997443108999</v>
      </c>
      <c r="AG2" s="199">
        <v>4768</v>
      </c>
      <c r="AH2" s="199">
        <v>0.51068538707247257</v>
      </c>
      <c r="AI2" s="199">
        <v>180</v>
      </c>
      <c r="AJ2" s="199">
        <v>2.5340632603406328</v>
      </c>
      <c r="AK2" s="199"/>
      <c r="AL2" s="199">
        <v>660</v>
      </c>
      <c r="AM2" s="199">
        <v>3.6123288557286037</v>
      </c>
      <c r="AN2" s="199">
        <v>3.6763492609144035</v>
      </c>
      <c r="AO2" s="190">
        <v>0</v>
      </c>
      <c r="AP2" s="196">
        <v>0</v>
      </c>
      <c r="AQ2" s="196">
        <v>0</v>
      </c>
      <c r="AR2" s="205">
        <v>1388</v>
      </c>
      <c r="AS2" s="205">
        <v>0</v>
      </c>
      <c r="AT2" s="5">
        <v>49037.107000000004</v>
      </c>
      <c r="AU2" s="5">
        <v>351.024</v>
      </c>
      <c r="AV2" s="176">
        <v>0</v>
      </c>
      <c r="AW2" s="177">
        <v>1388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71</v>
      </c>
      <c r="BO2" s="198"/>
      <c r="BP2" s="198"/>
      <c r="BQ2" s="53"/>
    </row>
    <row r="3" spans="1:69" s="175" customFormat="1" ht="15.75">
      <c r="A3" s="179" t="s">
        <v>575</v>
      </c>
      <c r="B3" s="195" t="s">
        <v>31</v>
      </c>
      <c r="C3" s="180" t="s">
        <v>29</v>
      </c>
      <c r="D3" s="192" t="s">
        <v>45</v>
      </c>
      <c r="E3" s="194" t="s">
        <v>576</v>
      </c>
      <c r="F3" s="203">
        <v>732</v>
      </c>
      <c r="G3" s="196">
        <v>29</v>
      </c>
      <c r="H3" s="197"/>
      <c r="I3" s="197"/>
      <c r="J3" s="197"/>
      <c r="K3" s="197"/>
      <c r="L3" s="196">
        <v>4</v>
      </c>
      <c r="M3" s="198"/>
      <c r="N3" s="188">
        <v>4</v>
      </c>
      <c r="O3" s="197"/>
      <c r="P3" s="197"/>
      <c r="Q3" s="183">
        <v>7.7783247381974263</v>
      </c>
      <c r="R3" s="197"/>
      <c r="S3" s="197"/>
      <c r="T3" s="189">
        <v>13.290789473684208</v>
      </c>
      <c r="U3" s="197"/>
      <c r="V3" s="197"/>
      <c r="W3" s="183">
        <v>7.7974105622317609</v>
      </c>
      <c r="X3" s="197"/>
      <c r="Y3" s="197"/>
      <c r="Z3" s="189">
        <v>13.296590909090908</v>
      </c>
      <c r="AA3" s="197"/>
      <c r="AB3" s="197"/>
      <c r="AC3" s="197"/>
      <c r="AD3" s="197"/>
      <c r="AE3" s="197"/>
      <c r="AF3" s="199">
        <v>3.2499779462961786</v>
      </c>
      <c r="AG3" s="199">
        <v>4822</v>
      </c>
      <c r="AH3" s="199">
        <v>0.59490726883521083</v>
      </c>
      <c r="AI3" s="199">
        <v>589</v>
      </c>
      <c r="AJ3" s="199">
        <v>2.0888768898488119</v>
      </c>
      <c r="AK3" s="199"/>
      <c r="AL3" s="199">
        <v>682</v>
      </c>
      <c r="AM3" s="199">
        <v>3.2516212155966771</v>
      </c>
      <c r="AN3" s="199">
        <v>3.3470301057770544</v>
      </c>
      <c r="AO3" s="190">
        <v>0</v>
      </c>
      <c r="AP3" s="196">
        <v>0</v>
      </c>
      <c r="AQ3" s="196">
        <v>0</v>
      </c>
      <c r="AR3" s="205">
        <v>1406</v>
      </c>
      <c r="AS3" s="205">
        <v>0</v>
      </c>
      <c r="AT3" s="5">
        <v>49632.034999999996</v>
      </c>
      <c r="AU3" s="5">
        <v>559.22800000000007</v>
      </c>
      <c r="AV3" s="176">
        <v>0</v>
      </c>
      <c r="AW3" s="177">
        <v>1404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71</v>
      </c>
      <c r="BO3" s="198"/>
      <c r="BP3" s="198"/>
      <c r="BQ3" s="53"/>
    </row>
    <row r="4" spans="1:69" s="175" customFormat="1" ht="15.75">
      <c r="A4" s="179" t="s">
        <v>575</v>
      </c>
      <c r="B4" s="195" t="s">
        <v>31</v>
      </c>
      <c r="C4" s="180" t="s">
        <v>29</v>
      </c>
      <c r="D4" s="192" t="s">
        <v>45</v>
      </c>
      <c r="E4" s="194" t="s">
        <v>576</v>
      </c>
      <c r="F4" s="203">
        <v>642</v>
      </c>
      <c r="G4" s="196">
        <v>20</v>
      </c>
      <c r="H4" s="197"/>
      <c r="I4" s="197"/>
      <c r="J4" s="197"/>
      <c r="K4" s="197"/>
      <c r="L4" s="196">
        <v>6</v>
      </c>
      <c r="M4" s="198"/>
      <c r="N4" s="188">
        <v>3</v>
      </c>
      <c r="O4" s="197"/>
      <c r="P4" s="197"/>
      <c r="Q4" s="183">
        <v>7.0265064740259726</v>
      </c>
      <c r="R4" s="197"/>
      <c r="S4" s="197"/>
      <c r="T4" s="189">
        <v>9.5099999999999962</v>
      </c>
      <c r="U4" s="197"/>
      <c r="V4" s="197"/>
      <c r="W4" s="183">
        <v>7.1399123230519486</v>
      </c>
      <c r="X4" s="197"/>
      <c r="Y4" s="197"/>
      <c r="Z4" s="189">
        <v>9.6999999999999957</v>
      </c>
      <c r="AA4" s="197"/>
      <c r="AB4" s="197"/>
      <c r="AC4" s="197"/>
      <c r="AD4" s="197"/>
      <c r="AE4" s="197"/>
      <c r="AF4" s="199">
        <v>3.4448743944372606</v>
      </c>
      <c r="AG4" s="199">
        <v>4248</v>
      </c>
      <c r="AH4" s="199">
        <v>0.57028957652376611</v>
      </c>
      <c r="AI4" s="199">
        <v>297</v>
      </c>
      <c r="AJ4" s="199">
        <v>2.2273170731707319</v>
      </c>
      <c r="AK4" s="199"/>
      <c r="AL4" s="199">
        <v>568</v>
      </c>
      <c r="AM4" s="199">
        <v>3.4837749104244775</v>
      </c>
      <c r="AN4" s="199">
        <v>3.5922167707404102</v>
      </c>
      <c r="AO4" s="190">
        <v>0</v>
      </c>
      <c r="AP4" s="196">
        <v>0</v>
      </c>
      <c r="AQ4" s="196">
        <v>0</v>
      </c>
      <c r="AR4" s="205">
        <v>1244</v>
      </c>
      <c r="AS4" s="205">
        <v>0</v>
      </c>
      <c r="AT4" s="5">
        <v>43342.578000000001</v>
      </c>
      <c r="AU4" s="5">
        <v>1018.1909999999999</v>
      </c>
      <c r="AV4" s="176">
        <v>2</v>
      </c>
      <c r="AW4" s="177">
        <v>1236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3"/>
      <c r="BN4" s="54" t="s">
        <v>71</v>
      </c>
      <c r="BO4" s="198"/>
      <c r="BP4" s="198"/>
      <c r="BQ4" s="53"/>
    </row>
    <row r="5" spans="1:69" s="175" customFormat="1" ht="15.75">
      <c r="A5" s="179" t="s">
        <v>575</v>
      </c>
      <c r="B5" s="195" t="s">
        <v>31</v>
      </c>
      <c r="C5" s="180" t="s">
        <v>29</v>
      </c>
      <c r="D5" s="192" t="s">
        <v>45</v>
      </c>
      <c r="E5" s="194" t="s">
        <v>576</v>
      </c>
      <c r="F5" s="203">
        <v>615</v>
      </c>
      <c r="G5" s="196">
        <v>28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8.5520017155172425</v>
      </c>
      <c r="R5" s="197"/>
      <c r="S5" s="197"/>
      <c r="T5" s="189">
        <v>14</v>
      </c>
      <c r="U5" s="197"/>
      <c r="V5" s="197"/>
      <c r="W5" s="183">
        <v>8.5622120603448266</v>
      </c>
      <c r="X5" s="197"/>
      <c r="Y5" s="197"/>
      <c r="Z5" s="189">
        <v>13.875</v>
      </c>
      <c r="AA5" s="197"/>
      <c r="AB5" s="197"/>
      <c r="AC5" s="197"/>
      <c r="AD5" s="197"/>
      <c r="AE5" s="197"/>
      <c r="AF5" s="199">
        <v>2.5885453680849362</v>
      </c>
      <c r="AG5" s="199">
        <v>3538</v>
      </c>
      <c r="AH5" s="199">
        <v>0.45693950309275555</v>
      </c>
      <c r="AI5" s="199">
        <v>1370</v>
      </c>
      <c r="AJ5" s="199">
        <v>1.6648018648018648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1174</v>
      </c>
      <c r="AS5" s="205">
        <v>0</v>
      </c>
      <c r="AT5" s="5">
        <v>41138.417000000001</v>
      </c>
      <c r="AU5" s="5">
        <v>673.42</v>
      </c>
      <c r="AV5" s="176">
        <v>0</v>
      </c>
      <c r="AW5" s="177">
        <v>1172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71</v>
      </c>
      <c r="BO5" s="198"/>
      <c r="BP5" s="198"/>
      <c r="BQ5" s="53"/>
    </row>
    <row r="6" spans="1:69" s="175" customFormat="1" ht="15.75">
      <c r="A6" s="179" t="s">
        <v>575</v>
      </c>
      <c r="B6" s="195" t="s">
        <v>31</v>
      </c>
      <c r="C6" s="180" t="s">
        <v>29</v>
      </c>
      <c r="D6" s="192" t="s">
        <v>45</v>
      </c>
      <c r="E6" s="194" t="s">
        <v>577</v>
      </c>
      <c r="F6" s="203">
        <v>911</v>
      </c>
      <c r="G6" s="196">
        <v>24</v>
      </c>
      <c r="H6" s="197"/>
      <c r="I6" s="197"/>
      <c r="J6" s="197"/>
      <c r="K6" s="197"/>
      <c r="L6" s="196">
        <v>11</v>
      </c>
      <c r="M6" s="198"/>
      <c r="N6" s="188">
        <v>4</v>
      </c>
      <c r="O6" s="197"/>
      <c r="P6" s="197"/>
      <c r="Q6" s="183">
        <v>5.9682899383561647</v>
      </c>
      <c r="R6" s="197"/>
      <c r="S6" s="197"/>
      <c r="T6" s="189">
        <v>8.0846153846153825</v>
      </c>
      <c r="U6" s="197"/>
      <c r="V6" s="197"/>
      <c r="W6" s="183">
        <v>5.7216940559360729</v>
      </c>
      <c r="X6" s="197"/>
      <c r="Y6" s="197"/>
      <c r="Z6" s="189">
        <v>7.8736842105263136</v>
      </c>
      <c r="AA6" s="197"/>
      <c r="AB6" s="197"/>
      <c r="AC6" s="197"/>
      <c r="AD6" s="197"/>
      <c r="AE6" s="197"/>
      <c r="AF6" s="199">
        <v>3.5156428433344868</v>
      </c>
      <c r="AG6" s="199">
        <v>6019</v>
      </c>
      <c r="AH6" s="199">
        <v>0.56736493848444325</v>
      </c>
      <c r="AI6" s="199">
        <v>339</v>
      </c>
      <c r="AJ6" s="199">
        <v>2.2977578475336324</v>
      </c>
      <c r="AK6" s="199"/>
      <c r="AL6" s="199">
        <v>787</v>
      </c>
      <c r="AM6" s="199">
        <v>3.5671972372372207</v>
      </c>
      <c r="AN6" s="199">
        <v>3.6529394210683379</v>
      </c>
      <c r="AO6" s="190">
        <v>0</v>
      </c>
      <c r="AP6" s="196">
        <v>0</v>
      </c>
      <c r="AQ6" s="196">
        <v>0</v>
      </c>
      <c r="AR6" s="205">
        <v>1774</v>
      </c>
      <c r="AS6" s="205">
        <v>0</v>
      </c>
      <c r="AT6" s="5">
        <v>62455.904999999999</v>
      </c>
      <c r="AU6" s="5">
        <v>805.25499999999988</v>
      </c>
      <c r="AV6" s="176">
        <v>0</v>
      </c>
      <c r="AW6" s="177">
        <v>1772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71</v>
      </c>
      <c r="BO6" s="198"/>
      <c r="BP6" s="198"/>
      <c r="BQ6" s="53"/>
    </row>
    <row r="7" spans="1:69" s="175" customFormat="1" ht="15.75">
      <c r="A7" s="179" t="s">
        <v>575</v>
      </c>
      <c r="B7" s="195" t="s">
        <v>31</v>
      </c>
      <c r="C7" s="180" t="s">
        <v>29</v>
      </c>
      <c r="D7" s="192" t="s">
        <v>45</v>
      </c>
      <c r="E7" s="194" t="s">
        <v>577</v>
      </c>
      <c r="F7" s="203">
        <v>754</v>
      </c>
      <c r="G7" s="196">
        <v>44</v>
      </c>
      <c r="H7" s="197"/>
      <c r="I7" s="197"/>
      <c r="J7" s="197"/>
      <c r="K7" s="197"/>
      <c r="L7" s="196">
        <v>5</v>
      </c>
      <c r="M7" s="198"/>
      <c r="N7" s="188">
        <v>5</v>
      </c>
      <c r="O7" s="197"/>
      <c r="P7" s="197"/>
      <c r="Q7" s="183">
        <v>8.4335659432624119</v>
      </c>
      <c r="R7" s="197"/>
      <c r="S7" s="197"/>
      <c r="T7" s="189">
        <v>14.259615384615385</v>
      </c>
      <c r="U7" s="197"/>
      <c r="V7" s="197"/>
      <c r="W7" s="183">
        <v>8.4062581290780152</v>
      </c>
      <c r="X7" s="197"/>
      <c r="Y7" s="197"/>
      <c r="Z7" s="189">
        <v>14.258333333333333</v>
      </c>
      <c r="AA7" s="197"/>
      <c r="AB7" s="197"/>
      <c r="AC7" s="197"/>
      <c r="AD7" s="197"/>
      <c r="AE7" s="197"/>
      <c r="AF7" s="199">
        <v>3.2510786793032866</v>
      </c>
      <c r="AG7" s="199">
        <v>4818</v>
      </c>
      <c r="AH7" s="199">
        <v>0.58354606353970861</v>
      </c>
      <c r="AI7" s="199">
        <v>516</v>
      </c>
      <c r="AJ7" s="199">
        <v>2.1113317757009344</v>
      </c>
      <c r="AK7" s="199"/>
      <c r="AL7" s="199">
        <v>539</v>
      </c>
      <c r="AM7" s="199">
        <v>3.3697032478970157</v>
      </c>
      <c r="AN7" s="199">
        <v>3.4858356940509916</v>
      </c>
      <c r="AO7" s="190">
        <v>0</v>
      </c>
      <c r="AP7" s="196">
        <v>0</v>
      </c>
      <c r="AQ7" s="196">
        <v>0</v>
      </c>
      <c r="AR7" s="205">
        <v>1420</v>
      </c>
      <c r="AS7" s="205">
        <v>0</v>
      </c>
      <c r="AT7" s="5">
        <v>50205.881000000001</v>
      </c>
      <c r="AU7" s="5">
        <v>442.71899999999999</v>
      </c>
      <c r="AV7" s="176">
        <v>0</v>
      </c>
      <c r="AW7" s="177">
        <v>1418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71</v>
      </c>
      <c r="BO7" s="198"/>
      <c r="BP7" s="198"/>
      <c r="BQ7" s="53"/>
    </row>
    <row r="8" spans="1:69" s="175" customFormat="1" ht="15.75">
      <c r="A8" s="179" t="s">
        <v>575</v>
      </c>
      <c r="B8" s="195" t="s">
        <v>31</v>
      </c>
      <c r="C8" s="180" t="s">
        <v>29</v>
      </c>
      <c r="D8" s="192" t="s">
        <v>45</v>
      </c>
      <c r="E8" s="194" t="s">
        <v>577</v>
      </c>
      <c r="F8" s="203">
        <v>659</v>
      </c>
      <c r="G8" s="196">
        <v>14</v>
      </c>
      <c r="H8" s="197"/>
      <c r="I8" s="197"/>
      <c r="J8" s="197"/>
      <c r="K8" s="197"/>
      <c r="L8" s="196">
        <v>5</v>
      </c>
      <c r="M8" s="198"/>
      <c r="N8" s="188">
        <v>9</v>
      </c>
      <c r="O8" s="197"/>
      <c r="P8" s="197"/>
      <c r="Q8" s="183">
        <v>7.0532109234374989</v>
      </c>
      <c r="R8" s="197"/>
      <c r="S8" s="197"/>
      <c r="T8" s="189">
        <v>9.5384615384615383</v>
      </c>
      <c r="U8" s="197"/>
      <c r="V8" s="197"/>
      <c r="W8" s="183">
        <v>7.1453734124999997</v>
      </c>
      <c r="X8" s="197"/>
      <c r="Y8" s="197"/>
      <c r="Z8" s="189">
        <v>9.625</v>
      </c>
      <c r="AA8" s="197"/>
      <c r="AB8" s="197"/>
      <c r="AC8" s="197"/>
      <c r="AD8" s="197"/>
      <c r="AE8" s="197"/>
      <c r="AF8" s="199">
        <v>3.4998284555383665</v>
      </c>
      <c r="AG8" s="199">
        <v>4386</v>
      </c>
      <c r="AH8" s="199">
        <v>0.55553939642908956</v>
      </c>
      <c r="AI8" s="199">
        <v>246</v>
      </c>
      <c r="AJ8" s="199">
        <v>2.3183615819209038</v>
      </c>
      <c r="AK8" s="199"/>
      <c r="AL8" s="199">
        <v>616</v>
      </c>
      <c r="AM8" s="199">
        <v>3.5200396299721577</v>
      </c>
      <c r="AN8" s="199">
        <v>3.6196349779382269</v>
      </c>
      <c r="AO8" s="190">
        <v>0</v>
      </c>
      <c r="AP8" s="196">
        <v>0</v>
      </c>
      <c r="AQ8" s="196">
        <v>0</v>
      </c>
      <c r="AR8" s="205">
        <v>1290</v>
      </c>
      <c r="AS8" s="205">
        <v>0</v>
      </c>
      <c r="AT8" s="5">
        <v>45786.464</v>
      </c>
      <c r="AU8" s="5">
        <v>389.98599999999999</v>
      </c>
      <c r="AV8" s="176">
        <v>0</v>
      </c>
      <c r="AW8" s="177">
        <v>1290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71</v>
      </c>
      <c r="BO8" s="198"/>
      <c r="BP8" s="198"/>
      <c r="BQ8" s="53"/>
    </row>
    <row r="9" spans="1:69" s="175" customFormat="1" ht="15.75">
      <c r="A9" s="179" t="s">
        <v>575</v>
      </c>
      <c r="B9" s="195" t="s">
        <v>31</v>
      </c>
      <c r="C9" s="180" t="s">
        <v>29</v>
      </c>
      <c r="D9" s="192" t="s">
        <v>45</v>
      </c>
      <c r="E9" s="194" t="s">
        <v>577</v>
      </c>
      <c r="F9" s="203">
        <v>632</v>
      </c>
      <c r="G9" s="196">
        <v>45</v>
      </c>
      <c r="H9" s="197"/>
      <c r="I9" s="197"/>
      <c r="J9" s="197"/>
      <c r="K9" s="197"/>
      <c r="L9" s="196">
        <v>8</v>
      </c>
      <c r="M9" s="198"/>
      <c r="N9" s="188">
        <v>1</v>
      </c>
      <c r="O9" s="197"/>
      <c r="P9" s="197"/>
      <c r="Q9" s="183">
        <v>8.787578561312607</v>
      </c>
      <c r="R9" s="197"/>
      <c r="S9" s="197"/>
      <c r="T9" s="189">
        <v>14.008333333333326</v>
      </c>
      <c r="U9" s="197"/>
      <c r="V9" s="197"/>
      <c r="W9" s="183">
        <v>8.7949084455958548</v>
      </c>
      <c r="X9" s="197"/>
      <c r="Y9" s="197"/>
      <c r="Z9" s="189">
        <v>14.104999999999995</v>
      </c>
      <c r="AA9" s="197"/>
      <c r="AB9" s="197"/>
      <c r="AC9" s="197"/>
      <c r="AD9" s="197"/>
      <c r="AE9" s="197"/>
      <c r="AF9" s="199">
        <v>2.6871502587697087</v>
      </c>
      <c r="AG9" s="199">
        <v>3824</v>
      </c>
      <c r="AH9" s="199">
        <v>0.41993670387194215</v>
      </c>
      <c r="AI9" s="199">
        <v>1099</v>
      </c>
      <c r="AJ9" s="199">
        <v>1.8594339622641509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1174</v>
      </c>
      <c r="AS9" s="205">
        <v>0</v>
      </c>
      <c r="AT9" s="5">
        <v>41621.667000000001</v>
      </c>
      <c r="AU9" s="5">
        <v>294.887</v>
      </c>
      <c r="AV9" s="176">
        <v>0</v>
      </c>
      <c r="AW9" s="177">
        <v>1170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71</v>
      </c>
      <c r="BO9" s="198"/>
      <c r="BP9" s="198"/>
      <c r="BQ9" s="53"/>
    </row>
    <row r="10" spans="1:69" s="175" customFormat="1" ht="15.75">
      <c r="A10" s="179" t="s">
        <v>575</v>
      </c>
      <c r="B10" s="195" t="s">
        <v>31</v>
      </c>
      <c r="C10" s="180" t="s">
        <v>29</v>
      </c>
      <c r="D10" s="192" t="s">
        <v>45</v>
      </c>
      <c r="E10" s="194" t="s">
        <v>578</v>
      </c>
      <c r="F10" s="203">
        <v>436</v>
      </c>
      <c r="G10" s="196">
        <v>0</v>
      </c>
      <c r="H10" s="197"/>
      <c r="I10" s="197"/>
      <c r="J10" s="197"/>
      <c r="K10" s="197"/>
      <c r="L10" s="196">
        <v>2</v>
      </c>
      <c r="M10" s="198"/>
      <c r="N10" s="188">
        <v>1</v>
      </c>
      <c r="O10" s="197"/>
      <c r="P10" s="197"/>
      <c r="Q10" s="183">
        <v>5.5048983764434176</v>
      </c>
      <c r="R10" s="197"/>
      <c r="S10" s="197"/>
      <c r="T10" s="189">
        <v>7.3343749999999979</v>
      </c>
      <c r="U10" s="197"/>
      <c r="V10" s="197"/>
      <c r="W10" s="183">
        <v>5.2445345437788013</v>
      </c>
      <c r="X10" s="197"/>
      <c r="Y10" s="197"/>
      <c r="Z10" s="189">
        <v>7.1277777777777755</v>
      </c>
      <c r="AA10" s="197"/>
      <c r="AB10" s="197"/>
      <c r="AC10" s="197"/>
      <c r="AD10" s="197"/>
      <c r="AE10" s="197"/>
      <c r="AF10" s="199">
        <v>3.645254555695602</v>
      </c>
      <c r="AG10" s="199">
        <v>3009</v>
      </c>
      <c r="AH10" s="199">
        <v>0.46707749546031141</v>
      </c>
      <c r="AI10" s="199">
        <v>84</v>
      </c>
      <c r="AJ10" s="199">
        <v>2.6243872549019609</v>
      </c>
      <c r="AK10" s="199"/>
      <c r="AL10" s="199">
        <v>417</v>
      </c>
      <c r="AM10" s="199">
        <v>3.6695075572945961</v>
      </c>
      <c r="AN10" s="199">
        <v>3.7020973588814088</v>
      </c>
      <c r="AO10" s="190">
        <v>0</v>
      </c>
      <c r="AP10" s="196">
        <v>0</v>
      </c>
      <c r="AQ10" s="196">
        <v>0</v>
      </c>
      <c r="AR10" s="205">
        <v>872</v>
      </c>
      <c r="AS10" s="205">
        <v>0</v>
      </c>
      <c r="AT10" s="5">
        <v>31159.384000000002</v>
      </c>
      <c r="AU10" s="5">
        <v>129.85400000000001</v>
      </c>
      <c r="AV10" s="176">
        <v>0</v>
      </c>
      <c r="AW10" s="177">
        <v>872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71</v>
      </c>
      <c r="BO10" s="198"/>
      <c r="BP10" s="198"/>
      <c r="BQ10" s="53"/>
    </row>
    <row r="11" spans="1:69" s="175" customFormat="1" ht="15.75">
      <c r="A11" s="179" t="s">
        <v>575</v>
      </c>
      <c r="B11" s="195" t="s">
        <v>31</v>
      </c>
      <c r="C11" s="180" t="s">
        <v>29</v>
      </c>
      <c r="D11" s="192" t="s">
        <v>45</v>
      </c>
      <c r="E11" s="194" t="s">
        <v>578</v>
      </c>
      <c r="F11" s="203">
        <v>408</v>
      </c>
      <c r="G11" s="196">
        <v>13</v>
      </c>
      <c r="H11" s="197"/>
      <c r="I11" s="197"/>
      <c r="J11" s="197"/>
      <c r="K11" s="197"/>
      <c r="L11" s="196">
        <v>3</v>
      </c>
      <c r="M11" s="198"/>
      <c r="N11" s="188">
        <v>2</v>
      </c>
      <c r="O11" s="197"/>
      <c r="P11" s="197"/>
      <c r="Q11" s="183">
        <v>8.5855765178571435</v>
      </c>
      <c r="R11" s="197"/>
      <c r="S11" s="197"/>
      <c r="T11" s="189">
        <v>13.784615384615384</v>
      </c>
      <c r="U11" s="197"/>
      <c r="V11" s="197"/>
      <c r="W11" s="183">
        <v>8.66974487755102</v>
      </c>
      <c r="X11" s="197"/>
      <c r="Y11" s="197"/>
      <c r="Z11" s="189">
        <v>13.86153846153846</v>
      </c>
      <c r="AA11" s="197"/>
      <c r="AB11" s="197"/>
      <c r="AC11" s="197"/>
      <c r="AD11" s="197"/>
      <c r="AE11" s="197"/>
      <c r="AF11" s="199">
        <v>3.4245221356342905</v>
      </c>
      <c r="AG11" s="199">
        <v>2720</v>
      </c>
      <c r="AH11" s="199">
        <v>0.53782866602303503</v>
      </c>
      <c r="AI11" s="199">
        <v>192</v>
      </c>
      <c r="AJ11" s="199">
        <v>2.3073795180722891</v>
      </c>
      <c r="AK11" s="199"/>
      <c r="AL11" s="199">
        <v>384</v>
      </c>
      <c r="AM11" s="199">
        <v>3.4281747677411496</v>
      </c>
      <c r="AN11" s="199">
        <v>3.5567932797662527</v>
      </c>
      <c r="AO11" s="190">
        <v>0</v>
      </c>
      <c r="AP11" s="196">
        <v>0</v>
      </c>
      <c r="AQ11" s="196">
        <v>0</v>
      </c>
      <c r="AR11" s="205">
        <v>790</v>
      </c>
      <c r="AS11" s="205">
        <v>0</v>
      </c>
      <c r="AT11" s="5">
        <v>28265.601000000002</v>
      </c>
      <c r="AU11" s="5">
        <v>40.686999999999998</v>
      </c>
      <c r="AV11" s="176">
        <v>0</v>
      </c>
      <c r="AW11" s="177">
        <v>790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71</v>
      </c>
      <c r="BO11" s="198"/>
      <c r="BP11" s="198"/>
      <c r="BQ11" s="53"/>
    </row>
    <row r="12" spans="1:69" s="175" customFormat="1" ht="15.75">
      <c r="A12" s="179" t="s">
        <v>575</v>
      </c>
      <c r="B12" s="195" t="s">
        <v>31</v>
      </c>
      <c r="C12" s="180" t="s">
        <v>29</v>
      </c>
      <c r="D12" s="192" t="s">
        <v>45</v>
      </c>
      <c r="E12" s="194" t="s">
        <v>578</v>
      </c>
      <c r="F12" s="203">
        <v>339</v>
      </c>
      <c r="G12" s="196">
        <v>14</v>
      </c>
      <c r="H12" s="197"/>
      <c r="I12" s="197"/>
      <c r="J12" s="197"/>
      <c r="K12" s="197"/>
      <c r="L12" s="196">
        <v>3</v>
      </c>
      <c r="M12" s="198"/>
      <c r="N12" s="188">
        <v>2</v>
      </c>
      <c r="O12" s="197"/>
      <c r="P12" s="197"/>
      <c r="Q12" s="183">
        <v>6.5597794937888203</v>
      </c>
      <c r="R12" s="197"/>
      <c r="S12" s="197"/>
      <c r="T12" s="189">
        <v>8.6583333333333314</v>
      </c>
      <c r="U12" s="197"/>
      <c r="V12" s="197"/>
      <c r="W12" s="183">
        <v>6.539208065217391</v>
      </c>
      <c r="X12" s="197"/>
      <c r="Y12" s="197"/>
      <c r="Z12" s="189">
        <v>8.6899999999999977</v>
      </c>
      <c r="AA12" s="197"/>
      <c r="AB12" s="197"/>
      <c r="AC12" s="197"/>
      <c r="AD12" s="197"/>
      <c r="AE12" s="197"/>
      <c r="AF12" s="199">
        <v>3.5704154498934093</v>
      </c>
      <c r="AG12" s="199">
        <v>2229</v>
      </c>
      <c r="AH12" s="199">
        <v>0.51779504050077119</v>
      </c>
      <c r="AI12" s="199">
        <v>98</v>
      </c>
      <c r="AJ12" s="199">
        <v>2.5065104166666665</v>
      </c>
      <c r="AK12" s="199"/>
      <c r="AL12" s="199">
        <v>309</v>
      </c>
      <c r="AM12" s="199">
        <v>3.5806256890903172</v>
      </c>
      <c r="AN12" s="199">
        <v>3.6527266028002949</v>
      </c>
      <c r="AO12" s="190">
        <v>0</v>
      </c>
      <c r="AP12" s="196">
        <v>0</v>
      </c>
      <c r="AQ12" s="196">
        <v>0</v>
      </c>
      <c r="AR12" s="205">
        <v>650</v>
      </c>
      <c r="AS12" s="205">
        <v>0</v>
      </c>
      <c r="AT12" s="5">
        <v>23159.676000000003</v>
      </c>
      <c r="AU12" s="5">
        <v>133.976</v>
      </c>
      <c r="AV12" s="176">
        <v>0</v>
      </c>
      <c r="AW12" s="177">
        <v>650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71</v>
      </c>
      <c r="BO12" s="198"/>
      <c r="BP12" s="198"/>
      <c r="BQ12" s="53"/>
    </row>
    <row r="13" spans="1:69" s="175" customFormat="1" ht="15.75">
      <c r="A13" s="179" t="s">
        <v>575</v>
      </c>
      <c r="B13" s="195" t="s">
        <v>31</v>
      </c>
      <c r="C13" s="180" t="s">
        <v>29</v>
      </c>
      <c r="D13" s="192" t="s">
        <v>45</v>
      </c>
      <c r="E13" s="194" t="s">
        <v>578</v>
      </c>
      <c r="F13" s="203">
        <v>407</v>
      </c>
      <c r="G13" s="196">
        <v>12</v>
      </c>
      <c r="H13" s="197"/>
      <c r="I13" s="197"/>
      <c r="J13" s="197"/>
      <c r="K13" s="197"/>
      <c r="L13" s="196">
        <v>6</v>
      </c>
      <c r="M13" s="198"/>
      <c r="N13" s="188">
        <v>0</v>
      </c>
      <c r="O13" s="197"/>
      <c r="P13" s="197"/>
      <c r="Q13" s="183">
        <v>8.2302519151670968</v>
      </c>
      <c r="R13" s="197"/>
      <c r="S13" s="197"/>
      <c r="T13" s="189">
        <v>11.637499999999989</v>
      </c>
      <c r="U13" s="197"/>
      <c r="V13" s="197"/>
      <c r="W13" s="183">
        <v>8.2171490874035982</v>
      </c>
      <c r="X13" s="197"/>
      <c r="Y13" s="197"/>
      <c r="Z13" s="189">
        <v>11.637499999999989</v>
      </c>
      <c r="AA13" s="197"/>
      <c r="AB13" s="197"/>
      <c r="AC13" s="197"/>
      <c r="AD13" s="197"/>
      <c r="AE13" s="197"/>
      <c r="AF13" s="199">
        <v>2.7177717907256458</v>
      </c>
      <c r="AG13" s="199">
        <v>2596</v>
      </c>
      <c r="AH13" s="199">
        <v>0.41110725069065646</v>
      </c>
      <c r="AI13" s="199">
        <v>693</v>
      </c>
      <c r="AJ13" s="199">
        <v>1.9750000000000001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790</v>
      </c>
      <c r="AS13" s="205">
        <v>0</v>
      </c>
      <c r="AT13" s="5">
        <v>28254.057999999997</v>
      </c>
      <c r="AU13" s="5">
        <v>24.818999999999999</v>
      </c>
      <c r="AV13" s="176">
        <v>0</v>
      </c>
      <c r="AW13" s="177">
        <v>790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71</v>
      </c>
      <c r="BO13" s="198"/>
      <c r="BP13" s="198"/>
      <c r="BQ13" s="53"/>
    </row>
    <row r="14" spans="1:69" s="175" customFormat="1" ht="15.75">
      <c r="A14" s="179" t="s">
        <v>575</v>
      </c>
      <c r="B14" s="195" t="s">
        <v>31</v>
      </c>
      <c r="C14" s="180" t="s">
        <v>29</v>
      </c>
      <c r="D14" s="192" t="s">
        <v>45</v>
      </c>
      <c r="E14" s="194" t="s">
        <v>579</v>
      </c>
      <c r="F14" s="203">
        <v>1039</v>
      </c>
      <c r="G14" s="196">
        <v>13</v>
      </c>
      <c r="H14" s="197"/>
      <c r="I14" s="197"/>
      <c r="J14" s="197"/>
      <c r="K14" s="197"/>
      <c r="L14" s="196">
        <v>6</v>
      </c>
      <c r="M14" s="198"/>
      <c r="N14" s="188">
        <v>6</v>
      </c>
      <c r="O14" s="197"/>
      <c r="P14" s="197"/>
      <c r="Q14" s="183">
        <v>6.3312794107843144</v>
      </c>
      <c r="R14" s="197"/>
      <c r="S14" s="197"/>
      <c r="T14" s="189">
        <v>10.272727272727273</v>
      </c>
      <c r="U14" s="197"/>
      <c r="V14" s="197"/>
      <c r="W14" s="183">
        <v>6.1953450911764723</v>
      </c>
      <c r="X14" s="197"/>
      <c r="Y14" s="197"/>
      <c r="Z14" s="189">
        <v>9.7857142857142865</v>
      </c>
      <c r="AA14" s="197"/>
      <c r="AB14" s="197"/>
      <c r="AC14" s="197"/>
      <c r="AD14" s="197"/>
      <c r="AE14" s="197"/>
      <c r="AF14" s="199">
        <v>3.5307402641186134</v>
      </c>
      <c r="AG14" s="199">
        <v>7055</v>
      </c>
      <c r="AH14" s="199">
        <v>0.51430366042615216</v>
      </c>
      <c r="AI14" s="199">
        <v>293</v>
      </c>
      <c r="AJ14" s="199">
        <v>2.5158426183844012</v>
      </c>
      <c r="AK14" s="199"/>
      <c r="AL14" s="199">
        <v>949</v>
      </c>
      <c r="AM14" s="199">
        <v>3.5701200029863642</v>
      </c>
      <c r="AN14" s="199">
        <v>3.640811153358682</v>
      </c>
      <c r="AO14" s="190">
        <v>0</v>
      </c>
      <c r="AP14" s="196">
        <v>0</v>
      </c>
      <c r="AQ14" s="196">
        <v>0</v>
      </c>
      <c r="AR14" s="205">
        <v>2052</v>
      </c>
      <c r="AS14" s="205">
        <v>0</v>
      </c>
      <c r="AT14" s="5">
        <v>72940.724999999991</v>
      </c>
      <c r="AU14" s="5">
        <v>471.85399999999998</v>
      </c>
      <c r="AV14" s="176">
        <v>0</v>
      </c>
      <c r="AW14" s="177">
        <v>2052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251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71</v>
      </c>
      <c r="BO14" s="198"/>
      <c r="BP14" s="198"/>
      <c r="BQ14" s="53"/>
    </row>
    <row r="15" spans="1:69" s="175" customFormat="1" ht="15.75">
      <c r="A15" s="179" t="s">
        <v>575</v>
      </c>
      <c r="B15" s="195" t="s">
        <v>31</v>
      </c>
      <c r="C15" s="180" t="s">
        <v>29</v>
      </c>
      <c r="D15" s="192" t="s">
        <v>45</v>
      </c>
      <c r="E15" s="194" t="s">
        <v>579</v>
      </c>
      <c r="F15" s="203">
        <v>990</v>
      </c>
      <c r="G15" s="196">
        <v>53</v>
      </c>
      <c r="H15" s="197"/>
      <c r="I15" s="197"/>
      <c r="J15" s="197"/>
      <c r="K15" s="197"/>
      <c r="L15" s="196">
        <v>1</v>
      </c>
      <c r="M15" s="198"/>
      <c r="N15" s="188">
        <v>5</v>
      </c>
      <c r="O15" s="197"/>
      <c r="P15" s="197"/>
      <c r="Q15" s="183">
        <v>8.0258556117647046</v>
      </c>
      <c r="R15" s="197"/>
      <c r="S15" s="197"/>
      <c r="T15" s="189">
        <v>13.809782608695652</v>
      </c>
      <c r="U15" s="197"/>
      <c r="V15" s="197"/>
      <c r="W15" s="183">
        <v>8.0860405982905981</v>
      </c>
      <c r="X15" s="197"/>
      <c r="Y15" s="197"/>
      <c r="Z15" s="189">
        <v>13.858333333333333</v>
      </c>
      <c r="AA15" s="197"/>
      <c r="AB15" s="197"/>
      <c r="AC15" s="197"/>
      <c r="AD15" s="197"/>
      <c r="AE15" s="197"/>
      <c r="AF15" s="199">
        <v>3.1819349098021359</v>
      </c>
      <c r="AG15" s="199">
        <v>6333</v>
      </c>
      <c r="AH15" s="199">
        <v>0.63435599533120091</v>
      </c>
      <c r="AI15" s="199">
        <v>1005</v>
      </c>
      <c r="AJ15" s="199">
        <v>2.0185416666666667</v>
      </c>
      <c r="AK15" s="199"/>
      <c r="AL15" s="199">
        <v>759</v>
      </c>
      <c r="AM15" s="199">
        <v>3.2801577950542589</v>
      </c>
      <c r="AN15" s="199">
        <v>3.3798842257597683</v>
      </c>
      <c r="AO15" s="190">
        <v>0</v>
      </c>
      <c r="AP15" s="196">
        <v>0</v>
      </c>
      <c r="AQ15" s="196">
        <v>0</v>
      </c>
      <c r="AR15" s="205">
        <v>1874</v>
      </c>
      <c r="AS15" s="205">
        <v>0</v>
      </c>
      <c r="AT15" s="5">
        <v>66787.097999999998</v>
      </c>
      <c r="AU15" s="5">
        <v>328.33299999999997</v>
      </c>
      <c r="AV15" s="176">
        <v>0</v>
      </c>
      <c r="AW15" s="177">
        <v>1874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251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71</v>
      </c>
      <c r="BO15" s="198"/>
      <c r="BP15" s="198"/>
      <c r="BQ15" s="53"/>
    </row>
    <row r="16" spans="1:69" s="175" customFormat="1" ht="15.75">
      <c r="A16" s="179" t="s">
        <v>575</v>
      </c>
      <c r="B16" s="195" t="s">
        <v>31</v>
      </c>
      <c r="C16" s="180" t="s">
        <v>29</v>
      </c>
      <c r="D16" s="192" t="s">
        <v>45</v>
      </c>
      <c r="E16" s="194" t="s">
        <v>579</v>
      </c>
      <c r="F16" s="203">
        <v>803</v>
      </c>
      <c r="G16" s="196">
        <v>10</v>
      </c>
      <c r="H16" s="197"/>
      <c r="I16" s="197"/>
      <c r="J16" s="197"/>
      <c r="K16" s="197"/>
      <c r="L16" s="196">
        <v>7</v>
      </c>
      <c r="M16" s="198"/>
      <c r="N16" s="188">
        <v>6</v>
      </c>
      <c r="O16" s="197"/>
      <c r="P16" s="197"/>
      <c r="Q16" s="183">
        <v>6.3733694216560508</v>
      </c>
      <c r="R16" s="197"/>
      <c r="S16" s="197"/>
      <c r="T16" s="189">
        <v>9.2916666666666661</v>
      </c>
      <c r="U16" s="197"/>
      <c r="V16" s="197"/>
      <c r="W16" s="183">
        <v>5.9696984643765907</v>
      </c>
      <c r="X16" s="197"/>
      <c r="Y16" s="197"/>
      <c r="Z16" s="189">
        <v>8.9874999999999972</v>
      </c>
      <c r="AA16" s="197"/>
      <c r="AB16" s="197"/>
      <c r="AC16" s="197"/>
      <c r="AD16" s="197"/>
      <c r="AE16" s="197"/>
      <c r="AF16" s="199">
        <v>3.5738672438489978</v>
      </c>
      <c r="AG16" s="199">
        <v>5424</v>
      </c>
      <c r="AH16" s="199">
        <v>0.53616092915171776</v>
      </c>
      <c r="AI16" s="199">
        <v>272</v>
      </c>
      <c r="AJ16" s="199">
        <v>2.4264285714285716</v>
      </c>
      <c r="AK16" s="199"/>
      <c r="AL16" s="199">
        <v>749</v>
      </c>
      <c r="AM16" s="199">
        <v>3.5896244671114506</v>
      </c>
      <c r="AN16" s="199">
        <v>3.6655120481927712</v>
      </c>
      <c r="AO16" s="190">
        <v>0</v>
      </c>
      <c r="AP16" s="196">
        <v>0</v>
      </c>
      <c r="AQ16" s="196">
        <v>0</v>
      </c>
      <c r="AR16" s="205">
        <v>1586</v>
      </c>
      <c r="AS16" s="205">
        <v>0</v>
      </c>
      <c r="AT16" s="5">
        <v>56304.992999999995</v>
      </c>
      <c r="AU16" s="5">
        <v>431.435</v>
      </c>
      <c r="AV16" s="176">
        <v>0</v>
      </c>
      <c r="AW16" s="177">
        <v>1556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251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71</v>
      </c>
      <c r="BO16" s="198"/>
      <c r="BP16" s="198"/>
      <c r="BQ16" s="53"/>
    </row>
    <row r="17" spans="1:69" s="175" customFormat="1" ht="15.75">
      <c r="A17" s="179" t="s">
        <v>575</v>
      </c>
      <c r="B17" s="195" t="s">
        <v>31</v>
      </c>
      <c r="C17" s="180" t="s">
        <v>29</v>
      </c>
      <c r="D17" s="192" t="s">
        <v>45</v>
      </c>
      <c r="E17" s="194" t="s">
        <v>579</v>
      </c>
      <c r="F17" s="203">
        <v>757</v>
      </c>
      <c r="G17" s="196">
        <v>40</v>
      </c>
      <c r="H17" s="197"/>
      <c r="I17" s="197"/>
      <c r="J17" s="197"/>
      <c r="K17" s="197"/>
      <c r="L17" s="196">
        <v>13</v>
      </c>
      <c r="M17" s="198"/>
      <c r="N17" s="188">
        <v>0</v>
      </c>
      <c r="O17" s="197"/>
      <c r="P17" s="197"/>
      <c r="Q17" s="183">
        <v>8.1519602244318179</v>
      </c>
      <c r="R17" s="197"/>
      <c r="S17" s="197"/>
      <c r="T17" s="189">
        <v>11.985714285714282</v>
      </c>
      <c r="U17" s="197"/>
      <c r="V17" s="197"/>
      <c r="W17" s="183">
        <v>8.134269877840909</v>
      </c>
      <c r="X17" s="197"/>
      <c r="Y17" s="197"/>
      <c r="Z17" s="189">
        <v>12.079999999999995</v>
      </c>
      <c r="AA17" s="197"/>
      <c r="AB17" s="197"/>
      <c r="AC17" s="197"/>
      <c r="AD17" s="197"/>
      <c r="AE17" s="197"/>
      <c r="AF17" s="199">
        <v>2.7602760937557536</v>
      </c>
      <c r="AG17" s="199">
        <v>4702</v>
      </c>
      <c r="AH17" s="199">
        <v>0.41412293452914706</v>
      </c>
      <c r="AI17" s="199">
        <v>999</v>
      </c>
      <c r="AJ17" s="199">
        <v>2.0016591676040494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1434</v>
      </c>
      <c r="AS17" s="205">
        <v>0</v>
      </c>
      <c r="AT17" s="5">
        <v>50899.949999999983</v>
      </c>
      <c r="AU17" s="5">
        <v>188.96200000000002</v>
      </c>
      <c r="AV17" s="176">
        <v>0</v>
      </c>
      <c r="AW17" s="177">
        <v>1426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251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71</v>
      </c>
      <c r="BO17" s="198"/>
      <c r="BP17" s="198"/>
      <c r="BQ17" s="53"/>
    </row>
    <row r="18" spans="1:69" s="175" customFormat="1" ht="15.75">
      <c r="A18" s="179" t="s">
        <v>575</v>
      </c>
      <c r="B18" s="195" t="s">
        <v>31</v>
      </c>
      <c r="C18" s="180" t="s">
        <v>29</v>
      </c>
      <c r="D18" s="192" t="s">
        <v>45</v>
      </c>
      <c r="E18" s="194" t="s">
        <v>580</v>
      </c>
      <c r="F18" s="203">
        <v>527</v>
      </c>
      <c r="G18" s="196">
        <v>6</v>
      </c>
      <c r="H18" s="197"/>
      <c r="I18" s="197"/>
      <c r="J18" s="197"/>
      <c r="K18" s="197"/>
      <c r="L18" s="196">
        <v>1</v>
      </c>
      <c r="M18" s="198"/>
      <c r="N18" s="188">
        <v>1</v>
      </c>
      <c r="O18" s="197"/>
      <c r="P18" s="197"/>
      <c r="Q18" s="183">
        <v>5.9323538442307697</v>
      </c>
      <c r="R18" s="197"/>
      <c r="S18" s="197"/>
      <c r="T18" s="189">
        <v>8.9285714285714288</v>
      </c>
      <c r="U18" s="197"/>
      <c r="V18" s="197"/>
      <c r="W18" s="183">
        <v>5.7491730692307685</v>
      </c>
      <c r="X18" s="197"/>
      <c r="Y18" s="197"/>
      <c r="Z18" s="189">
        <v>8.8333333333333339</v>
      </c>
      <c r="AA18" s="197"/>
      <c r="AB18" s="197"/>
      <c r="AC18" s="197"/>
      <c r="AD18" s="197"/>
      <c r="AE18" s="197"/>
      <c r="AF18" s="199">
        <v>3.6042077291661663</v>
      </c>
      <c r="AG18" s="199">
        <v>3626</v>
      </c>
      <c r="AH18" s="199">
        <v>0.48034338223914641</v>
      </c>
      <c r="AI18" s="199">
        <v>133</v>
      </c>
      <c r="AJ18" s="199">
        <v>2.5790613718411555</v>
      </c>
      <c r="AK18" s="199"/>
      <c r="AL18" s="199">
        <v>504</v>
      </c>
      <c r="AM18" s="199">
        <v>3.6205730078985079</v>
      </c>
      <c r="AN18" s="199">
        <v>3.6754937163375225</v>
      </c>
      <c r="AO18" s="190">
        <v>0</v>
      </c>
      <c r="AP18" s="196">
        <v>0</v>
      </c>
      <c r="AQ18" s="196">
        <v>0</v>
      </c>
      <c r="AR18" s="205">
        <v>1042</v>
      </c>
      <c r="AS18" s="205">
        <v>0</v>
      </c>
      <c r="AT18" s="5">
        <v>37815.583999999995</v>
      </c>
      <c r="AU18" s="5">
        <v>110.19699999999999</v>
      </c>
      <c r="AV18" s="176">
        <v>0</v>
      </c>
      <c r="AW18" s="177">
        <v>1040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71</v>
      </c>
      <c r="BO18" s="198"/>
      <c r="BP18" s="198"/>
      <c r="BQ18" s="53"/>
    </row>
    <row r="19" spans="1:69" s="175" customFormat="1" ht="15.75">
      <c r="A19" s="179" t="s">
        <v>575</v>
      </c>
      <c r="B19" s="195" t="s">
        <v>31</v>
      </c>
      <c r="C19" s="180" t="s">
        <v>29</v>
      </c>
      <c r="D19" s="192" t="s">
        <v>45</v>
      </c>
      <c r="E19" s="194" t="s">
        <v>580</v>
      </c>
      <c r="F19" s="203">
        <v>504</v>
      </c>
      <c r="G19" s="196">
        <v>23</v>
      </c>
      <c r="H19" s="197"/>
      <c r="I19" s="197"/>
      <c r="J19" s="197"/>
      <c r="K19" s="197"/>
      <c r="L19" s="196">
        <v>3</v>
      </c>
      <c r="M19" s="198"/>
      <c r="N19" s="188">
        <v>1</v>
      </c>
      <c r="O19" s="197"/>
      <c r="P19" s="197"/>
      <c r="Q19" s="183">
        <v>8.1097363933054378</v>
      </c>
      <c r="R19" s="197"/>
      <c r="S19" s="197"/>
      <c r="T19" s="189">
        <v>14.77</v>
      </c>
      <c r="U19" s="197"/>
      <c r="V19" s="197"/>
      <c r="W19" s="183">
        <v>8.0987447594142257</v>
      </c>
      <c r="X19" s="197"/>
      <c r="Y19" s="197"/>
      <c r="Z19" s="189">
        <v>14.767647058823528</v>
      </c>
      <c r="AA19" s="197"/>
      <c r="AB19" s="197"/>
      <c r="AC19" s="197"/>
      <c r="AD19" s="197"/>
      <c r="AE19" s="197"/>
      <c r="AF19" s="199">
        <v>3.2993002857085512</v>
      </c>
      <c r="AG19" s="199">
        <v>3317</v>
      </c>
      <c r="AH19" s="199">
        <v>0.51693702897119043</v>
      </c>
      <c r="AI19" s="199">
        <v>229</v>
      </c>
      <c r="AJ19" s="199">
        <v>2.3039800995024877</v>
      </c>
      <c r="AK19" s="199"/>
      <c r="AL19" s="199">
        <v>352</v>
      </c>
      <c r="AM19" s="199">
        <v>3.433232554803034</v>
      </c>
      <c r="AN19" s="199">
        <v>3.5449881610102603</v>
      </c>
      <c r="AO19" s="190">
        <v>0</v>
      </c>
      <c r="AP19" s="196">
        <v>0</v>
      </c>
      <c r="AQ19" s="196">
        <v>0</v>
      </c>
      <c r="AR19" s="205">
        <v>962</v>
      </c>
      <c r="AS19" s="205">
        <v>0</v>
      </c>
      <c r="AT19" s="5">
        <v>34925.404000000002</v>
      </c>
      <c r="AU19" s="5">
        <v>87.094999999999999</v>
      </c>
      <c r="AV19" s="176">
        <v>2</v>
      </c>
      <c r="AW19" s="177">
        <v>958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71</v>
      </c>
      <c r="BO19" s="198"/>
      <c r="BP19" s="198"/>
      <c r="BQ19" s="53"/>
    </row>
    <row r="20" spans="1:69" s="175" customFormat="1" ht="15.75">
      <c r="A20" s="179" t="s">
        <v>575</v>
      </c>
      <c r="B20" s="195" t="s">
        <v>31</v>
      </c>
      <c r="C20" s="180" t="s">
        <v>29</v>
      </c>
      <c r="D20" s="192" t="s">
        <v>45</v>
      </c>
      <c r="E20" s="194" t="s">
        <v>580</v>
      </c>
      <c r="F20" s="203">
        <v>469</v>
      </c>
      <c r="G20" s="196">
        <v>14</v>
      </c>
      <c r="H20" s="197"/>
      <c r="I20" s="197"/>
      <c r="J20" s="197"/>
      <c r="K20" s="197"/>
      <c r="L20" s="196">
        <v>9</v>
      </c>
      <c r="M20" s="198"/>
      <c r="N20" s="188">
        <v>1</v>
      </c>
      <c r="O20" s="197"/>
      <c r="P20" s="197"/>
      <c r="Q20" s="183">
        <v>6.6177511210762328</v>
      </c>
      <c r="R20" s="197"/>
      <c r="S20" s="197"/>
      <c r="T20" s="189">
        <v>8.9593749999999996</v>
      </c>
      <c r="U20" s="197"/>
      <c r="V20" s="197"/>
      <c r="W20" s="183">
        <v>6.4398318295964136</v>
      </c>
      <c r="X20" s="197"/>
      <c r="Y20" s="197"/>
      <c r="Z20" s="189">
        <v>9.1038461538461526</v>
      </c>
      <c r="AA20" s="197"/>
      <c r="AB20" s="197"/>
      <c r="AC20" s="197"/>
      <c r="AD20" s="197"/>
      <c r="AE20" s="197"/>
      <c r="AF20" s="199">
        <v>3.5431133347701871</v>
      </c>
      <c r="AG20" s="199">
        <v>3107</v>
      </c>
      <c r="AH20" s="199">
        <v>0.54195558151251266</v>
      </c>
      <c r="AI20" s="199">
        <v>185</v>
      </c>
      <c r="AJ20" s="199">
        <v>2.3539583333333334</v>
      </c>
      <c r="AK20" s="199"/>
      <c r="AL20" s="199">
        <v>424</v>
      </c>
      <c r="AM20" s="199">
        <v>3.5631091770377123</v>
      </c>
      <c r="AN20" s="199">
        <v>3.648416166029492</v>
      </c>
      <c r="AO20" s="190">
        <v>0</v>
      </c>
      <c r="AP20" s="196">
        <v>0</v>
      </c>
      <c r="AQ20" s="196">
        <v>0</v>
      </c>
      <c r="AR20" s="205">
        <v>910</v>
      </c>
      <c r="AS20" s="205">
        <v>0</v>
      </c>
      <c r="AT20" s="5">
        <v>32687.270999999997</v>
      </c>
      <c r="AU20" s="5">
        <v>300.90600000000001</v>
      </c>
      <c r="AV20" s="176">
        <v>0</v>
      </c>
      <c r="AW20" s="177">
        <v>908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71</v>
      </c>
      <c r="BO20" s="198"/>
      <c r="BP20" s="198"/>
      <c r="BQ20" s="53"/>
    </row>
    <row r="21" spans="1:69" s="175" customFormat="1" ht="15.75">
      <c r="A21" s="179" t="s">
        <v>575</v>
      </c>
      <c r="B21" s="195" t="s">
        <v>31</v>
      </c>
      <c r="C21" s="180" t="s">
        <v>29</v>
      </c>
      <c r="D21" s="192" t="s">
        <v>45</v>
      </c>
      <c r="E21" s="194" t="s">
        <v>580</v>
      </c>
      <c r="F21" s="203">
        <v>298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8">
        <v>1</v>
      </c>
      <c r="O21" s="197"/>
      <c r="P21" s="197"/>
      <c r="Q21" s="183">
        <v>8.3695899208633087</v>
      </c>
      <c r="R21" s="197"/>
      <c r="S21" s="197"/>
      <c r="T21" s="189">
        <v>12.774999999999991</v>
      </c>
      <c r="U21" s="197"/>
      <c r="V21" s="197"/>
      <c r="W21" s="183">
        <v>8.3749244424460425</v>
      </c>
      <c r="X21" s="197"/>
      <c r="Y21" s="197"/>
      <c r="Z21" s="189">
        <v>12.909999999999997</v>
      </c>
      <c r="AA21" s="197"/>
      <c r="AB21" s="197"/>
      <c r="AC21" s="197"/>
      <c r="AD21" s="197"/>
      <c r="AE21" s="197"/>
      <c r="AF21" s="199">
        <v>2.7096305420702769</v>
      </c>
      <c r="AG21" s="199">
        <v>1831</v>
      </c>
      <c r="AH21" s="199">
        <v>0.42454879185121014</v>
      </c>
      <c r="AI21" s="199">
        <v>452</v>
      </c>
      <c r="AJ21" s="199">
        <v>1.838970588235294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564</v>
      </c>
      <c r="AS21" s="205">
        <v>0</v>
      </c>
      <c r="AT21" s="5">
        <v>20163.738000000005</v>
      </c>
      <c r="AU21" s="5">
        <v>35.024999999999999</v>
      </c>
      <c r="AV21" s="176">
        <v>0</v>
      </c>
      <c r="AW21" s="177">
        <v>564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71</v>
      </c>
      <c r="BO21" s="198"/>
      <c r="BP21" s="198"/>
      <c r="BQ21" s="53"/>
    </row>
    <row r="22" spans="1:69" s="175" customFormat="1" ht="15.75">
      <c r="A22" s="179" t="s">
        <v>575</v>
      </c>
      <c r="B22" s="195" t="s">
        <v>31</v>
      </c>
      <c r="C22" s="180" t="s">
        <v>29</v>
      </c>
      <c r="D22" s="192" t="s">
        <v>45</v>
      </c>
      <c r="E22" s="194" t="s">
        <v>581</v>
      </c>
      <c r="F22" s="203">
        <v>749</v>
      </c>
      <c r="G22" s="196">
        <v>4</v>
      </c>
      <c r="H22" s="197"/>
      <c r="I22" s="197"/>
      <c r="J22" s="197"/>
      <c r="K22" s="197"/>
      <c r="L22" s="196">
        <v>2</v>
      </c>
      <c r="M22" s="198"/>
      <c r="N22" s="188">
        <v>2</v>
      </c>
      <c r="O22" s="197"/>
      <c r="P22" s="197"/>
      <c r="Q22" s="183">
        <v>6.3616110363391662</v>
      </c>
      <c r="R22" s="197"/>
      <c r="S22" s="197"/>
      <c r="T22" s="189">
        <v>8.485000000000003</v>
      </c>
      <c r="U22" s="197"/>
      <c r="V22" s="197"/>
      <c r="W22" s="183">
        <v>6.3875275881561233</v>
      </c>
      <c r="X22" s="197"/>
      <c r="Y22" s="197"/>
      <c r="Z22" s="189">
        <v>8.6781250000000014</v>
      </c>
      <c r="AA22" s="197"/>
      <c r="AB22" s="197"/>
      <c r="AC22" s="197"/>
      <c r="AD22" s="197"/>
      <c r="AE22" s="197"/>
      <c r="AF22" s="199">
        <v>3.4806019619041173</v>
      </c>
      <c r="AG22" s="199">
        <v>5184</v>
      </c>
      <c r="AH22" s="199">
        <v>0.50138890340337938</v>
      </c>
      <c r="AI22" s="199">
        <v>238</v>
      </c>
      <c r="AJ22" s="199">
        <v>2.5117113564668769</v>
      </c>
      <c r="AK22" s="199"/>
      <c r="AL22" s="199">
        <v>715</v>
      </c>
      <c r="AM22" s="199">
        <v>3.4996524895829357</v>
      </c>
      <c r="AN22" s="199">
        <v>3.5875843960990248</v>
      </c>
      <c r="AO22" s="190">
        <v>0</v>
      </c>
      <c r="AP22" s="196">
        <v>0</v>
      </c>
      <c r="AQ22" s="196">
        <v>0</v>
      </c>
      <c r="AR22" s="205">
        <v>1490</v>
      </c>
      <c r="AS22" s="205">
        <v>0</v>
      </c>
      <c r="AT22" s="5">
        <v>53140.833000000013</v>
      </c>
      <c r="AU22" s="5">
        <v>112.16999999999999</v>
      </c>
      <c r="AV22" s="176">
        <v>0</v>
      </c>
      <c r="AW22" s="177">
        <v>1490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71</v>
      </c>
      <c r="BO22" s="198"/>
      <c r="BP22" s="198"/>
      <c r="BQ22" s="53"/>
    </row>
    <row r="23" spans="1:69" s="175" customFormat="1" ht="15.75">
      <c r="A23" s="179" t="s">
        <v>575</v>
      </c>
      <c r="B23" s="195" t="s">
        <v>31</v>
      </c>
      <c r="C23" s="180" t="s">
        <v>29</v>
      </c>
      <c r="D23" s="192" t="s">
        <v>45</v>
      </c>
      <c r="E23" s="194" t="s">
        <v>581</v>
      </c>
      <c r="F23" s="203">
        <v>886</v>
      </c>
      <c r="G23" s="196">
        <v>15</v>
      </c>
      <c r="H23" s="197"/>
      <c r="I23" s="197"/>
      <c r="J23" s="197"/>
      <c r="K23" s="197"/>
      <c r="L23" s="196">
        <v>1</v>
      </c>
      <c r="M23" s="198"/>
      <c r="N23" s="188">
        <v>4</v>
      </c>
      <c r="O23" s="197"/>
      <c r="P23" s="197"/>
      <c r="Q23" s="183">
        <v>7.803994247126437</v>
      </c>
      <c r="R23" s="197"/>
      <c r="S23" s="197"/>
      <c r="T23" s="189">
        <v>13.347222222222221</v>
      </c>
      <c r="U23" s="197"/>
      <c r="V23" s="197"/>
      <c r="W23" s="183">
        <v>7.8639735528735626</v>
      </c>
      <c r="X23" s="197"/>
      <c r="Y23" s="197"/>
      <c r="Z23" s="189">
        <v>13.426470588235293</v>
      </c>
      <c r="AA23" s="197"/>
      <c r="AB23" s="197"/>
      <c r="AC23" s="197"/>
      <c r="AD23" s="197"/>
      <c r="AE23" s="197"/>
      <c r="AF23" s="199">
        <v>3.1658144820310712</v>
      </c>
      <c r="AG23" s="199">
        <v>6045</v>
      </c>
      <c r="AH23" s="199">
        <v>0.60435451950462216</v>
      </c>
      <c r="AI23" s="199">
        <v>930</v>
      </c>
      <c r="AJ23" s="199">
        <v>2.0646447721179624</v>
      </c>
      <c r="AK23" s="199"/>
      <c r="AL23" s="199">
        <v>844</v>
      </c>
      <c r="AM23" s="199">
        <v>3.1677420485325034</v>
      </c>
      <c r="AN23" s="199">
        <v>3.2186098654708521</v>
      </c>
      <c r="AO23" s="190">
        <v>0</v>
      </c>
      <c r="AP23" s="196">
        <v>0</v>
      </c>
      <c r="AQ23" s="196">
        <v>0</v>
      </c>
      <c r="AR23" s="205">
        <v>1742</v>
      </c>
      <c r="AS23" s="205">
        <v>0</v>
      </c>
      <c r="AT23" s="5">
        <v>62129.205000000002</v>
      </c>
      <c r="AU23" s="5">
        <v>176.92699999999999</v>
      </c>
      <c r="AV23" s="176">
        <v>0</v>
      </c>
      <c r="AW23" s="177">
        <v>1742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71</v>
      </c>
      <c r="BO23" s="198"/>
      <c r="BP23" s="198"/>
      <c r="BQ23" s="53"/>
    </row>
    <row r="24" spans="1:69" s="175" customFormat="1" ht="15.75">
      <c r="A24" s="179" t="s">
        <v>575</v>
      </c>
      <c r="B24" s="195" t="s">
        <v>31</v>
      </c>
      <c r="C24" s="180" t="s">
        <v>29</v>
      </c>
      <c r="D24" s="192" t="s">
        <v>45</v>
      </c>
      <c r="E24" s="194" t="s">
        <v>581</v>
      </c>
      <c r="F24" s="203">
        <v>935</v>
      </c>
      <c r="G24" s="196">
        <v>16</v>
      </c>
      <c r="H24" s="197"/>
      <c r="I24" s="197"/>
      <c r="J24" s="197"/>
      <c r="K24" s="197"/>
      <c r="L24" s="196">
        <v>4</v>
      </c>
      <c r="M24" s="198"/>
      <c r="N24" s="188">
        <v>9</v>
      </c>
      <c r="O24" s="197"/>
      <c r="P24" s="197"/>
      <c r="Q24" s="183">
        <v>6.992790154098361</v>
      </c>
      <c r="R24" s="197"/>
      <c r="S24" s="197"/>
      <c r="T24" s="189">
        <v>9.0069444444444446</v>
      </c>
      <c r="U24" s="197"/>
      <c r="V24" s="197"/>
      <c r="W24" s="183">
        <v>7.1018524524590179</v>
      </c>
      <c r="X24" s="197"/>
      <c r="Y24" s="197"/>
      <c r="Z24" s="189">
        <v>9.2062500000000007</v>
      </c>
      <c r="AA24" s="197"/>
      <c r="AB24" s="197"/>
      <c r="AC24" s="197"/>
      <c r="AD24" s="197"/>
      <c r="AE24" s="197"/>
      <c r="AF24" s="199">
        <v>3.4595766871283544</v>
      </c>
      <c r="AG24" s="199">
        <v>6323</v>
      </c>
      <c r="AH24" s="199">
        <v>0.54303034554697305</v>
      </c>
      <c r="AI24" s="199">
        <v>372</v>
      </c>
      <c r="AJ24" s="199">
        <v>2.334982332155477</v>
      </c>
      <c r="AK24" s="199"/>
      <c r="AL24" s="199">
        <v>892</v>
      </c>
      <c r="AM24" s="199">
        <v>3.4682769944983209</v>
      </c>
      <c r="AN24" s="199">
        <v>3.5869120654396727</v>
      </c>
      <c r="AO24" s="190">
        <v>0</v>
      </c>
      <c r="AP24" s="196">
        <v>0</v>
      </c>
      <c r="AQ24" s="196">
        <v>0</v>
      </c>
      <c r="AR24" s="205">
        <v>1838</v>
      </c>
      <c r="AS24" s="205">
        <v>0</v>
      </c>
      <c r="AT24" s="5">
        <v>65272.816000000006</v>
      </c>
      <c r="AU24" s="5">
        <v>408.12599999999998</v>
      </c>
      <c r="AV24" s="176">
        <v>0</v>
      </c>
      <c r="AW24" s="177">
        <v>1834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71</v>
      </c>
      <c r="BO24" s="198"/>
      <c r="BP24" s="198"/>
      <c r="BQ24" s="53"/>
    </row>
    <row r="25" spans="1:69" s="175" customFormat="1" ht="15.75">
      <c r="A25" s="179" t="s">
        <v>575</v>
      </c>
      <c r="B25" s="195" t="s">
        <v>31</v>
      </c>
      <c r="C25" s="180" t="s">
        <v>29</v>
      </c>
      <c r="D25" s="192" t="s">
        <v>45</v>
      </c>
      <c r="E25" s="194" t="s">
        <v>581</v>
      </c>
      <c r="F25" s="203">
        <v>687</v>
      </c>
      <c r="G25" s="196">
        <v>38</v>
      </c>
      <c r="H25" s="197"/>
      <c r="I25" s="197"/>
      <c r="J25" s="197"/>
      <c r="K25" s="197"/>
      <c r="L25" s="196">
        <v>8</v>
      </c>
      <c r="M25" s="198"/>
      <c r="N25" s="188">
        <v>0</v>
      </c>
      <c r="O25" s="197"/>
      <c r="P25" s="197"/>
      <c r="Q25" s="183">
        <v>8.4993447737909538</v>
      </c>
      <c r="R25" s="197"/>
      <c r="S25" s="197"/>
      <c r="T25" s="189">
        <v>11.368749999999991</v>
      </c>
      <c r="U25" s="197"/>
      <c r="V25" s="197"/>
      <c r="W25" s="183">
        <v>8.49415287675507</v>
      </c>
      <c r="X25" s="197"/>
      <c r="Y25" s="197"/>
      <c r="Z25" s="189">
        <v>11.237499999999983</v>
      </c>
      <c r="AA25" s="197"/>
      <c r="AB25" s="197"/>
      <c r="AC25" s="197"/>
      <c r="AD25" s="197"/>
      <c r="AE25" s="197"/>
      <c r="AF25" s="199">
        <v>2.5264334474278884</v>
      </c>
      <c r="AG25" s="199">
        <v>3244</v>
      </c>
      <c r="AH25" s="199">
        <v>0.4591793362843995</v>
      </c>
      <c r="AI25" s="199">
        <v>1493</v>
      </c>
      <c r="AJ25" s="199">
        <v>1.5860351562499999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1298</v>
      </c>
      <c r="AS25" s="205">
        <v>0</v>
      </c>
      <c r="AT25" s="5">
        <v>46255.699000000001</v>
      </c>
      <c r="AU25" s="5">
        <v>138.12900000000002</v>
      </c>
      <c r="AV25" s="176">
        <v>0</v>
      </c>
      <c r="AW25" s="177">
        <v>1292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71</v>
      </c>
      <c r="BO25" s="198"/>
      <c r="BP25" s="198"/>
      <c r="BQ25" s="53"/>
    </row>
    <row r="26" spans="1:69" s="175" customFormat="1" ht="15.75">
      <c r="A26" s="179" t="s">
        <v>575</v>
      </c>
      <c r="B26" s="195" t="s">
        <v>31</v>
      </c>
      <c r="C26" s="180" t="s">
        <v>29</v>
      </c>
      <c r="D26" s="192" t="s">
        <v>45</v>
      </c>
      <c r="E26" s="194" t="s">
        <v>582</v>
      </c>
      <c r="F26" s="203">
        <v>2100</v>
      </c>
      <c r="G26" s="196">
        <v>32</v>
      </c>
      <c r="H26" s="197"/>
      <c r="I26" s="197"/>
      <c r="J26" s="197"/>
      <c r="K26" s="197"/>
      <c r="L26" s="196">
        <v>30</v>
      </c>
      <c r="M26" s="198"/>
      <c r="N26" s="188">
        <v>31</v>
      </c>
      <c r="O26" s="197"/>
      <c r="P26" s="197"/>
      <c r="Q26" s="183">
        <v>6.3074577958783111</v>
      </c>
      <c r="R26" s="197"/>
      <c r="S26" s="197"/>
      <c r="T26" s="189">
        <v>10.154347826086955</v>
      </c>
      <c r="U26" s="197"/>
      <c r="V26" s="197"/>
      <c r="W26" s="183">
        <v>6.1819185417075575</v>
      </c>
      <c r="X26" s="197"/>
      <c r="Y26" s="197"/>
      <c r="Z26" s="189">
        <v>10.081578947368419</v>
      </c>
      <c r="AA26" s="197"/>
      <c r="AB26" s="197"/>
      <c r="AC26" s="197"/>
      <c r="AD26" s="197"/>
      <c r="AE26" s="197"/>
      <c r="AF26" s="199">
        <v>3.4373106874296986</v>
      </c>
      <c r="AG26" s="199">
        <v>13885</v>
      </c>
      <c r="AH26" s="199">
        <v>0.58433263471215591</v>
      </c>
      <c r="AI26" s="199">
        <v>878</v>
      </c>
      <c r="AJ26" s="199">
        <v>2.1945501730103807</v>
      </c>
      <c r="AK26" s="199"/>
      <c r="AL26" s="199">
        <v>1834</v>
      </c>
      <c r="AM26" s="199">
        <v>3.4838718756286617</v>
      </c>
      <c r="AN26" s="199">
        <v>3.5899079320113314</v>
      </c>
      <c r="AO26" s="190">
        <v>0</v>
      </c>
      <c r="AP26" s="196">
        <v>0</v>
      </c>
      <c r="AQ26" s="196">
        <v>0</v>
      </c>
      <c r="AR26" s="205">
        <v>4136</v>
      </c>
      <c r="AS26" s="205">
        <v>0</v>
      </c>
      <c r="AT26" s="5">
        <v>145367.11299999998</v>
      </c>
      <c r="AU26" s="5">
        <v>1856.7660000000005</v>
      </c>
      <c r="AV26" s="176">
        <v>0</v>
      </c>
      <c r="AW26" s="177">
        <v>4136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71</v>
      </c>
      <c r="BO26" s="198"/>
      <c r="BP26" s="198"/>
      <c r="BQ26" s="53"/>
    </row>
    <row r="27" spans="1:69" s="175" customFormat="1" ht="15.75">
      <c r="A27" s="179" t="s">
        <v>575</v>
      </c>
      <c r="B27" s="195" t="s">
        <v>31</v>
      </c>
      <c r="C27" s="180" t="s">
        <v>29</v>
      </c>
      <c r="D27" s="192" t="s">
        <v>45</v>
      </c>
      <c r="E27" s="194" t="s">
        <v>582</v>
      </c>
      <c r="F27" s="203">
        <v>2300</v>
      </c>
      <c r="G27" s="196">
        <v>100</v>
      </c>
      <c r="H27" s="197"/>
      <c r="I27" s="197"/>
      <c r="J27" s="197"/>
      <c r="K27" s="197"/>
      <c r="L27" s="196">
        <v>12</v>
      </c>
      <c r="M27" s="198"/>
      <c r="N27" s="188">
        <v>32</v>
      </c>
      <c r="O27" s="197"/>
      <c r="P27" s="197"/>
      <c r="Q27" s="183">
        <v>8.1295985272062197</v>
      </c>
      <c r="R27" s="197"/>
      <c r="S27" s="197"/>
      <c r="T27" s="189">
        <v>13.7765</v>
      </c>
      <c r="U27" s="197"/>
      <c r="V27" s="197"/>
      <c r="W27" s="183">
        <v>8.1740402143510043</v>
      </c>
      <c r="X27" s="197"/>
      <c r="Y27" s="197"/>
      <c r="Z27" s="189">
        <v>13.782142857142857</v>
      </c>
      <c r="AA27" s="197"/>
      <c r="AB27" s="197"/>
      <c r="AC27" s="197"/>
      <c r="AD27" s="197"/>
      <c r="AE27" s="197"/>
      <c r="AF27" s="199">
        <v>3.1550417436794502</v>
      </c>
      <c r="AG27" s="199">
        <v>14974</v>
      </c>
      <c r="AH27" s="199">
        <v>0.62707837277812084</v>
      </c>
      <c r="AI27" s="199">
        <v>2352</v>
      </c>
      <c r="AJ27" s="199">
        <v>2.0238667394866194</v>
      </c>
      <c r="AK27" s="199"/>
      <c r="AL27" s="199">
        <v>2072</v>
      </c>
      <c r="AM27" s="199">
        <v>3.167622462811853</v>
      </c>
      <c r="AN27" s="199">
        <v>3.2288490853658538</v>
      </c>
      <c r="AO27" s="190">
        <v>0</v>
      </c>
      <c r="AP27" s="196">
        <v>0</v>
      </c>
      <c r="AQ27" s="196">
        <v>0</v>
      </c>
      <c r="AR27" s="205">
        <v>4400</v>
      </c>
      <c r="AS27" s="205">
        <v>0</v>
      </c>
      <c r="AT27" s="5">
        <v>155542.00399999999</v>
      </c>
      <c r="AU27" s="5">
        <v>1573.0640000000001</v>
      </c>
      <c r="AV27" s="176">
        <v>0</v>
      </c>
      <c r="AW27" s="177">
        <v>4392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71</v>
      </c>
      <c r="BO27" s="198"/>
      <c r="BP27" s="198"/>
      <c r="BQ27" s="53"/>
    </row>
    <row r="28" spans="1:69" s="175" customFormat="1" ht="15.75">
      <c r="A28" s="179" t="s">
        <v>575</v>
      </c>
      <c r="B28" s="195" t="s">
        <v>31</v>
      </c>
      <c r="C28" s="180" t="s">
        <v>29</v>
      </c>
      <c r="D28" s="192" t="s">
        <v>45</v>
      </c>
      <c r="E28" s="194" t="s">
        <v>582</v>
      </c>
      <c r="F28" s="203">
        <v>1900</v>
      </c>
      <c r="G28" s="196">
        <v>37</v>
      </c>
      <c r="H28" s="197"/>
      <c r="I28" s="197"/>
      <c r="J28" s="197"/>
      <c r="K28" s="197"/>
      <c r="L28" s="196">
        <v>19</v>
      </c>
      <c r="M28" s="198"/>
      <c r="N28" s="188">
        <v>30</v>
      </c>
      <c r="O28" s="197"/>
      <c r="P28" s="197"/>
      <c r="Q28" s="183">
        <v>6.5490450054229914</v>
      </c>
      <c r="R28" s="197"/>
      <c r="S28" s="197"/>
      <c r="T28" s="189">
        <v>9.42121212121212</v>
      </c>
      <c r="U28" s="197"/>
      <c r="V28" s="197"/>
      <c r="W28" s="183">
        <v>6.1613877359002158</v>
      </c>
      <c r="X28" s="197"/>
      <c r="Y28" s="197"/>
      <c r="Z28" s="189">
        <v>9.4192307692307686</v>
      </c>
      <c r="AA28" s="197"/>
      <c r="AB28" s="197"/>
      <c r="AC28" s="197"/>
      <c r="AD28" s="197"/>
      <c r="AE28" s="197"/>
      <c r="AF28" s="199">
        <v>3.4995783843936001</v>
      </c>
      <c r="AG28" s="199">
        <v>12535</v>
      </c>
      <c r="AH28" s="199">
        <v>0.59426278619877271</v>
      </c>
      <c r="AI28" s="199">
        <v>831</v>
      </c>
      <c r="AJ28" s="199">
        <v>2.1660818713450292</v>
      </c>
      <c r="AK28" s="199"/>
      <c r="AL28" s="199">
        <v>1717</v>
      </c>
      <c r="AM28" s="199">
        <v>3.5336981576234976</v>
      </c>
      <c r="AN28" s="199">
        <v>3.6373618784530386</v>
      </c>
      <c r="AO28" s="190">
        <v>0</v>
      </c>
      <c r="AP28" s="196">
        <v>0</v>
      </c>
      <c r="AQ28" s="196">
        <v>0</v>
      </c>
      <c r="AR28" s="205">
        <v>3726</v>
      </c>
      <c r="AS28" s="205">
        <v>0</v>
      </c>
      <c r="AT28" s="5">
        <v>130721.81200000003</v>
      </c>
      <c r="AU28" s="5">
        <v>2399.8540000000003</v>
      </c>
      <c r="AV28" s="176">
        <v>0</v>
      </c>
      <c r="AW28" s="177">
        <v>3706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71</v>
      </c>
      <c r="BO28" s="198"/>
      <c r="BP28" s="198"/>
      <c r="BQ28" s="53"/>
    </row>
    <row r="29" spans="1:69" s="175" customFormat="1" ht="15.75">
      <c r="A29" s="179" t="s">
        <v>575</v>
      </c>
      <c r="B29" s="195" t="s">
        <v>31</v>
      </c>
      <c r="C29" s="180" t="s">
        <v>29</v>
      </c>
      <c r="D29" s="192" t="s">
        <v>45</v>
      </c>
      <c r="E29" s="194" t="s">
        <v>582</v>
      </c>
      <c r="F29" s="203">
        <v>1846</v>
      </c>
      <c r="G29" s="196">
        <v>85</v>
      </c>
      <c r="H29" s="197"/>
      <c r="I29" s="197"/>
      <c r="J29" s="197"/>
      <c r="K29" s="197"/>
      <c r="L29" s="196">
        <v>40</v>
      </c>
      <c r="M29" s="198"/>
      <c r="N29" s="188">
        <v>0</v>
      </c>
      <c r="O29" s="197"/>
      <c r="P29" s="197"/>
      <c r="Q29" s="183">
        <v>8.5541208524113905</v>
      </c>
      <c r="R29" s="197"/>
      <c r="S29" s="197"/>
      <c r="T29" s="189">
        <v>12.831249999999992</v>
      </c>
      <c r="U29" s="197"/>
      <c r="V29" s="197"/>
      <c r="W29" s="183">
        <v>8.5471103962812336</v>
      </c>
      <c r="X29" s="197"/>
      <c r="Y29" s="197"/>
      <c r="Z29" s="189">
        <v>12.767307692307686</v>
      </c>
      <c r="AA29" s="197"/>
      <c r="AB29" s="197"/>
      <c r="AC29" s="197"/>
      <c r="AD29" s="197"/>
      <c r="AE29" s="197"/>
      <c r="AF29" s="199">
        <v>2.7219756611065811</v>
      </c>
      <c r="AG29" s="199">
        <v>10932</v>
      </c>
      <c r="AH29" s="199">
        <v>0.46611498640959254</v>
      </c>
      <c r="AI29" s="199">
        <v>2869</v>
      </c>
      <c r="AJ29" s="199">
        <v>1.7232670089858793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3522</v>
      </c>
      <c r="AS29" s="205">
        <v>0</v>
      </c>
      <c r="AT29" s="5">
        <v>124098.26699999998</v>
      </c>
      <c r="AU29" s="5">
        <v>996.59299999999996</v>
      </c>
      <c r="AV29" s="176">
        <v>0</v>
      </c>
      <c r="AW29" s="177">
        <v>3516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71</v>
      </c>
      <c r="BO29" s="198"/>
      <c r="BP29" s="198"/>
      <c r="BQ29" s="53"/>
    </row>
    <row r="30" spans="1:69" s="175" customFormat="1" ht="15.75">
      <c r="A30" s="179" t="s">
        <v>575</v>
      </c>
      <c r="B30" s="195" t="s">
        <v>31</v>
      </c>
      <c r="C30" s="180" t="s">
        <v>29</v>
      </c>
      <c r="D30" s="192" t="s">
        <v>45</v>
      </c>
      <c r="E30" s="194" t="s">
        <v>583</v>
      </c>
      <c r="F30" s="203">
        <v>91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6.5610659230769235</v>
      </c>
      <c r="R30" s="197"/>
      <c r="S30" s="197"/>
      <c r="T30" s="189">
        <v>7.9541666666666666</v>
      </c>
      <c r="U30" s="197"/>
      <c r="V30" s="197"/>
      <c r="W30" s="183">
        <v>6.5953626373626388</v>
      </c>
      <c r="X30" s="197"/>
      <c r="Y30" s="197"/>
      <c r="Z30" s="189">
        <v>7.9450000000000003</v>
      </c>
      <c r="AA30" s="197"/>
      <c r="AB30" s="197"/>
      <c r="AC30" s="197"/>
      <c r="AD30" s="197"/>
      <c r="AE30" s="197"/>
      <c r="AF30" s="199">
        <v>3.445894827835227</v>
      </c>
      <c r="AG30" s="199">
        <v>636</v>
      </c>
      <c r="AH30" s="199">
        <v>0.51737502620804243</v>
      </c>
      <c r="AI30" s="199">
        <v>28</v>
      </c>
      <c r="AJ30" s="199">
        <v>2.5213483146067417</v>
      </c>
      <c r="AK30" s="199"/>
      <c r="AL30" s="199">
        <v>88</v>
      </c>
      <c r="AM30" s="199">
        <v>3.4578896180375835</v>
      </c>
      <c r="AN30" s="199">
        <v>3.560289389067524</v>
      </c>
      <c r="AO30" s="190">
        <v>0</v>
      </c>
      <c r="AP30" s="196">
        <v>0</v>
      </c>
      <c r="AQ30" s="196">
        <v>0</v>
      </c>
      <c r="AR30" s="205">
        <v>182</v>
      </c>
      <c r="AS30" s="205">
        <v>0</v>
      </c>
      <c r="AT30" s="5">
        <v>6485.08</v>
      </c>
      <c r="AU30" s="5">
        <v>0</v>
      </c>
      <c r="AV30" s="176">
        <v>0</v>
      </c>
      <c r="AW30" s="177">
        <v>182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3"/>
      <c r="BN30" s="54" t="s">
        <v>71</v>
      </c>
      <c r="BO30" s="198"/>
      <c r="BP30" s="198"/>
      <c r="BQ30" s="53"/>
    </row>
    <row r="31" spans="1:69" s="175" customFormat="1" ht="15.75">
      <c r="A31" s="179" t="s">
        <v>575</v>
      </c>
      <c r="B31" s="195" t="s">
        <v>31</v>
      </c>
      <c r="C31" s="180" t="s">
        <v>29</v>
      </c>
      <c r="D31" s="192" t="s">
        <v>45</v>
      </c>
      <c r="E31" s="194" t="s">
        <v>583</v>
      </c>
      <c r="F31" s="203">
        <v>135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7.2530230769230775</v>
      </c>
      <c r="R31" s="197"/>
      <c r="S31" s="197"/>
      <c r="T31" s="189">
        <v>11.75</v>
      </c>
      <c r="U31" s="197"/>
      <c r="V31" s="197"/>
      <c r="W31" s="183">
        <v>7.3202307692307693</v>
      </c>
      <c r="X31" s="197"/>
      <c r="Y31" s="197"/>
      <c r="Z31" s="189">
        <v>11.75</v>
      </c>
      <c r="AA31" s="197"/>
      <c r="AB31" s="197"/>
      <c r="AC31" s="197"/>
      <c r="AD31" s="197"/>
      <c r="AE31" s="197"/>
      <c r="AF31" s="199">
        <v>3.0310710632975719</v>
      </c>
      <c r="AG31" s="199">
        <v>909</v>
      </c>
      <c r="AH31" s="199">
        <v>0.60252091858354184</v>
      </c>
      <c r="AI31" s="199">
        <v>175</v>
      </c>
      <c r="AJ31" s="199">
        <v>2.0271897810218977</v>
      </c>
      <c r="AK31" s="199"/>
      <c r="AL31" s="199">
        <v>128</v>
      </c>
      <c r="AM31" s="199">
        <v>3.0355543162718055</v>
      </c>
      <c r="AN31" s="199">
        <v>3.0630252100840334</v>
      </c>
      <c r="AO31" s="190">
        <v>0</v>
      </c>
      <c r="AP31" s="196">
        <v>0</v>
      </c>
      <c r="AQ31" s="196">
        <v>0</v>
      </c>
      <c r="AR31" s="205">
        <v>260</v>
      </c>
      <c r="AS31" s="205">
        <v>0</v>
      </c>
      <c r="AT31" s="5">
        <v>9260.0999999999985</v>
      </c>
      <c r="AU31" s="5">
        <v>0</v>
      </c>
      <c r="AV31" s="176">
        <v>0</v>
      </c>
      <c r="AW31" s="177">
        <v>260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71</v>
      </c>
      <c r="BO31" s="198"/>
      <c r="BP31" s="198"/>
      <c r="BQ31" s="53"/>
    </row>
    <row r="32" spans="1:69" s="175" customFormat="1" ht="15.75">
      <c r="A32" s="179" t="s">
        <v>575</v>
      </c>
      <c r="B32" s="195" t="s">
        <v>31</v>
      </c>
      <c r="C32" s="180" t="s">
        <v>29</v>
      </c>
      <c r="D32" s="192" t="s">
        <v>45</v>
      </c>
      <c r="E32" s="194" t="s">
        <v>583</v>
      </c>
      <c r="F32" s="203">
        <v>151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6.8334228053691284</v>
      </c>
      <c r="R32" s="197"/>
      <c r="S32" s="197"/>
      <c r="T32" s="189">
        <v>8.8249999999999993</v>
      </c>
      <c r="U32" s="197"/>
      <c r="V32" s="197"/>
      <c r="W32" s="183">
        <v>6.8847852214765108</v>
      </c>
      <c r="X32" s="197"/>
      <c r="Y32" s="197"/>
      <c r="Z32" s="189">
        <v>8.8468749999999989</v>
      </c>
      <c r="AA32" s="197"/>
      <c r="AB32" s="197"/>
      <c r="AC32" s="197"/>
      <c r="AD32" s="197"/>
      <c r="AE32" s="197"/>
      <c r="AF32" s="199">
        <v>3.3703072903902247</v>
      </c>
      <c r="AG32" s="199">
        <v>1043</v>
      </c>
      <c r="AH32" s="199">
        <v>0.55322494781967613</v>
      </c>
      <c r="AI32" s="199">
        <v>96</v>
      </c>
      <c r="AJ32" s="199">
        <v>2.2152597402597403</v>
      </c>
      <c r="AK32" s="199"/>
      <c r="AL32" s="199">
        <v>145</v>
      </c>
      <c r="AM32" s="199">
        <v>3.3767192153507857</v>
      </c>
      <c r="AN32" s="199">
        <v>3.518886679920477</v>
      </c>
      <c r="AO32" s="190">
        <v>0</v>
      </c>
      <c r="AP32" s="196">
        <v>0</v>
      </c>
      <c r="AQ32" s="196">
        <v>0</v>
      </c>
      <c r="AR32" s="205">
        <v>298</v>
      </c>
      <c r="AS32" s="205">
        <v>0</v>
      </c>
      <c r="AT32" s="5">
        <v>10619.251</v>
      </c>
      <c r="AU32" s="5">
        <v>0</v>
      </c>
      <c r="AV32" s="176">
        <v>0</v>
      </c>
      <c r="AW32" s="177">
        <v>298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3"/>
      <c r="BN32" s="54" t="s">
        <v>71</v>
      </c>
      <c r="BO32" s="198"/>
      <c r="BP32" s="198"/>
      <c r="BQ32" s="53"/>
    </row>
    <row r="33" spans="1:69" s="175" customFormat="1" ht="15.75">
      <c r="A33" s="179" t="s">
        <v>575</v>
      </c>
      <c r="B33" s="195" t="s">
        <v>31</v>
      </c>
      <c r="C33" s="180" t="s">
        <v>29</v>
      </c>
      <c r="D33" s="192" t="s">
        <v>45</v>
      </c>
      <c r="E33" s="194" t="s">
        <v>583</v>
      </c>
      <c r="F33" s="203">
        <v>138</v>
      </c>
      <c r="G33" s="196">
        <v>3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8.2622835671641788</v>
      </c>
      <c r="R33" s="197"/>
      <c r="S33" s="197"/>
      <c r="T33" s="189">
        <v>10.649999999999999</v>
      </c>
      <c r="U33" s="197"/>
      <c r="V33" s="197"/>
      <c r="W33" s="183">
        <v>8.2659626716417929</v>
      </c>
      <c r="X33" s="197"/>
      <c r="Y33" s="197"/>
      <c r="Z33" s="189">
        <v>10.649999999999999</v>
      </c>
      <c r="AA33" s="197"/>
      <c r="AB33" s="197"/>
      <c r="AC33" s="197"/>
      <c r="AD33" s="197"/>
      <c r="AE33" s="197"/>
      <c r="AF33" s="199">
        <v>2.4096590913348384</v>
      </c>
      <c r="AG33" s="199">
        <v>616</v>
      </c>
      <c r="AH33" s="199">
        <v>0.41293784796332317</v>
      </c>
      <c r="AI33" s="199">
        <v>358</v>
      </c>
      <c r="AJ33" s="199">
        <v>1.5764851485148514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270</v>
      </c>
      <c r="AS33" s="205">
        <v>0</v>
      </c>
      <c r="AT33" s="5">
        <v>9619.5040000000008</v>
      </c>
      <c r="AU33" s="5">
        <v>0</v>
      </c>
      <c r="AV33" s="176">
        <v>0</v>
      </c>
      <c r="AW33" s="177">
        <v>270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71</v>
      </c>
      <c r="BO33" s="198"/>
      <c r="BP33" s="198"/>
      <c r="BQ33" s="53"/>
    </row>
    <row r="34" spans="1:69" s="175" customFormat="1" ht="15.75">
      <c r="A34" s="179" t="s">
        <v>575</v>
      </c>
      <c r="B34" s="195" t="s">
        <v>31</v>
      </c>
      <c r="C34" s="180" t="s">
        <v>29</v>
      </c>
      <c r="D34" s="192" t="s">
        <v>45</v>
      </c>
      <c r="E34" s="194" t="s">
        <v>584</v>
      </c>
      <c r="F34" s="203">
        <v>119</v>
      </c>
      <c r="G34" s="196">
        <v>0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5.7238559322033895</v>
      </c>
      <c r="R34" s="197"/>
      <c r="S34" s="197"/>
      <c r="T34" s="189">
        <v>7.2099999999999991</v>
      </c>
      <c r="U34" s="197"/>
      <c r="V34" s="197"/>
      <c r="W34" s="183">
        <v>5.4148305084745756</v>
      </c>
      <c r="X34" s="197"/>
      <c r="Y34" s="197"/>
      <c r="Z34" s="189">
        <v>6.9357142857142851</v>
      </c>
      <c r="AA34" s="197"/>
      <c r="AB34" s="197"/>
      <c r="AC34" s="197"/>
      <c r="AD34" s="197"/>
      <c r="AE34" s="197"/>
      <c r="AF34" s="199">
        <v>3.5643162513875746</v>
      </c>
      <c r="AG34" s="199">
        <v>818</v>
      </c>
      <c r="AH34" s="199">
        <v>0.52864615285455352</v>
      </c>
      <c r="AI34" s="199">
        <v>48</v>
      </c>
      <c r="AJ34" s="199">
        <v>2.3674242424242422</v>
      </c>
      <c r="AK34" s="199"/>
      <c r="AL34" s="199">
        <v>112</v>
      </c>
      <c r="AM34" s="199">
        <v>3.5940816452105833</v>
      </c>
      <c r="AN34" s="199">
        <v>3.6691919191919191</v>
      </c>
      <c r="AO34" s="190">
        <v>0</v>
      </c>
      <c r="AP34" s="196">
        <v>0</v>
      </c>
      <c r="AQ34" s="196">
        <v>0</v>
      </c>
      <c r="AR34" s="205">
        <v>238</v>
      </c>
      <c r="AS34" s="205">
        <v>0</v>
      </c>
      <c r="AT34" s="5">
        <v>8478.7270000000008</v>
      </c>
      <c r="AU34" s="5">
        <v>31.481999999999999</v>
      </c>
      <c r="AV34" s="176">
        <v>0</v>
      </c>
      <c r="AW34" s="177">
        <v>238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3"/>
      <c r="BN34" s="54" t="s">
        <v>71</v>
      </c>
      <c r="BO34" s="198"/>
      <c r="BP34" s="198"/>
      <c r="BQ34" s="53"/>
    </row>
    <row r="35" spans="1:69" s="175" customFormat="1" ht="15.75">
      <c r="A35" s="179" t="s">
        <v>575</v>
      </c>
      <c r="B35" s="195" t="s">
        <v>31</v>
      </c>
      <c r="C35" s="180" t="s">
        <v>29</v>
      </c>
      <c r="D35" s="192" t="s">
        <v>45</v>
      </c>
      <c r="E35" s="194" t="s">
        <v>584</v>
      </c>
      <c r="F35" s="203">
        <v>120</v>
      </c>
      <c r="G35" s="196">
        <v>7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8.3251858407079631</v>
      </c>
      <c r="R35" s="197"/>
      <c r="S35" s="197"/>
      <c r="T35" s="189">
        <v>14.837499999999999</v>
      </c>
      <c r="U35" s="197"/>
      <c r="V35" s="197"/>
      <c r="W35" s="183">
        <v>8.4057345132743375</v>
      </c>
      <c r="X35" s="197"/>
      <c r="Y35" s="197"/>
      <c r="Z35" s="189">
        <v>14.837499999999999</v>
      </c>
      <c r="AA35" s="197"/>
      <c r="AB35" s="197"/>
      <c r="AC35" s="197"/>
      <c r="AD35" s="197"/>
      <c r="AE35" s="197"/>
      <c r="AF35" s="199">
        <v>3.1624553611590756</v>
      </c>
      <c r="AG35" s="199">
        <v>782</v>
      </c>
      <c r="AH35" s="199">
        <v>0.57891240945805345</v>
      </c>
      <c r="AI35" s="199">
        <v>105</v>
      </c>
      <c r="AJ35" s="199">
        <v>2.085</v>
      </c>
      <c r="AK35" s="199"/>
      <c r="AL35" s="199">
        <v>65</v>
      </c>
      <c r="AM35" s="199">
        <v>3.4077802272943352</v>
      </c>
      <c r="AN35" s="199">
        <v>3.5282805429864252</v>
      </c>
      <c r="AO35" s="190">
        <v>0</v>
      </c>
      <c r="AP35" s="196">
        <v>0</v>
      </c>
      <c r="AQ35" s="196">
        <v>0</v>
      </c>
      <c r="AR35" s="205">
        <v>226</v>
      </c>
      <c r="AS35" s="205">
        <v>0</v>
      </c>
      <c r="AT35" s="5">
        <v>8074.6710000000003</v>
      </c>
      <c r="AU35" s="5">
        <v>0</v>
      </c>
      <c r="AV35" s="176">
        <v>0</v>
      </c>
      <c r="AW35" s="177">
        <v>226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71</v>
      </c>
      <c r="BO35" s="198"/>
      <c r="BP35" s="198"/>
      <c r="BQ35" s="53"/>
    </row>
    <row r="36" spans="1:69" s="175" customFormat="1" ht="15.75">
      <c r="A36" s="179" t="s">
        <v>575</v>
      </c>
      <c r="B36" s="195" t="s">
        <v>31</v>
      </c>
      <c r="C36" s="180" t="s">
        <v>29</v>
      </c>
      <c r="D36" s="192" t="s">
        <v>45</v>
      </c>
      <c r="E36" s="194" t="s">
        <v>584</v>
      </c>
      <c r="F36" s="203">
        <v>120</v>
      </c>
      <c r="G36" s="196">
        <v>3</v>
      </c>
      <c r="H36" s="197"/>
      <c r="I36" s="197"/>
      <c r="J36" s="197"/>
      <c r="K36" s="197"/>
      <c r="L36" s="196">
        <v>1</v>
      </c>
      <c r="M36" s="198"/>
      <c r="N36" s="188">
        <v>0</v>
      </c>
      <c r="O36" s="197"/>
      <c r="P36" s="197"/>
      <c r="Q36" s="183">
        <v>6.5160430689655184</v>
      </c>
      <c r="R36" s="197"/>
      <c r="S36" s="197"/>
      <c r="T36" s="189">
        <v>8.4199999999999982</v>
      </c>
      <c r="U36" s="197"/>
      <c r="V36" s="197"/>
      <c r="W36" s="183">
        <v>6.578758612068965</v>
      </c>
      <c r="X36" s="197"/>
      <c r="Y36" s="197"/>
      <c r="Z36" s="189">
        <v>8.5249999999999986</v>
      </c>
      <c r="AA36" s="197"/>
      <c r="AB36" s="197"/>
      <c r="AC36" s="197"/>
      <c r="AD36" s="197"/>
      <c r="AE36" s="197"/>
      <c r="AF36" s="199">
        <v>3.4590291595468772</v>
      </c>
      <c r="AG36" s="199">
        <v>812</v>
      </c>
      <c r="AH36" s="199">
        <v>0.56694637470954723</v>
      </c>
      <c r="AI36" s="199">
        <v>60</v>
      </c>
      <c r="AJ36" s="199">
        <v>2.2634146341463417</v>
      </c>
      <c r="AK36" s="199"/>
      <c r="AL36" s="199">
        <v>112</v>
      </c>
      <c r="AM36" s="199">
        <v>3.476479605600542</v>
      </c>
      <c r="AN36" s="199">
        <v>3.5845238095238097</v>
      </c>
      <c r="AO36" s="190">
        <v>0</v>
      </c>
      <c r="AP36" s="196">
        <v>0</v>
      </c>
      <c r="AQ36" s="196">
        <v>0</v>
      </c>
      <c r="AR36" s="205">
        <v>234</v>
      </c>
      <c r="AS36" s="205">
        <v>0</v>
      </c>
      <c r="AT36" s="5">
        <v>8331.744999999999</v>
      </c>
      <c r="AU36" s="5">
        <v>42.103999999999999</v>
      </c>
      <c r="AV36" s="176">
        <v>0</v>
      </c>
      <c r="AW36" s="177">
        <v>234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3"/>
      <c r="BN36" s="54" t="s">
        <v>71</v>
      </c>
      <c r="BO36" s="198"/>
      <c r="BP36" s="198"/>
      <c r="BQ36" s="53"/>
    </row>
    <row r="37" spans="1:69" s="175" customFormat="1" ht="15.75">
      <c r="A37" s="179" t="s">
        <v>575</v>
      </c>
      <c r="B37" s="195" t="s">
        <v>31</v>
      </c>
      <c r="C37" s="180" t="s">
        <v>29</v>
      </c>
      <c r="D37" s="192" t="s">
        <v>45</v>
      </c>
      <c r="E37" s="194" t="s">
        <v>584</v>
      </c>
      <c r="F37" s="203">
        <v>129</v>
      </c>
      <c r="G37" s="196">
        <v>2</v>
      </c>
      <c r="H37" s="197"/>
      <c r="I37" s="197"/>
      <c r="J37" s="197"/>
      <c r="K37" s="197"/>
      <c r="L37" s="196">
        <v>1</v>
      </c>
      <c r="M37" s="198"/>
      <c r="N37" s="188">
        <v>0</v>
      </c>
      <c r="O37" s="197"/>
      <c r="P37" s="197"/>
      <c r="Q37" s="183">
        <v>8.0854841269841273</v>
      </c>
      <c r="R37" s="197"/>
      <c r="S37" s="197"/>
      <c r="T37" s="189">
        <v>11.924999999999997</v>
      </c>
      <c r="U37" s="197"/>
      <c r="V37" s="197"/>
      <c r="W37" s="183">
        <v>8.1154444365079357</v>
      </c>
      <c r="X37" s="197"/>
      <c r="Y37" s="197"/>
      <c r="Z37" s="189">
        <v>11.924999999999997</v>
      </c>
      <c r="AA37" s="197"/>
      <c r="AB37" s="197"/>
      <c r="AC37" s="197"/>
      <c r="AD37" s="197"/>
      <c r="AE37" s="197"/>
      <c r="AF37" s="199">
        <v>2.6899291624566879</v>
      </c>
      <c r="AG37" s="199">
        <v>847</v>
      </c>
      <c r="AH37" s="199">
        <v>0.36092755294445333</v>
      </c>
      <c r="AI37" s="199">
        <v>190</v>
      </c>
      <c r="AJ37" s="199">
        <v>1.9618421052631578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254</v>
      </c>
      <c r="AS37" s="205">
        <v>0</v>
      </c>
      <c r="AT37" s="5">
        <v>9022.4110000000001</v>
      </c>
      <c r="AU37" s="5">
        <v>59.289000000000001</v>
      </c>
      <c r="AV37" s="176">
        <v>0</v>
      </c>
      <c r="AW37" s="177">
        <v>254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71</v>
      </c>
      <c r="BO37" s="198"/>
      <c r="BP37" s="198"/>
      <c r="BQ37" s="53"/>
    </row>
    <row r="38" spans="1:69" s="175" customFormat="1" ht="15.75">
      <c r="A38" s="179" t="s">
        <v>575</v>
      </c>
      <c r="B38" s="195" t="s">
        <v>31</v>
      </c>
      <c r="C38" s="180" t="s">
        <v>29</v>
      </c>
      <c r="D38" s="192" t="s">
        <v>45</v>
      </c>
      <c r="E38" s="194" t="s">
        <v>585</v>
      </c>
      <c r="F38" s="203">
        <v>293</v>
      </c>
      <c r="G38" s="196">
        <v>2</v>
      </c>
      <c r="H38" s="197"/>
      <c r="I38" s="197"/>
      <c r="J38" s="197"/>
      <c r="K38" s="197"/>
      <c r="L38" s="196">
        <v>1</v>
      </c>
      <c r="M38" s="198"/>
      <c r="N38" s="188">
        <v>4</v>
      </c>
      <c r="O38" s="197"/>
      <c r="P38" s="197"/>
      <c r="Q38" s="183">
        <v>6.3688827517241373</v>
      </c>
      <c r="R38" s="197"/>
      <c r="S38" s="197"/>
      <c r="T38" s="189">
        <v>8.5833333333333339</v>
      </c>
      <c r="U38" s="197"/>
      <c r="V38" s="197"/>
      <c r="W38" s="183">
        <v>6.3367551517241374</v>
      </c>
      <c r="X38" s="197"/>
      <c r="Y38" s="197"/>
      <c r="Z38" s="189">
        <v>8.5833333333333339</v>
      </c>
      <c r="AA38" s="197"/>
      <c r="AB38" s="197"/>
      <c r="AC38" s="197"/>
      <c r="AD38" s="197"/>
      <c r="AE38" s="197"/>
      <c r="AF38" s="199">
        <v>3.4869670458686297</v>
      </c>
      <c r="AG38" s="199">
        <v>1994</v>
      </c>
      <c r="AH38" s="199">
        <v>0.53213598690396091</v>
      </c>
      <c r="AI38" s="199">
        <v>93</v>
      </c>
      <c r="AJ38" s="199">
        <v>2.4552419354838708</v>
      </c>
      <c r="AK38" s="199"/>
      <c r="AL38" s="199">
        <v>268</v>
      </c>
      <c r="AM38" s="199">
        <v>3.5077807516516231</v>
      </c>
      <c r="AN38" s="199">
        <v>3.6012808349146108</v>
      </c>
      <c r="AO38" s="190">
        <v>0</v>
      </c>
      <c r="AP38" s="196">
        <v>0</v>
      </c>
      <c r="AQ38" s="196">
        <v>0</v>
      </c>
      <c r="AR38" s="205">
        <v>582</v>
      </c>
      <c r="AS38" s="205">
        <v>0</v>
      </c>
      <c r="AT38" s="5">
        <v>20679.059999999998</v>
      </c>
      <c r="AU38" s="5">
        <v>95</v>
      </c>
      <c r="AV38" s="176">
        <v>0</v>
      </c>
      <c r="AW38" s="177">
        <v>582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3"/>
      <c r="BN38" s="54" t="s">
        <v>71</v>
      </c>
      <c r="BO38" s="198"/>
      <c r="BP38" s="198"/>
      <c r="BQ38" s="53"/>
    </row>
    <row r="39" spans="1:69" s="175" customFormat="1" ht="15.75">
      <c r="A39" s="179" t="s">
        <v>575</v>
      </c>
      <c r="B39" s="195" t="s">
        <v>31</v>
      </c>
      <c r="C39" s="180" t="s">
        <v>29</v>
      </c>
      <c r="D39" s="192" t="s">
        <v>45</v>
      </c>
      <c r="E39" s="194" t="s">
        <v>585</v>
      </c>
      <c r="F39" s="203">
        <v>306</v>
      </c>
      <c r="G39" s="196">
        <v>7</v>
      </c>
      <c r="H39" s="197"/>
      <c r="I39" s="197"/>
      <c r="J39" s="197"/>
      <c r="K39" s="197"/>
      <c r="L39" s="196">
        <v>2</v>
      </c>
      <c r="M39" s="198"/>
      <c r="N39" s="188">
        <v>2</v>
      </c>
      <c r="O39" s="197"/>
      <c r="P39" s="197"/>
      <c r="Q39" s="183">
        <v>8.0436430740740743</v>
      </c>
      <c r="R39" s="197"/>
      <c r="S39" s="197"/>
      <c r="T39" s="189">
        <v>13.907499999999999</v>
      </c>
      <c r="U39" s="197"/>
      <c r="V39" s="197"/>
      <c r="W39" s="183">
        <v>8.1022760673400676</v>
      </c>
      <c r="X39" s="197"/>
      <c r="Y39" s="197"/>
      <c r="Z39" s="189">
        <v>13.9575</v>
      </c>
      <c r="AA39" s="197"/>
      <c r="AB39" s="197"/>
      <c r="AC39" s="197"/>
      <c r="AD39" s="197"/>
      <c r="AE39" s="197"/>
      <c r="AF39" s="199">
        <v>3.1384100373545469</v>
      </c>
      <c r="AG39" s="199">
        <v>1957</v>
      </c>
      <c r="AH39" s="199">
        <v>0.6538687920692865</v>
      </c>
      <c r="AI39" s="199">
        <v>349</v>
      </c>
      <c r="AJ39" s="199">
        <v>1.9244680851063831</v>
      </c>
      <c r="AK39" s="199"/>
      <c r="AL39" s="199">
        <v>209</v>
      </c>
      <c r="AM39" s="199">
        <v>3.3239576243734978</v>
      </c>
      <c r="AN39" s="199">
        <v>3.4544836956521738</v>
      </c>
      <c r="AO39" s="190">
        <v>0</v>
      </c>
      <c r="AP39" s="196">
        <v>0</v>
      </c>
      <c r="AQ39" s="196">
        <v>0</v>
      </c>
      <c r="AR39" s="205">
        <v>598</v>
      </c>
      <c r="AS39" s="205">
        <v>0</v>
      </c>
      <c r="AT39" s="5">
        <v>21287.616999999998</v>
      </c>
      <c r="AU39" s="5">
        <v>72.72</v>
      </c>
      <c r="AV39" s="176">
        <v>0</v>
      </c>
      <c r="AW39" s="177">
        <v>598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71</v>
      </c>
      <c r="BO39" s="198"/>
      <c r="BP39" s="198"/>
      <c r="BQ39" s="53"/>
    </row>
    <row r="40" spans="1:69" s="175" customFormat="1" ht="15.75">
      <c r="A40" s="179" t="s">
        <v>575</v>
      </c>
      <c r="B40" s="195" t="s">
        <v>31</v>
      </c>
      <c r="C40" s="180" t="s">
        <v>29</v>
      </c>
      <c r="D40" s="192" t="s">
        <v>45</v>
      </c>
      <c r="E40" s="194" t="s">
        <v>585</v>
      </c>
      <c r="F40" s="203">
        <v>295</v>
      </c>
      <c r="G40" s="196">
        <v>7</v>
      </c>
      <c r="H40" s="197"/>
      <c r="I40" s="197"/>
      <c r="J40" s="197"/>
      <c r="K40" s="197"/>
      <c r="L40" s="196">
        <v>2</v>
      </c>
      <c r="M40" s="198"/>
      <c r="N40" s="188">
        <v>2</v>
      </c>
      <c r="O40" s="197"/>
      <c r="P40" s="197"/>
      <c r="Q40" s="183">
        <v>6.5670628986013995</v>
      </c>
      <c r="R40" s="197"/>
      <c r="S40" s="197"/>
      <c r="T40" s="189">
        <v>8.77</v>
      </c>
      <c r="U40" s="197"/>
      <c r="V40" s="197"/>
      <c r="W40" s="183">
        <v>6.6496922797202789</v>
      </c>
      <c r="X40" s="197"/>
      <c r="Y40" s="197"/>
      <c r="Z40" s="189">
        <v>8.9624999999999986</v>
      </c>
      <c r="AA40" s="197"/>
      <c r="AB40" s="197"/>
      <c r="AC40" s="197"/>
      <c r="AD40" s="197"/>
      <c r="AE40" s="197"/>
      <c r="AF40" s="199">
        <v>3.3722821868109856</v>
      </c>
      <c r="AG40" s="199">
        <v>1967</v>
      </c>
      <c r="AH40" s="199">
        <v>0.57437167819063972</v>
      </c>
      <c r="AI40" s="199">
        <v>148</v>
      </c>
      <c r="AJ40" s="199">
        <v>2.2014423076923078</v>
      </c>
      <c r="AK40" s="199"/>
      <c r="AL40" s="199">
        <v>271</v>
      </c>
      <c r="AM40" s="199">
        <v>3.3929606457247585</v>
      </c>
      <c r="AN40" s="199">
        <v>3.5214994487320839</v>
      </c>
      <c r="AO40" s="190">
        <v>0</v>
      </c>
      <c r="AP40" s="196">
        <v>0</v>
      </c>
      <c r="AQ40" s="196">
        <v>0</v>
      </c>
      <c r="AR40" s="205">
        <v>576</v>
      </c>
      <c r="AS40" s="205">
        <v>0</v>
      </c>
      <c r="AT40" s="5">
        <v>20301.366000000002</v>
      </c>
      <c r="AU40" s="5">
        <v>245.58699999999999</v>
      </c>
      <c r="AV40" s="176">
        <v>2</v>
      </c>
      <c r="AW40" s="177">
        <v>572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3"/>
      <c r="BN40" s="54" t="s">
        <v>71</v>
      </c>
      <c r="BO40" s="198"/>
      <c r="BP40" s="198"/>
      <c r="BQ40" s="53"/>
    </row>
    <row r="41" spans="1:69" s="175" customFormat="1" ht="15.75">
      <c r="A41" s="179" t="s">
        <v>575</v>
      </c>
      <c r="B41" s="195" t="s">
        <v>31</v>
      </c>
      <c r="C41" s="180" t="s">
        <v>29</v>
      </c>
      <c r="D41" s="192" t="s">
        <v>45</v>
      </c>
      <c r="E41" s="194" t="s">
        <v>585</v>
      </c>
      <c r="F41" s="203">
        <v>300</v>
      </c>
      <c r="G41" s="196">
        <v>5</v>
      </c>
      <c r="H41" s="197"/>
      <c r="I41" s="197"/>
      <c r="J41" s="197"/>
      <c r="K41" s="197"/>
      <c r="L41" s="196">
        <v>13</v>
      </c>
      <c r="M41" s="198"/>
      <c r="N41" s="188">
        <v>0</v>
      </c>
      <c r="O41" s="197"/>
      <c r="P41" s="197"/>
      <c r="Q41" s="183">
        <v>8.569312042553193</v>
      </c>
      <c r="R41" s="197"/>
      <c r="S41" s="197"/>
      <c r="T41" s="189">
        <v>14.449999999999989</v>
      </c>
      <c r="U41" s="197"/>
      <c r="V41" s="197"/>
      <c r="W41" s="183">
        <v>8.5817836808510624</v>
      </c>
      <c r="X41" s="197"/>
      <c r="Y41" s="197"/>
      <c r="Z41" s="189">
        <v>14.224999999999994</v>
      </c>
      <c r="AA41" s="197"/>
      <c r="AB41" s="197"/>
      <c r="AC41" s="197"/>
      <c r="AD41" s="197"/>
      <c r="AE41" s="197"/>
      <c r="AF41" s="199">
        <v>2.5450805884723406</v>
      </c>
      <c r="AG41" s="199">
        <v>1362</v>
      </c>
      <c r="AH41" s="199">
        <v>0.44007962603868978</v>
      </c>
      <c r="AI41" s="199">
        <v>564</v>
      </c>
      <c r="AJ41" s="199">
        <v>1.584485294117647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590</v>
      </c>
      <c r="AS41" s="205">
        <v>0</v>
      </c>
      <c r="AT41" s="5">
        <v>20785</v>
      </c>
      <c r="AU41" s="5">
        <v>202.00099999999998</v>
      </c>
      <c r="AV41" s="176">
        <v>0</v>
      </c>
      <c r="AW41" s="177">
        <v>588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71</v>
      </c>
      <c r="BO41" s="198"/>
      <c r="BP41" s="198"/>
      <c r="BQ41" s="53"/>
    </row>
    <row r="42" spans="1:69" s="175" customFormat="1" ht="15.75">
      <c r="A42" s="179" t="s">
        <v>575</v>
      </c>
      <c r="B42" s="195" t="s">
        <v>31</v>
      </c>
      <c r="C42" s="180" t="s">
        <v>29</v>
      </c>
      <c r="D42" s="192" t="s">
        <v>45</v>
      </c>
      <c r="E42" s="194" t="s">
        <v>586</v>
      </c>
      <c r="F42" s="203">
        <v>97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1</v>
      </c>
      <c r="O42" s="197"/>
      <c r="P42" s="197"/>
      <c r="Q42" s="183">
        <v>6.5278865670103086</v>
      </c>
      <c r="R42" s="197"/>
      <c r="S42" s="197"/>
      <c r="T42" s="189">
        <v>10.524999999999999</v>
      </c>
      <c r="U42" s="197"/>
      <c r="V42" s="197"/>
      <c r="W42" s="183">
        <v>6.5959175154639169</v>
      </c>
      <c r="X42" s="197"/>
      <c r="Y42" s="197"/>
      <c r="Z42" s="189">
        <v>10.574999999999996</v>
      </c>
      <c r="AA42" s="197"/>
      <c r="AB42" s="197"/>
      <c r="AC42" s="197"/>
      <c r="AD42" s="197"/>
      <c r="AE42" s="197"/>
      <c r="AF42" s="199">
        <v>3.5013392902910709</v>
      </c>
      <c r="AG42" s="199">
        <v>672</v>
      </c>
      <c r="AH42" s="199">
        <v>0.4561849503249682</v>
      </c>
      <c r="AI42" s="199">
        <v>16</v>
      </c>
      <c r="AJ42" s="199">
        <v>2.6035714285714286</v>
      </c>
      <c r="AK42" s="199"/>
      <c r="AL42" s="199">
        <v>95</v>
      </c>
      <c r="AM42" s="199">
        <v>3.5076391024697093</v>
      </c>
      <c r="AN42" s="199">
        <v>3.5851648351648353</v>
      </c>
      <c r="AO42" s="190">
        <v>0</v>
      </c>
      <c r="AP42" s="196">
        <v>0</v>
      </c>
      <c r="AQ42" s="196">
        <v>0</v>
      </c>
      <c r="AR42" s="205">
        <v>194</v>
      </c>
      <c r="AS42" s="205">
        <v>0</v>
      </c>
      <c r="AT42" s="5">
        <v>6935.9430000000002</v>
      </c>
      <c r="AU42" s="5">
        <v>0</v>
      </c>
      <c r="AV42" s="176">
        <v>0</v>
      </c>
      <c r="AW42" s="177">
        <v>194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3"/>
      <c r="BN42" s="54" t="s">
        <v>71</v>
      </c>
      <c r="BO42" s="198"/>
      <c r="BP42" s="198"/>
      <c r="BQ42" s="53"/>
    </row>
    <row r="43" spans="1:69" s="175" customFormat="1" ht="15.75">
      <c r="A43" s="179" t="s">
        <v>575</v>
      </c>
      <c r="B43" s="195" t="s">
        <v>31</v>
      </c>
      <c r="C43" s="180" t="s">
        <v>29</v>
      </c>
      <c r="D43" s="192" t="s">
        <v>45</v>
      </c>
      <c r="E43" s="194" t="s">
        <v>586</v>
      </c>
      <c r="F43" s="203">
        <v>99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2</v>
      </c>
      <c r="O43" s="197"/>
      <c r="P43" s="197"/>
      <c r="Q43" s="183">
        <v>7.8551326428571429</v>
      </c>
      <c r="R43" s="197"/>
      <c r="S43" s="197"/>
      <c r="T43" s="189">
        <v>13.309999999999999</v>
      </c>
      <c r="U43" s="197"/>
      <c r="V43" s="197"/>
      <c r="W43" s="183">
        <v>7.9308265204081634</v>
      </c>
      <c r="X43" s="197"/>
      <c r="Y43" s="197"/>
      <c r="Z43" s="189">
        <v>13.309999999999999</v>
      </c>
      <c r="AA43" s="197"/>
      <c r="AB43" s="197"/>
      <c r="AC43" s="197"/>
      <c r="AD43" s="197"/>
      <c r="AE43" s="197"/>
      <c r="AF43" s="199">
        <v>2.9348566361225639</v>
      </c>
      <c r="AG43" s="199">
        <v>650</v>
      </c>
      <c r="AH43" s="199">
        <v>0.64149811188296479</v>
      </c>
      <c r="AI43" s="199">
        <v>186</v>
      </c>
      <c r="AJ43" s="199">
        <v>1.8522727272727273</v>
      </c>
      <c r="AK43" s="199"/>
      <c r="AL43" s="199">
        <v>61</v>
      </c>
      <c r="AM43" s="199">
        <v>3.1232357595601559</v>
      </c>
      <c r="AN43" s="199">
        <v>3.1651785714285716</v>
      </c>
      <c r="AO43" s="190">
        <v>0</v>
      </c>
      <c r="AP43" s="196">
        <v>0</v>
      </c>
      <c r="AQ43" s="196">
        <v>0</v>
      </c>
      <c r="AR43" s="205">
        <v>196</v>
      </c>
      <c r="AS43" s="205">
        <v>0</v>
      </c>
      <c r="AT43" s="5">
        <v>7014.3109999999997</v>
      </c>
      <c r="AU43" s="5">
        <v>0</v>
      </c>
      <c r="AV43" s="176">
        <v>0</v>
      </c>
      <c r="AW43" s="177">
        <v>196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71</v>
      </c>
      <c r="BO43" s="198"/>
      <c r="BP43" s="198"/>
      <c r="BQ43" s="53"/>
    </row>
    <row r="44" spans="1:69" s="175" customFormat="1" ht="15.75">
      <c r="A44" s="179" t="s">
        <v>575</v>
      </c>
      <c r="B44" s="195" t="s">
        <v>31</v>
      </c>
      <c r="C44" s="180" t="s">
        <v>29</v>
      </c>
      <c r="D44" s="192" t="s">
        <v>45</v>
      </c>
      <c r="E44" s="194" t="s">
        <v>586</v>
      </c>
      <c r="F44" s="203">
        <v>89</v>
      </c>
      <c r="G44" s="196">
        <v>2</v>
      </c>
      <c r="H44" s="197"/>
      <c r="I44" s="197"/>
      <c r="J44" s="197"/>
      <c r="K44" s="197"/>
      <c r="L44" s="196">
        <v>2</v>
      </c>
      <c r="M44" s="198"/>
      <c r="N44" s="188">
        <v>1</v>
      </c>
      <c r="O44" s="197"/>
      <c r="P44" s="197"/>
      <c r="Q44" s="183">
        <v>6.9011529176470585</v>
      </c>
      <c r="R44" s="197"/>
      <c r="S44" s="197"/>
      <c r="T44" s="189">
        <v>10.1875</v>
      </c>
      <c r="U44" s="197"/>
      <c r="V44" s="197"/>
      <c r="W44" s="183">
        <v>6.9906705411764705</v>
      </c>
      <c r="X44" s="197"/>
      <c r="Y44" s="197"/>
      <c r="Z44" s="189">
        <v>10.1875</v>
      </c>
      <c r="AA44" s="197"/>
      <c r="AB44" s="197"/>
      <c r="AC44" s="197"/>
      <c r="AD44" s="197"/>
      <c r="AE44" s="197"/>
      <c r="AF44" s="199">
        <v>3.3515958168339028</v>
      </c>
      <c r="AG44" s="199">
        <v>580</v>
      </c>
      <c r="AH44" s="199">
        <v>0.62561078217987398</v>
      </c>
      <c r="AI44" s="199">
        <v>65</v>
      </c>
      <c r="AJ44" s="199">
        <v>2.0511111111111111</v>
      </c>
      <c r="AK44" s="199"/>
      <c r="AL44" s="199">
        <v>81</v>
      </c>
      <c r="AM44" s="199">
        <v>3.3619429861216745</v>
      </c>
      <c r="AN44" s="199">
        <v>3.5236363636363635</v>
      </c>
      <c r="AO44" s="190">
        <v>0</v>
      </c>
      <c r="AP44" s="196">
        <v>0</v>
      </c>
      <c r="AQ44" s="196">
        <v>0</v>
      </c>
      <c r="AR44" s="205">
        <v>174</v>
      </c>
      <c r="AS44" s="205">
        <v>0</v>
      </c>
      <c r="AT44" s="5">
        <v>6134.3819999999996</v>
      </c>
      <c r="AU44" s="5">
        <v>79.927000000000007</v>
      </c>
      <c r="AV44" s="176">
        <v>0</v>
      </c>
      <c r="AW44" s="177">
        <v>174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3"/>
      <c r="BN44" s="54" t="s">
        <v>71</v>
      </c>
      <c r="BO44" s="198"/>
      <c r="BP44" s="198"/>
      <c r="BQ44" s="53"/>
    </row>
    <row r="45" spans="1:69" s="175" customFormat="1" ht="15.75">
      <c r="A45" s="179" t="s">
        <v>575</v>
      </c>
      <c r="B45" s="195" t="s">
        <v>31</v>
      </c>
      <c r="C45" s="180" t="s">
        <v>29</v>
      </c>
      <c r="D45" s="192" t="s">
        <v>45</v>
      </c>
      <c r="E45" s="194" t="s">
        <v>586</v>
      </c>
      <c r="F45" s="203">
        <v>94</v>
      </c>
      <c r="G45" s="196">
        <v>1</v>
      </c>
      <c r="H45" s="197"/>
      <c r="I45" s="197"/>
      <c r="J45" s="197"/>
      <c r="K45" s="197"/>
      <c r="L45" s="196">
        <v>2</v>
      </c>
      <c r="M45" s="198"/>
      <c r="N45" s="188">
        <v>0</v>
      </c>
      <c r="O45" s="197"/>
      <c r="P45" s="197"/>
      <c r="Q45" s="183">
        <v>8.402736241758241</v>
      </c>
      <c r="R45" s="197"/>
      <c r="S45" s="197"/>
      <c r="T45" s="189">
        <v>10.725000000000001</v>
      </c>
      <c r="U45" s="197"/>
      <c r="V45" s="197"/>
      <c r="W45" s="183">
        <v>8.3608790989010995</v>
      </c>
      <c r="X45" s="197"/>
      <c r="Y45" s="197"/>
      <c r="Z45" s="189">
        <v>10.725000000000001</v>
      </c>
      <c r="AA45" s="197"/>
      <c r="AB45" s="197"/>
      <c r="AC45" s="197"/>
      <c r="AD45" s="197"/>
      <c r="AE45" s="197"/>
      <c r="AF45" s="199">
        <v>2.4413846125969521</v>
      </c>
      <c r="AG45" s="199">
        <v>455</v>
      </c>
      <c r="AH45" s="199">
        <v>0.42187122035075136</v>
      </c>
      <c r="AI45" s="199">
        <v>236</v>
      </c>
      <c r="AJ45" s="199">
        <v>1.5635321100917432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186</v>
      </c>
      <c r="AS45" s="205">
        <v>0</v>
      </c>
      <c r="AT45" s="5">
        <v>6619.4570000000003</v>
      </c>
      <c r="AU45" s="5">
        <v>0</v>
      </c>
      <c r="AV45" s="176">
        <v>0</v>
      </c>
      <c r="AW45" s="177">
        <v>186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160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213"/>
      <c r="BN45" s="54" t="s">
        <v>71</v>
      </c>
      <c r="BO45" s="198"/>
      <c r="BP45" s="198"/>
      <c r="BQ45" s="53"/>
    </row>
    <row r="46" spans="1:69" s="175" customFormat="1" ht="15.75">
      <c r="A46" s="179"/>
      <c r="B46" s="195"/>
      <c r="C46" s="180"/>
      <c r="D46" s="192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205"/>
      <c r="AT46" s="5"/>
      <c r="AU46" s="5"/>
      <c r="AV46" s="176"/>
      <c r="AW46" s="177"/>
      <c r="AX46" s="197"/>
      <c r="AY46" s="206"/>
      <c r="AZ46" s="200"/>
      <c r="BA46" s="200"/>
      <c r="BB46" s="200"/>
      <c r="BC46" s="198"/>
      <c r="BD46" s="178"/>
      <c r="BE46" s="176"/>
      <c r="BF46" s="176"/>
      <c r="BG46" s="176"/>
      <c r="BH46" s="193"/>
      <c r="BI46" s="193"/>
      <c r="BJ46" s="182"/>
      <c r="BK46" s="182"/>
      <c r="BL46" s="181"/>
      <c r="BM46" s="213"/>
      <c r="BN46" s="54"/>
      <c r="BO46" s="198"/>
      <c r="BP46" s="198"/>
      <c r="BQ46" s="53"/>
    </row>
    <row r="47" spans="1:69" s="175" customFormat="1" ht="15.75">
      <c r="A47" s="179"/>
      <c r="B47" s="195"/>
      <c r="C47" s="180"/>
      <c r="D47" s="192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205"/>
      <c r="AT47" s="5"/>
      <c r="AU47" s="5"/>
      <c r="AV47" s="176"/>
      <c r="AW47" s="177"/>
      <c r="AX47" s="197"/>
      <c r="AY47" s="206"/>
      <c r="AZ47" s="200"/>
      <c r="BA47" s="200"/>
      <c r="BB47" s="200"/>
      <c r="BC47" s="198"/>
      <c r="BD47" s="178"/>
      <c r="BE47" s="176"/>
      <c r="BF47" s="176"/>
      <c r="BG47" s="176"/>
      <c r="BH47" s="193"/>
      <c r="BI47" s="193"/>
      <c r="BJ47" s="182"/>
      <c r="BK47" s="182"/>
      <c r="BL47" s="181"/>
      <c r="BM47" s="213"/>
      <c r="BN47" s="54"/>
      <c r="BO47" s="198"/>
      <c r="BP47" s="198"/>
      <c r="BQ47" s="53"/>
    </row>
    <row r="48" spans="1:69" s="175" customFormat="1" ht="15.75">
      <c r="A48" s="179"/>
      <c r="B48" s="195"/>
      <c r="C48" s="180"/>
      <c r="D48" s="192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96"/>
      <c r="AQ48" s="196"/>
      <c r="AR48" s="205"/>
      <c r="AS48" s="205"/>
      <c r="AT48" s="5"/>
      <c r="AU48" s="5"/>
      <c r="AV48" s="176"/>
      <c r="AW48" s="177"/>
      <c r="AX48" s="197"/>
      <c r="AY48" s="206"/>
      <c r="AZ48" s="200"/>
      <c r="BA48" s="200"/>
      <c r="BB48" s="200"/>
      <c r="BC48" s="198"/>
      <c r="BD48" s="178"/>
      <c r="BE48" s="176"/>
      <c r="BF48" s="176"/>
      <c r="BG48" s="176"/>
      <c r="BH48" s="193"/>
      <c r="BI48" s="193"/>
      <c r="BJ48" s="182"/>
      <c r="BK48" s="182"/>
      <c r="BL48" s="181"/>
      <c r="BM48" s="213"/>
      <c r="BN48" s="54"/>
      <c r="BO48" s="198"/>
      <c r="BP48" s="198"/>
      <c r="BQ48" s="53"/>
    </row>
    <row r="49" spans="1:69" s="175" customFormat="1" ht="16.5" thickBot="1">
      <c r="A49" s="81"/>
      <c r="B49" s="82"/>
      <c r="C49" s="83"/>
      <c r="D49" s="84"/>
      <c r="E49" s="117"/>
      <c r="F49" s="118"/>
      <c r="G49" s="119"/>
      <c r="H49" s="91"/>
      <c r="I49" s="91"/>
      <c r="J49" s="91"/>
      <c r="K49" s="91"/>
      <c r="L49" s="119"/>
      <c r="M49" s="204"/>
      <c r="N49" s="90"/>
      <c r="O49" s="91"/>
      <c r="P49" s="91"/>
      <c r="Q49" s="121"/>
      <c r="R49" s="91"/>
      <c r="S49" s="91"/>
      <c r="T49" s="120"/>
      <c r="U49" s="91"/>
      <c r="V49" s="91"/>
      <c r="W49" s="121"/>
      <c r="X49" s="91"/>
      <c r="Y49" s="91"/>
      <c r="Z49" s="120"/>
      <c r="AA49" s="91"/>
      <c r="AB49" s="91"/>
      <c r="AC49" s="91"/>
      <c r="AD49" s="91"/>
      <c r="AE49" s="91"/>
      <c r="AF49" s="106"/>
      <c r="AG49" s="106"/>
      <c r="AH49" s="106"/>
      <c r="AI49" s="106"/>
      <c r="AJ49" s="106"/>
      <c r="AK49" s="106"/>
      <c r="AL49" s="106"/>
      <c r="AM49" s="106"/>
      <c r="AN49" s="106"/>
      <c r="AO49" s="122"/>
      <c r="AP49" s="119"/>
      <c r="AQ49" s="119"/>
      <c r="AR49" s="152"/>
      <c r="AS49" s="152"/>
      <c r="AT49" s="153"/>
      <c r="AU49" s="153"/>
      <c r="AV49" s="185"/>
      <c r="AW49" s="154"/>
      <c r="AX49" s="91"/>
      <c r="AY49" s="158"/>
      <c r="AZ49" s="201"/>
      <c r="BA49" s="201"/>
      <c r="BB49" s="201"/>
      <c r="BC49" s="204"/>
      <c r="BD49" s="92"/>
      <c r="BE49" s="185"/>
      <c r="BF49" s="185"/>
      <c r="BG49" s="185"/>
      <c r="BH49" s="94"/>
      <c r="BI49" s="94"/>
      <c r="BJ49" s="95"/>
      <c r="BK49" s="95"/>
      <c r="BL49" s="96"/>
      <c r="BM49" s="216"/>
      <c r="BN49" s="220"/>
      <c r="BO49" s="204"/>
      <c r="BP49" s="204"/>
      <c r="BQ49" s="211"/>
    </row>
    <row r="53" spans="1:69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AE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175"/>
      <c r="BO53" s="65"/>
      <c r="BP53" s="65"/>
      <c r="BQ53" s="65"/>
    </row>
    <row r="54" spans="1:69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AE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175"/>
      <c r="BO54" s="65"/>
      <c r="BP54" s="65"/>
      <c r="BQ54" s="65"/>
    </row>
    <row r="55" spans="1:69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AE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175"/>
      <c r="BO55" s="65"/>
      <c r="BP55" s="65"/>
      <c r="BQ55" s="65"/>
    </row>
    <row r="56" spans="1:69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AE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175"/>
      <c r="BO56" s="65"/>
      <c r="BP56" s="65"/>
      <c r="BQ56" s="65"/>
    </row>
    <row r="57" spans="1:69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AE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175"/>
      <c r="BO57" s="65"/>
      <c r="BP57" s="65"/>
      <c r="BQ57" s="65"/>
    </row>
    <row r="58" spans="1:69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AE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175"/>
      <c r="BO58" s="65"/>
      <c r="BP58" s="65"/>
      <c r="BQ58" s="65"/>
    </row>
    <row r="59" spans="1:69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AE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175"/>
      <c r="BO59" s="65"/>
      <c r="BP59" s="65"/>
      <c r="BQ59" s="65"/>
    </row>
    <row r="60" spans="1:69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AE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175"/>
      <c r="BO60" s="65"/>
      <c r="BP60" s="65"/>
      <c r="BQ60" s="65"/>
    </row>
    <row r="61" spans="1:69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AE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175"/>
      <c r="BO61" s="65"/>
      <c r="BP61" s="65"/>
      <c r="BQ61" s="65"/>
    </row>
    <row r="62" spans="1:69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AE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175"/>
      <c r="BO62" s="65"/>
      <c r="BP62" s="65"/>
      <c r="BQ62" s="65"/>
    </row>
    <row r="63" spans="1:69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AE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175"/>
      <c r="BO63" s="65"/>
      <c r="BP63" s="65"/>
      <c r="BQ63" s="65"/>
    </row>
    <row r="64" spans="1:69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AE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175"/>
      <c r="BO64" s="65"/>
      <c r="BP64" s="65"/>
      <c r="BQ64" s="65"/>
    </row>
    <row r="65" spans="1:69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AE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175"/>
      <c r="BO65" s="65"/>
      <c r="BP65" s="65"/>
      <c r="BQ65" s="65"/>
    </row>
    <row r="66" spans="1:69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AE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175"/>
      <c r="BO66" s="65"/>
      <c r="BP66" s="65"/>
      <c r="BQ66" s="65"/>
    </row>
    <row r="67" spans="1:69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AE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175"/>
      <c r="BO67" s="65"/>
      <c r="BP67" s="65"/>
      <c r="BQ67" s="65"/>
    </row>
    <row r="68" spans="1:69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AE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175"/>
      <c r="BO68" s="65"/>
      <c r="BP68" s="65"/>
      <c r="BQ68" s="65"/>
    </row>
    <row r="69" spans="1:69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AE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175"/>
      <c r="BO69" s="65"/>
      <c r="BP69" s="65"/>
      <c r="BQ69" s="65"/>
    </row>
    <row r="70" spans="1:69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AE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175"/>
      <c r="BO70" s="65"/>
      <c r="BP70" s="65"/>
      <c r="BQ70" s="65"/>
    </row>
    <row r="71" spans="1:69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AE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175"/>
      <c r="BO71" s="65"/>
      <c r="BP71" s="65"/>
      <c r="BQ71" s="65"/>
    </row>
    <row r="72" spans="1:69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AE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175"/>
      <c r="BO72" s="65"/>
      <c r="BP72" s="65"/>
      <c r="BQ72" s="65"/>
    </row>
    <row r="73" spans="1:69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AE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175"/>
      <c r="BO73" s="65"/>
      <c r="BP73" s="65"/>
      <c r="BQ73" s="65"/>
    </row>
    <row r="74" spans="1:69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AE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175"/>
      <c r="BO74" s="65"/>
      <c r="BP74" s="65"/>
      <c r="BQ74" s="65"/>
    </row>
    <row r="75" spans="1:69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AE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175"/>
      <c r="BO75" s="65"/>
      <c r="BP75" s="65"/>
      <c r="BQ75" s="65"/>
    </row>
    <row r="76" spans="1:69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  <row r="82" spans="1:69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AE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175"/>
      <c r="BO82" s="65"/>
      <c r="BP82" s="65"/>
      <c r="BQ82" s="65"/>
    </row>
    <row r="83" spans="1:69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AE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175"/>
      <c r="BO83" s="65"/>
      <c r="BP83" s="65"/>
      <c r="BQ83" s="65"/>
    </row>
    <row r="84" spans="1:69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AE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175"/>
      <c r="BO84" s="65"/>
      <c r="BP84" s="65"/>
      <c r="BQ84" s="65"/>
    </row>
    <row r="85" spans="1:69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AE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175"/>
      <c r="BO85" s="65"/>
      <c r="BP85" s="65"/>
      <c r="BQ85" s="65"/>
    </row>
    <row r="86" spans="1:69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AE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175"/>
      <c r="BO86" s="65"/>
      <c r="BP86" s="65"/>
      <c r="BQ86" s="65"/>
    </row>
    <row r="87" spans="1:69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AE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175"/>
      <c r="BO87" s="65"/>
      <c r="BP87" s="65"/>
      <c r="BQ87" s="65"/>
    </row>
    <row r="88" spans="1:69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AE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175"/>
      <c r="BO88" s="65"/>
      <c r="BP88" s="65"/>
      <c r="BQ88" s="65"/>
    </row>
    <row r="89" spans="1:69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AE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175"/>
      <c r="BO89" s="65"/>
      <c r="BP89" s="65"/>
      <c r="BQ89" s="65"/>
    </row>
    <row r="90" spans="1:69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AE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175"/>
      <c r="BO90" s="65"/>
      <c r="BP90" s="65"/>
      <c r="BQ90" s="65"/>
    </row>
    <row r="91" spans="1:69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AE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175"/>
      <c r="BO91" s="65"/>
      <c r="BP91" s="65"/>
      <c r="BQ91" s="65"/>
    </row>
    <row r="92" spans="1:69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AE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175"/>
      <c r="BO92" s="65"/>
      <c r="BP92" s="65"/>
      <c r="BQ92" s="65"/>
    </row>
    <row r="93" spans="1:69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AE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175"/>
      <c r="BO93" s="65"/>
      <c r="BP93" s="65"/>
      <c r="BQ93" s="65"/>
    </row>
    <row r="94" spans="1:69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AE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175"/>
      <c r="BO94" s="65"/>
      <c r="BP94" s="65"/>
      <c r="BQ94" s="65"/>
    </row>
    <row r="95" spans="1:69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AE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175"/>
      <c r="BO95" s="65"/>
      <c r="BP95" s="65"/>
      <c r="BQ95" s="65"/>
    </row>
    <row r="96" spans="1:69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AE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175"/>
      <c r="BO96" s="65"/>
      <c r="BP96" s="65"/>
      <c r="BQ96" s="65"/>
    </row>
    <row r="97" spans="1:69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AE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175"/>
      <c r="BO97" s="65"/>
      <c r="BP97" s="65"/>
      <c r="BQ97" s="65"/>
    </row>
    <row r="98" spans="1:69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AE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175"/>
      <c r="BO98" s="65"/>
      <c r="BP98" s="65"/>
      <c r="BQ98" s="65"/>
    </row>
    <row r="99" spans="1:69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AE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175"/>
      <c r="BO99" s="65"/>
      <c r="BP99" s="65"/>
      <c r="BQ99" s="65"/>
    </row>
    <row r="100" spans="1:69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AE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175"/>
      <c r="BO100" s="65"/>
      <c r="BP100" s="65"/>
      <c r="BQ100" s="65"/>
    </row>
    <row r="101" spans="1:69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AE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175"/>
      <c r="BO101" s="65"/>
      <c r="BP101" s="65"/>
      <c r="BQ101" s="65"/>
    </row>
    <row r="102" spans="1:69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AE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175"/>
      <c r="BO102" s="65"/>
      <c r="BP102" s="65"/>
      <c r="BQ102" s="65"/>
    </row>
    <row r="103" spans="1:69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AE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175"/>
      <c r="BO103" s="65"/>
      <c r="BP103" s="65"/>
      <c r="BQ103" s="65"/>
    </row>
    <row r="104" spans="1:69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AE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175"/>
      <c r="BO104" s="65"/>
      <c r="BP104" s="65"/>
      <c r="BQ104" s="65"/>
    </row>
    <row r="105" spans="1:69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AE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175"/>
      <c r="BO105" s="65"/>
      <c r="BP105" s="65"/>
      <c r="BQ105" s="65"/>
    </row>
    <row r="106" spans="1:69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AE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175"/>
      <c r="BO106" s="65"/>
      <c r="BP106" s="65"/>
      <c r="BQ106" s="65"/>
    </row>
    <row r="107" spans="1:69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AE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175"/>
      <c r="BO107" s="65"/>
      <c r="BP107" s="65"/>
      <c r="BQ107" s="65"/>
    </row>
    <row r="108" spans="1:69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AE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175"/>
      <c r="BO108" s="65"/>
      <c r="BP108" s="65"/>
      <c r="BQ108" s="65"/>
    </row>
    <row r="109" spans="1:69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AE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175"/>
      <c r="BO109" s="65"/>
      <c r="BP109" s="65"/>
      <c r="BQ109" s="65"/>
    </row>
    <row r="110" spans="1:69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AE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175"/>
      <c r="BO110" s="65"/>
      <c r="BP110" s="65"/>
      <c r="BQ110" s="65"/>
    </row>
    <row r="111" spans="1:69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AE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175"/>
      <c r="BO111" s="65"/>
      <c r="BP111" s="65"/>
      <c r="BQ111" s="65"/>
    </row>
    <row r="112" spans="1:69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AE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175"/>
      <c r="BO112" s="65"/>
      <c r="BP112" s="65"/>
      <c r="BQ112" s="65"/>
    </row>
    <row r="113" spans="1:69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AE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175"/>
      <c r="BO113" s="65"/>
      <c r="BP113" s="65"/>
      <c r="BQ113" s="65"/>
    </row>
    <row r="114" spans="1:69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AE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175"/>
      <c r="BO114" s="65"/>
      <c r="BP114" s="65"/>
      <c r="BQ114" s="65"/>
    </row>
    <row r="115" spans="1:69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AE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175"/>
      <c r="BO115" s="65"/>
      <c r="BP115" s="65"/>
      <c r="BQ115" s="65"/>
    </row>
    <row r="116" spans="1:69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AE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175"/>
      <c r="BO116" s="65"/>
      <c r="BP116" s="65"/>
      <c r="BQ116" s="65"/>
    </row>
    <row r="117" spans="1:69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AE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175"/>
      <c r="BO117" s="65"/>
      <c r="BP117" s="65"/>
      <c r="BQ117" s="6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s="65" customFormat="1" ht="16.5" thickBot="1">
      <c r="A2" s="179" t="s">
        <v>575</v>
      </c>
      <c r="B2" s="195" t="s">
        <v>8</v>
      </c>
      <c r="C2" s="180" t="s">
        <v>47</v>
      </c>
      <c r="D2" s="192" t="s">
        <v>46</v>
      </c>
      <c r="E2" s="194" t="s">
        <v>587</v>
      </c>
      <c r="F2" s="203">
        <v>116</v>
      </c>
      <c r="G2" s="196">
        <v>18</v>
      </c>
      <c r="H2" s="79">
        <v>66</v>
      </c>
      <c r="I2" s="79">
        <v>13</v>
      </c>
      <c r="J2" s="79">
        <v>50</v>
      </c>
      <c r="K2" s="79">
        <v>5</v>
      </c>
      <c r="L2" s="196">
        <v>17</v>
      </c>
      <c r="M2" s="199">
        <v>6</v>
      </c>
      <c r="N2" s="112"/>
      <c r="O2" s="79">
        <v>5.2534761904761904</v>
      </c>
      <c r="P2" s="79">
        <v>4.6813947368421056</v>
      </c>
      <c r="Q2" s="183">
        <v>4.9817374875000002</v>
      </c>
      <c r="R2" s="79">
        <v>12.95</v>
      </c>
      <c r="S2" s="79">
        <v>10.050000000000001</v>
      </c>
      <c r="T2" s="189">
        <v>10.5</v>
      </c>
      <c r="U2" s="79">
        <v>5.9048333333333334</v>
      </c>
      <c r="V2" s="79">
        <v>7.057842105263159</v>
      </c>
      <c r="W2" s="183">
        <v>6.4525124874999991</v>
      </c>
      <c r="X2" s="79">
        <v>13.95</v>
      </c>
      <c r="Y2" s="79">
        <v>12.55</v>
      </c>
      <c r="Z2" s="189">
        <v>13</v>
      </c>
      <c r="AA2" s="79">
        <v>3.7062466806570691</v>
      </c>
      <c r="AB2" s="79">
        <v>442</v>
      </c>
      <c r="AC2" s="79">
        <v>0.80807623532137918</v>
      </c>
      <c r="AD2" s="79">
        <v>33</v>
      </c>
      <c r="AE2" s="79">
        <v>1.4979166666666668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36</v>
      </c>
      <c r="AP2" s="196">
        <v>0</v>
      </c>
      <c r="AQ2" s="196">
        <v>5</v>
      </c>
      <c r="AR2" s="205">
        <v>57</v>
      </c>
      <c r="AS2" s="58">
        <v>0</v>
      </c>
      <c r="AT2" s="5">
        <v>7563.91</v>
      </c>
      <c r="AU2" s="5">
        <v>348.04599999999999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72</v>
      </c>
      <c r="BO2" s="204"/>
      <c r="BP2" s="204"/>
      <c r="BQ2" s="211"/>
    </row>
    <row r="3" spans="1:69" s="65" customFormat="1" ht="15.75">
      <c r="A3" s="179" t="s">
        <v>575</v>
      </c>
      <c r="B3" s="195" t="s">
        <v>8</v>
      </c>
      <c r="C3" s="180" t="s">
        <v>47</v>
      </c>
      <c r="D3" s="192" t="s">
        <v>46</v>
      </c>
      <c r="E3" s="194" t="s">
        <v>587</v>
      </c>
      <c r="F3" s="203">
        <v>132</v>
      </c>
      <c r="G3" s="196">
        <v>22</v>
      </c>
      <c r="H3" s="79">
        <v>67</v>
      </c>
      <c r="I3" s="79">
        <v>10</v>
      </c>
      <c r="J3" s="79">
        <v>65</v>
      </c>
      <c r="K3" s="79">
        <v>12</v>
      </c>
      <c r="L3" s="196">
        <v>25</v>
      </c>
      <c r="M3" s="199">
        <v>5</v>
      </c>
      <c r="N3" s="112"/>
      <c r="O3" s="79">
        <v>4.6104146341463412</v>
      </c>
      <c r="P3" s="79">
        <v>4.7622926829268302</v>
      </c>
      <c r="Q3" s="183">
        <v>4.6863536585365857</v>
      </c>
      <c r="R3" s="79">
        <v>8.4749999999999979</v>
      </c>
      <c r="S3" s="79">
        <v>11.474999999999998</v>
      </c>
      <c r="T3" s="189">
        <v>10.949999999999996</v>
      </c>
      <c r="U3" s="79">
        <v>5.3108536585365851</v>
      </c>
      <c r="V3" s="79">
        <v>7.214853658536585</v>
      </c>
      <c r="W3" s="183">
        <v>6.2628536463414628</v>
      </c>
      <c r="X3" s="79">
        <v>9.4749999999999979</v>
      </c>
      <c r="Y3" s="79">
        <v>13.974999999999998</v>
      </c>
      <c r="Z3" s="189">
        <v>13.449999999999996</v>
      </c>
      <c r="AA3" s="79">
        <v>3.6056000127891701</v>
      </c>
      <c r="AB3" s="79">
        <v>479</v>
      </c>
      <c r="AC3" s="79">
        <v>0.75356808099350248</v>
      </c>
      <c r="AD3" s="79">
        <v>31</v>
      </c>
      <c r="AE3" s="79">
        <v>1.8363636363636364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36</v>
      </c>
      <c r="AP3" s="196">
        <v>8</v>
      </c>
      <c r="AQ3" s="196">
        <v>0</v>
      </c>
      <c r="AR3" s="205">
        <v>66</v>
      </c>
      <c r="AS3" s="58">
        <v>0</v>
      </c>
      <c r="AT3" s="5">
        <v>7928.9520000000002</v>
      </c>
      <c r="AU3" s="5">
        <v>578.01599999999996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72</v>
      </c>
      <c r="BO3" s="198"/>
      <c r="BP3" s="198"/>
      <c r="BQ3" s="53"/>
    </row>
    <row r="4" spans="1:69" s="65" customFormat="1" ht="16.5" thickBot="1">
      <c r="A4" s="179" t="s">
        <v>575</v>
      </c>
      <c r="B4" s="195" t="s">
        <v>8</v>
      </c>
      <c r="C4" s="180" t="s">
        <v>47</v>
      </c>
      <c r="D4" s="192" t="s">
        <v>46</v>
      </c>
      <c r="E4" s="194" t="s">
        <v>587</v>
      </c>
      <c r="F4" s="203">
        <v>129</v>
      </c>
      <c r="G4" s="196">
        <v>33</v>
      </c>
      <c r="H4" s="79">
        <v>68</v>
      </c>
      <c r="I4" s="79">
        <v>16</v>
      </c>
      <c r="J4" s="79">
        <v>61</v>
      </c>
      <c r="K4" s="79">
        <v>17</v>
      </c>
      <c r="L4" s="196">
        <v>31</v>
      </c>
      <c r="M4" s="199">
        <v>3</v>
      </c>
      <c r="N4" s="112"/>
      <c r="O4" s="79">
        <v>4.589142857142857</v>
      </c>
      <c r="P4" s="79">
        <v>5.2084642857142853</v>
      </c>
      <c r="Q4" s="183">
        <v>4.8643967936507932</v>
      </c>
      <c r="R4" s="79">
        <v>7.875</v>
      </c>
      <c r="S4" s="79">
        <v>12.299999999999999</v>
      </c>
      <c r="T4" s="189">
        <v>11.924999999999997</v>
      </c>
      <c r="U4" s="79">
        <v>5.3463714285714286</v>
      </c>
      <c r="V4" s="79">
        <v>7.6041428571428566</v>
      </c>
      <c r="W4" s="183">
        <v>6.3498253809523808</v>
      </c>
      <c r="X4" s="79">
        <v>8.625</v>
      </c>
      <c r="Y4" s="79">
        <v>14.799999999999999</v>
      </c>
      <c r="Z4" s="189">
        <v>14.424999999999997</v>
      </c>
      <c r="AA4" s="79">
        <v>3.6441048513497076</v>
      </c>
      <c r="AB4" s="79">
        <v>363</v>
      </c>
      <c r="AC4" s="79">
        <v>0.78462571904974943</v>
      </c>
      <c r="AD4" s="79">
        <v>33</v>
      </c>
      <c r="AE4" s="79">
        <v>1.7805555555555557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26</v>
      </c>
      <c r="AP4" s="196">
        <v>9</v>
      </c>
      <c r="AQ4" s="196">
        <v>14</v>
      </c>
      <c r="AR4" s="205">
        <v>47</v>
      </c>
      <c r="AS4" s="58">
        <v>0</v>
      </c>
      <c r="AT4" s="5">
        <v>5888.9310000000005</v>
      </c>
      <c r="AU4" s="5">
        <v>1200.7259999999999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72</v>
      </c>
      <c r="BO4" s="204"/>
      <c r="BP4" s="204"/>
      <c r="BQ4" s="211"/>
    </row>
    <row r="5" spans="1:69" s="175" customFormat="1" ht="15.75">
      <c r="A5" s="179" t="s">
        <v>575</v>
      </c>
      <c r="B5" s="195" t="s">
        <v>8</v>
      </c>
      <c r="C5" s="180" t="s">
        <v>47</v>
      </c>
      <c r="D5" s="192" t="s">
        <v>46</v>
      </c>
      <c r="E5" s="194" t="s">
        <v>587</v>
      </c>
      <c r="F5" s="203">
        <v>134</v>
      </c>
      <c r="G5" s="196">
        <v>28</v>
      </c>
      <c r="H5" s="79">
        <v>66</v>
      </c>
      <c r="I5" s="79">
        <v>12</v>
      </c>
      <c r="J5" s="79">
        <v>68</v>
      </c>
      <c r="K5" s="79">
        <v>16</v>
      </c>
      <c r="L5" s="196">
        <v>27</v>
      </c>
      <c r="M5" s="199">
        <v>1</v>
      </c>
      <c r="N5" s="112"/>
      <c r="O5" s="79">
        <v>4.4816216216216214</v>
      </c>
      <c r="P5" s="79">
        <v>4.6626500000000002</v>
      </c>
      <c r="Q5" s="183">
        <v>4.5756623116883119</v>
      </c>
      <c r="R5" s="79">
        <v>5.5374999999999996</v>
      </c>
      <c r="S5" s="79">
        <v>10.5</v>
      </c>
      <c r="T5" s="189">
        <v>9.5749999999999957</v>
      </c>
      <c r="U5" s="79">
        <v>5.1454324324324316</v>
      </c>
      <c r="V5" s="79">
        <v>7.0543000000000005</v>
      </c>
      <c r="W5" s="183">
        <v>6.1370519220779212</v>
      </c>
      <c r="X5" s="79">
        <v>6.3583333333333334</v>
      </c>
      <c r="Y5" s="79">
        <v>13</v>
      </c>
      <c r="Z5" s="189">
        <v>12.074999999999996</v>
      </c>
      <c r="AA5" s="79">
        <v>3.666829080816008</v>
      </c>
      <c r="AB5" s="79">
        <v>461</v>
      </c>
      <c r="AC5" s="79">
        <v>0.66222022469394226</v>
      </c>
      <c r="AD5" s="79">
        <v>26</v>
      </c>
      <c r="AE5" s="79">
        <v>2.2416666666666667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32</v>
      </c>
      <c r="AP5" s="196">
        <v>6</v>
      </c>
      <c r="AQ5" s="196">
        <v>3</v>
      </c>
      <c r="AR5" s="205">
        <v>65</v>
      </c>
      <c r="AS5" s="58">
        <v>0</v>
      </c>
      <c r="AT5" s="5">
        <v>7564.2559999999994</v>
      </c>
      <c r="AU5" s="5">
        <v>487.34399999999994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72</v>
      </c>
      <c r="BO5" s="198"/>
      <c r="BP5" s="198"/>
      <c r="BQ5" s="53"/>
    </row>
    <row r="6" spans="1:69" s="175" customFormat="1" ht="16.5" thickBot="1">
      <c r="A6" s="179" t="s">
        <v>575</v>
      </c>
      <c r="B6" s="195" t="s">
        <v>8</v>
      </c>
      <c r="C6" s="180" t="s">
        <v>47</v>
      </c>
      <c r="D6" s="192" t="s">
        <v>46</v>
      </c>
      <c r="E6" s="194" t="s">
        <v>588</v>
      </c>
      <c r="F6" s="203">
        <v>210</v>
      </c>
      <c r="G6" s="196">
        <v>17</v>
      </c>
      <c r="H6" s="79">
        <v>123</v>
      </c>
      <c r="I6" s="79">
        <v>15</v>
      </c>
      <c r="J6" s="79">
        <v>87</v>
      </c>
      <c r="K6" s="79">
        <v>2</v>
      </c>
      <c r="L6" s="196">
        <v>22</v>
      </c>
      <c r="M6" s="199">
        <v>8</v>
      </c>
      <c r="N6" s="112"/>
      <c r="O6" s="79">
        <v>3.9072365483870959</v>
      </c>
      <c r="P6" s="79">
        <v>3.9954736842105265</v>
      </c>
      <c r="Q6" s="183">
        <v>3.9469171597633137</v>
      </c>
      <c r="R6" s="79">
        <v>6.8349999999999991</v>
      </c>
      <c r="S6" s="79">
        <v>6.3666666666666671</v>
      </c>
      <c r="T6" s="189">
        <v>6.7549999999999981</v>
      </c>
      <c r="U6" s="79">
        <v>4.5825698817204303</v>
      </c>
      <c r="V6" s="79">
        <v>6.4469736842105263</v>
      </c>
      <c r="W6" s="183">
        <v>5.4209999999999994</v>
      </c>
      <c r="X6" s="79">
        <v>7.5437499999999993</v>
      </c>
      <c r="Y6" s="79">
        <v>9.1000000000000014</v>
      </c>
      <c r="Z6" s="189">
        <v>7.9093749999999989</v>
      </c>
      <c r="AA6" s="79">
        <v>3.7516503189239039</v>
      </c>
      <c r="AB6" s="79">
        <v>974</v>
      </c>
      <c r="AC6" s="79">
        <v>0.71094338944262536</v>
      </c>
      <c r="AD6" s="79">
        <v>48</v>
      </c>
      <c r="AE6" s="79">
        <v>1.96875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51</v>
      </c>
      <c r="AP6" s="196">
        <v>2</v>
      </c>
      <c r="AQ6" s="196">
        <v>4</v>
      </c>
      <c r="AR6" s="205">
        <v>136</v>
      </c>
      <c r="AS6" s="58">
        <v>0</v>
      </c>
      <c r="AT6" s="5">
        <v>15680.173000000001</v>
      </c>
      <c r="AU6" s="5">
        <v>366.62299999999993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72</v>
      </c>
      <c r="BO6" s="204"/>
      <c r="BP6" s="204"/>
      <c r="BQ6" s="211"/>
    </row>
    <row r="7" spans="1:69" s="175" customFormat="1" ht="15.75">
      <c r="A7" s="179" t="s">
        <v>575</v>
      </c>
      <c r="B7" s="195" t="s">
        <v>8</v>
      </c>
      <c r="C7" s="180" t="s">
        <v>47</v>
      </c>
      <c r="D7" s="192" t="s">
        <v>46</v>
      </c>
      <c r="E7" s="194" t="s">
        <v>588</v>
      </c>
      <c r="F7" s="203">
        <v>224</v>
      </c>
      <c r="G7" s="196">
        <v>69</v>
      </c>
      <c r="H7" s="79">
        <v>113</v>
      </c>
      <c r="I7" s="79">
        <v>28</v>
      </c>
      <c r="J7" s="79">
        <v>111</v>
      </c>
      <c r="K7" s="79">
        <v>41</v>
      </c>
      <c r="L7" s="196">
        <v>17</v>
      </c>
      <c r="M7" s="199">
        <v>6</v>
      </c>
      <c r="N7" s="112"/>
      <c r="O7" s="79">
        <v>4.1128266266666662</v>
      </c>
      <c r="P7" s="79">
        <v>4.7210000000000001</v>
      </c>
      <c r="Q7" s="183">
        <v>4.3856102941176474</v>
      </c>
      <c r="R7" s="79">
        <v>6.625</v>
      </c>
      <c r="S7" s="79">
        <v>10.924999999999999</v>
      </c>
      <c r="T7" s="189">
        <v>10.657142857142857</v>
      </c>
      <c r="U7" s="79">
        <v>4.8561866399999989</v>
      </c>
      <c r="V7" s="79">
        <v>7.2776065573770499</v>
      </c>
      <c r="W7" s="183">
        <v>5.9422647058823532</v>
      </c>
      <c r="X7" s="79">
        <v>7.3125</v>
      </c>
      <c r="Y7" s="79">
        <v>13.4125</v>
      </c>
      <c r="Z7" s="189">
        <v>13.1</v>
      </c>
      <c r="AA7" s="79">
        <v>3.7136389016202007</v>
      </c>
      <c r="AB7" s="79">
        <v>789</v>
      </c>
      <c r="AC7" s="79">
        <v>0.70492410047012499</v>
      </c>
      <c r="AD7" s="79">
        <v>43</v>
      </c>
      <c r="AE7" s="79">
        <v>2.0035714285714286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38</v>
      </c>
      <c r="AP7" s="196">
        <v>5</v>
      </c>
      <c r="AQ7" s="196">
        <v>1</v>
      </c>
      <c r="AR7" s="205">
        <v>111</v>
      </c>
      <c r="AS7" s="58">
        <v>0</v>
      </c>
      <c r="AT7" s="5">
        <v>12425.424999999999</v>
      </c>
      <c r="AU7" s="5">
        <v>543.01600000000008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72</v>
      </c>
      <c r="BO7" s="198"/>
      <c r="BP7" s="198"/>
      <c r="BQ7" s="53"/>
    </row>
    <row r="8" spans="1:69" s="175" customFormat="1" ht="16.5" thickBot="1">
      <c r="A8" s="179" t="s">
        <v>575</v>
      </c>
      <c r="B8" s="195" t="s">
        <v>8</v>
      </c>
      <c r="C8" s="180" t="s">
        <v>47</v>
      </c>
      <c r="D8" s="192" t="s">
        <v>46</v>
      </c>
      <c r="E8" s="194" t="s">
        <v>588</v>
      </c>
      <c r="F8" s="203">
        <v>226</v>
      </c>
      <c r="G8" s="196">
        <v>66</v>
      </c>
      <c r="H8" s="79">
        <v>116</v>
      </c>
      <c r="I8" s="79">
        <v>31</v>
      </c>
      <c r="J8" s="79">
        <v>110</v>
      </c>
      <c r="K8" s="79">
        <v>35</v>
      </c>
      <c r="L8" s="196">
        <v>26</v>
      </c>
      <c r="M8" s="199">
        <v>4</v>
      </c>
      <c r="N8" s="112"/>
      <c r="O8" s="79">
        <v>4.3350596716417913</v>
      </c>
      <c r="P8" s="79">
        <v>4.7723636363636359</v>
      </c>
      <c r="Q8" s="183">
        <v>4.5520676691729323</v>
      </c>
      <c r="R8" s="79">
        <v>5.4649999999999999</v>
      </c>
      <c r="S8" s="79">
        <v>7.6749999999999989</v>
      </c>
      <c r="T8" s="189">
        <v>7.0874999999999986</v>
      </c>
      <c r="U8" s="79">
        <v>5.2976268656716421</v>
      </c>
      <c r="V8" s="79">
        <v>7.1208030303030316</v>
      </c>
      <c r="W8" s="183">
        <v>6.2023609022556387</v>
      </c>
      <c r="X8" s="79">
        <v>7.4124999999999996</v>
      </c>
      <c r="Y8" s="79">
        <v>10.087499999999999</v>
      </c>
      <c r="Z8" s="189">
        <v>9.1749999999999972</v>
      </c>
      <c r="AA8" s="79">
        <v>3.8192794956305089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26</v>
      </c>
      <c r="AP8" s="196">
        <v>6</v>
      </c>
      <c r="AQ8" s="196">
        <v>20</v>
      </c>
      <c r="AR8" s="205">
        <v>107</v>
      </c>
      <c r="AS8" s="58">
        <v>0</v>
      </c>
      <c r="AT8" s="5">
        <v>11623.330000000002</v>
      </c>
      <c r="AU8" s="5">
        <v>1436.4409999999998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72</v>
      </c>
      <c r="BO8" s="204"/>
      <c r="BP8" s="204"/>
      <c r="BQ8" s="211"/>
    </row>
    <row r="9" spans="1:69" s="175" customFormat="1" ht="15.75">
      <c r="A9" s="179" t="s">
        <v>575</v>
      </c>
      <c r="B9" s="195" t="s">
        <v>8</v>
      </c>
      <c r="C9" s="180" t="s">
        <v>47</v>
      </c>
      <c r="D9" s="192" t="s">
        <v>46</v>
      </c>
      <c r="E9" s="194" t="s">
        <v>588</v>
      </c>
      <c r="F9" s="203">
        <v>229</v>
      </c>
      <c r="G9" s="196">
        <v>66</v>
      </c>
      <c r="H9" s="79">
        <v>120</v>
      </c>
      <c r="I9" s="79">
        <v>32</v>
      </c>
      <c r="J9" s="79">
        <v>109</v>
      </c>
      <c r="K9" s="79">
        <v>34</v>
      </c>
      <c r="L9" s="196">
        <v>28</v>
      </c>
      <c r="M9" s="199">
        <v>5</v>
      </c>
      <c r="N9" s="112"/>
      <c r="O9" s="79">
        <v>5.0264933066666666</v>
      </c>
      <c r="P9" s="79">
        <v>5.3908333333333331</v>
      </c>
      <c r="Q9" s="183">
        <v>5.1884222148148149</v>
      </c>
      <c r="R9" s="79">
        <v>7.708333333333333</v>
      </c>
      <c r="S9" s="79">
        <v>11.5</v>
      </c>
      <c r="T9" s="189">
        <v>9.125</v>
      </c>
      <c r="U9" s="79">
        <v>5.7815066533333326</v>
      </c>
      <c r="V9" s="79">
        <v>7.8</v>
      </c>
      <c r="W9" s="183">
        <v>6.6786148148148143</v>
      </c>
      <c r="X9" s="79">
        <v>8.625</v>
      </c>
      <c r="Y9" s="79">
        <v>14</v>
      </c>
      <c r="Z9" s="189">
        <v>10.40625</v>
      </c>
      <c r="AA9" s="79">
        <v>3.6876948825518294</v>
      </c>
      <c r="AB9" s="79">
        <v>779</v>
      </c>
      <c r="AC9" s="79">
        <v>0.60775398875049347</v>
      </c>
      <c r="AD9" s="79">
        <v>28</v>
      </c>
      <c r="AE9" s="79">
        <v>2.401388888888889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38</v>
      </c>
      <c r="AP9" s="196">
        <v>4</v>
      </c>
      <c r="AQ9" s="196">
        <v>0</v>
      </c>
      <c r="AR9" s="205">
        <v>121</v>
      </c>
      <c r="AS9" s="58">
        <v>0</v>
      </c>
      <c r="AT9" s="5">
        <v>12781.159</v>
      </c>
      <c r="AU9" s="5">
        <v>560.41099999999994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72</v>
      </c>
      <c r="BO9" s="198"/>
      <c r="BP9" s="198"/>
      <c r="BQ9" s="53"/>
    </row>
    <row r="10" spans="1:69" s="175" customFormat="1" ht="16.5" thickBot="1">
      <c r="A10" s="179" t="s">
        <v>575</v>
      </c>
      <c r="B10" s="195" t="s">
        <v>8</v>
      </c>
      <c r="C10" s="180" t="s">
        <v>47</v>
      </c>
      <c r="D10" s="192" t="s">
        <v>46</v>
      </c>
      <c r="E10" s="194" t="s">
        <v>589</v>
      </c>
      <c r="F10" s="203">
        <v>140</v>
      </c>
      <c r="G10" s="196">
        <v>5</v>
      </c>
      <c r="H10" s="79">
        <v>76</v>
      </c>
      <c r="I10" s="79">
        <v>4</v>
      </c>
      <c r="J10" s="79">
        <v>64</v>
      </c>
      <c r="K10" s="79">
        <v>1</v>
      </c>
      <c r="L10" s="196">
        <v>6</v>
      </c>
      <c r="M10" s="199">
        <v>5</v>
      </c>
      <c r="N10" s="112"/>
      <c r="O10" s="79">
        <v>4.5691969393939385</v>
      </c>
      <c r="P10" s="79">
        <v>4.6407666666666652</v>
      </c>
      <c r="Q10" s="183">
        <v>4.6032777142857144</v>
      </c>
      <c r="R10" s="79">
        <v>6.8374999999999995</v>
      </c>
      <c r="S10" s="79">
        <v>9.75</v>
      </c>
      <c r="T10" s="189">
        <v>8.9249999999999972</v>
      </c>
      <c r="U10" s="79">
        <v>5.4005454242424236</v>
      </c>
      <c r="V10" s="79">
        <v>7.0533999999999999</v>
      </c>
      <c r="W10" s="183">
        <v>6.1876190396825406</v>
      </c>
      <c r="X10" s="79">
        <v>7.7124999999999995</v>
      </c>
      <c r="Y10" s="79">
        <v>11.75</v>
      </c>
      <c r="Z10" s="189">
        <v>11.174999999999997</v>
      </c>
      <c r="AA10" s="79">
        <v>3.7641330816092031</v>
      </c>
      <c r="AB10" s="79">
        <v>737</v>
      </c>
      <c r="AC10" s="79">
        <v>0.68324745075294047</v>
      </c>
      <c r="AD10" s="79">
        <v>31</v>
      </c>
      <c r="AE10" s="79">
        <v>2.1653846153846157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82</v>
      </c>
      <c r="AP10" s="196">
        <v>4</v>
      </c>
      <c r="AQ10" s="196">
        <v>6</v>
      </c>
      <c r="AR10" s="205">
        <v>43</v>
      </c>
      <c r="AS10" s="58">
        <v>0</v>
      </c>
      <c r="AT10" s="5">
        <v>11002.010000000002</v>
      </c>
      <c r="AU10" s="5">
        <v>646.30099999999993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72</v>
      </c>
      <c r="BO10" s="204"/>
      <c r="BP10" s="204"/>
      <c r="BQ10" s="211"/>
    </row>
    <row r="11" spans="1:69" s="175" customFormat="1" ht="15.75">
      <c r="A11" s="179" t="s">
        <v>575</v>
      </c>
      <c r="B11" s="195" t="s">
        <v>8</v>
      </c>
      <c r="C11" s="180" t="s">
        <v>47</v>
      </c>
      <c r="D11" s="192" t="s">
        <v>46</v>
      </c>
      <c r="E11" s="194" t="s">
        <v>589</v>
      </c>
      <c r="F11" s="203">
        <v>149</v>
      </c>
      <c r="G11" s="196">
        <v>10</v>
      </c>
      <c r="H11" s="79">
        <v>78</v>
      </c>
      <c r="I11" s="79">
        <v>3</v>
      </c>
      <c r="J11" s="79">
        <v>71</v>
      </c>
      <c r="K11" s="79">
        <v>7</v>
      </c>
      <c r="L11" s="196">
        <v>12</v>
      </c>
      <c r="M11" s="199">
        <v>1</v>
      </c>
      <c r="N11" s="112"/>
      <c r="O11" s="79">
        <v>4.2087777460317461</v>
      </c>
      <c r="P11" s="79">
        <v>4.2953207547169807</v>
      </c>
      <c r="Q11" s="183">
        <v>4.2483189137931037</v>
      </c>
      <c r="R11" s="79">
        <v>6.4249999999999972</v>
      </c>
      <c r="S11" s="79">
        <v>10.587499999999999</v>
      </c>
      <c r="T11" s="189">
        <v>7.5999999999999943</v>
      </c>
      <c r="U11" s="79">
        <v>4.9312857142857141</v>
      </c>
      <c r="V11" s="79">
        <v>6.7381509433962252</v>
      </c>
      <c r="W11" s="183">
        <v>5.7568361810344832</v>
      </c>
      <c r="X11" s="79">
        <v>6.9624999999999986</v>
      </c>
      <c r="Y11" s="79">
        <v>13.087499999999999</v>
      </c>
      <c r="Z11" s="189">
        <v>9.5999999999999943</v>
      </c>
      <c r="AA11" s="79">
        <v>3.6136031798269381</v>
      </c>
      <c r="AB11" s="79">
        <v>755</v>
      </c>
      <c r="AC11" s="79">
        <v>0.60691664069386575</v>
      </c>
      <c r="AD11" s="79">
        <v>40</v>
      </c>
      <c r="AE11" s="79">
        <v>2.4230769230769229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58</v>
      </c>
      <c r="AP11" s="196">
        <v>13</v>
      </c>
      <c r="AQ11" s="196">
        <v>2</v>
      </c>
      <c r="AR11" s="205">
        <v>66</v>
      </c>
      <c r="AS11" s="58">
        <v>0</v>
      </c>
      <c r="AT11" s="5">
        <v>10494.630000000001</v>
      </c>
      <c r="AU11" s="5">
        <v>1277.8249999999998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72</v>
      </c>
      <c r="BO11" s="198"/>
      <c r="BP11" s="198"/>
      <c r="BQ11" s="53"/>
    </row>
    <row r="12" spans="1:69" s="175" customFormat="1" ht="16.5" thickBot="1">
      <c r="A12" s="179" t="s">
        <v>575</v>
      </c>
      <c r="B12" s="195" t="s">
        <v>8</v>
      </c>
      <c r="C12" s="180" t="s">
        <v>47</v>
      </c>
      <c r="D12" s="192" t="s">
        <v>46</v>
      </c>
      <c r="E12" s="194" t="s">
        <v>589</v>
      </c>
      <c r="F12" s="203">
        <v>146</v>
      </c>
      <c r="G12" s="196">
        <v>17</v>
      </c>
      <c r="H12" s="79">
        <v>79</v>
      </c>
      <c r="I12" s="79">
        <v>9</v>
      </c>
      <c r="J12" s="79">
        <v>67</v>
      </c>
      <c r="K12" s="79">
        <v>8</v>
      </c>
      <c r="L12" s="196">
        <v>5</v>
      </c>
      <c r="M12" s="199">
        <v>4</v>
      </c>
      <c r="N12" s="112"/>
      <c r="O12" s="79">
        <v>4.3158888730158731</v>
      </c>
      <c r="P12" s="79">
        <v>4.0902982456140347</v>
      </c>
      <c r="Q12" s="183">
        <v>4.2087332750000002</v>
      </c>
      <c r="R12" s="79">
        <v>7.4749999999999988</v>
      </c>
      <c r="S12" s="79">
        <v>7.5749999999999993</v>
      </c>
      <c r="T12" s="189">
        <v>7.5</v>
      </c>
      <c r="U12" s="79">
        <v>5.2169523333333334</v>
      </c>
      <c r="V12" s="79">
        <v>6.4672982456140353</v>
      </c>
      <c r="W12" s="183">
        <v>5.8108666166666678</v>
      </c>
      <c r="X12" s="79">
        <v>8.9249999999999972</v>
      </c>
      <c r="Y12" s="79">
        <v>10.074999999999999</v>
      </c>
      <c r="Z12" s="189">
        <v>9</v>
      </c>
      <c r="AA12" s="79">
        <v>3.7356916809744307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69</v>
      </c>
      <c r="AP12" s="196">
        <v>1</v>
      </c>
      <c r="AQ12" s="196">
        <v>14</v>
      </c>
      <c r="AR12" s="205">
        <v>45</v>
      </c>
      <c r="AS12" s="58">
        <v>0</v>
      </c>
      <c r="AT12" s="5">
        <v>10058.342999999999</v>
      </c>
      <c r="AU12" s="5">
        <v>1073.854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72</v>
      </c>
      <c r="BO12" s="204"/>
      <c r="BP12" s="204"/>
      <c r="BQ12" s="211"/>
    </row>
    <row r="13" spans="1:69" s="175" customFormat="1" ht="15.75">
      <c r="A13" s="179" t="s">
        <v>575</v>
      </c>
      <c r="B13" s="195" t="s">
        <v>8</v>
      </c>
      <c r="C13" s="180" t="s">
        <v>47</v>
      </c>
      <c r="D13" s="192" t="s">
        <v>46</v>
      </c>
      <c r="E13" s="194" t="s">
        <v>589</v>
      </c>
      <c r="F13" s="203">
        <v>145</v>
      </c>
      <c r="G13" s="196">
        <v>10</v>
      </c>
      <c r="H13" s="79">
        <v>79</v>
      </c>
      <c r="I13" s="79">
        <v>5</v>
      </c>
      <c r="J13" s="79">
        <v>66</v>
      </c>
      <c r="K13" s="79">
        <v>5</v>
      </c>
      <c r="L13" s="196">
        <v>7</v>
      </c>
      <c r="M13" s="199">
        <v>1</v>
      </c>
      <c r="N13" s="112"/>
      <c r="O13" s="79">
        <v>5.1842205735294113</v>
      </c>
      <c r="P13" s="79">
        <v>4.3143392857142855</v>
      </c>
      <c r="Q13" s="183">
        <v>4.7913709677419369</v>
      </c>
      <c r="R13" s="79">
        <v>8.7999999999999972</v>
      </c>
      <c r="S13" s="79">
        <v>9.5999999999999979</v>
      </c>
      <c r="T13" s="189">
        <v>9.3999999999999986</v>
      </c>
      <c r="U13" s="79">
        <v>5.9871617352941175</v>
      </c>
      <c r="V13" s="79">
        <v>6.7206607142857138</v>
      </c>
      <c r="W13" s="183">
        <v>6.31841935483871</v>
      </c>
      <c r="X13" s="79">
        <v>10.799999999999997</v>
      </c>
      <c r="Y13" s="79">
        <v>12.099999999999998</v>
      </c>
      <c r="Z13" s="189">
        <v>11.2</v>
      </c>
      <c r="AA13" s="79">
        <v>3.6898425338462264</v>
      </c>
      <c r="AB13" s="79">
        <v>760</v>
      </c>
      <c r="AC13" s="79">
        <v>0.59159283430877363</v>
      </c>
      <c r="AD13" s="79">
        <v>36</v>
      </c>
      <c r="AE13" s="79">
        <v>2.5037500000000001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47</v>
      </c>
      <c r="AP13" s="196">
        <v>0</v>
      </c>
      <c r="AQ13" s="196">
        <v>26</v>
      </c>
      <c r="AR13" s="205">
        <v>62</v>
      </c>
      <c r="AS13" s="58">
        <v>0</v>
      </c>
      <c r="AT13" s="5">
        <v>10507.552000000001</v>
      </c>
      <c r="AU13" s="5">
        <v>1086.684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72</v>
      </c>
      <c r="BO13" s="198"/>
      <c r="BP13" s="198"/>
      <c r="BQ13" s="53"/>
    </row>
    <row r="14" spans="1:69" s="175" customFormat="1" ht="16.5" thickBot="1">
      <c r="A14" s="179" t="s">
        <v>575</v>
      </c>
      <c r="B14" s="195" t="s">
        <v>8</v>
      </c>
      <c r="C14" s="180" t="s">
        <v>47</v>
      </c>
      <c r="D14" s="192" t="s">
        <v>46</v>
      </c>
      <c r="E14" s="194" t="s">
        <v>590</v>
      </c>
      <c r="F14" s="203">
        <v>399</v>
      </c>
      <c r="G14" s="196">
        <v>8</v>
      </c>
      <c r="H14" s="79">
        <v>205</v>
      </c>
      <c r="I14" s="79">
        <v>8</v>
      </c>
      <c r="J14" s="79">
        <v>194</v>
      </c>
      <c r="K14" s="79">
        <v>0</v>
      </c>
      <c r="L14" s="196">
        <v>6</v>
      </c>
      <c r="M14" s="199">
        <v>4</v>
      </c>
      <c r="N14" s="112"/>
      <c r="O14" s="79">
        <v>3.9250360824742274</v>
      </c>
      <c r="P14" s="79">
        <v>3.920837691099476</v>
      </c>
      <c r="Q14" s="183">
        <v>3.9229532285714281</v>
      </c>
      <c r="R14" s="79">
        <v>5.9562499999999989</v>
      </c>
      <c r="S14" s="79">
        <v>8.2249999999999943</v>
      </c>
      <c r="T14" s="189">
        <v>6.3194444444444446</v>
      </c>
      <c r="U14" s="79">
        <v>4.6978247422680397</v>
      </c>
      <c r="V14" s="79">
        <v>6.3543350785340333</v>
      </c>
      <c r="W14" s="183">
        <v>5.5196259688311695</v>
      </c>
      <c r="X14" s="79">
        <v>7.3299999999999983</v>
      </c>
      <c r="Y14" s="79">
        <v>10.612499999999997</v>
      </c>
      <c r="Z14" s="189">
        <v>8.4749999999999996</v>
      </c>
      <c r="AA14" s="79">
        <v>3.8665267014753786</v>
      </c>
      <c r="AB14" s="79">
        <v>2274</v>
      </c>
      <c r="AC14" s="79">
        <v>0.52112458101963155</v>
      </c>
      <c r="AD14" s="79">
        <v>51</v>
      </c>
      <c r="AE14" s="79">
        <v>2.9427419354838711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58</v>
      </c>
      <c r="AP14" s="196">
        <v>0</v>
      </c>
      <c r="AQ14" s="196">
        <v>1</v>
      </c>
      <c r="AR14" s="205">
        <v>332</v>
      </c>
      <c r="AS14" s="58">
        <v>0</v>
      </c>
      <c r="AT14" s="5">
        <v>33482.151000000005</v>
      </c>
      <c r="AU14" s="5">
        <v>435.339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72</v>
      </c>
      <c r="BO14" s="204"/>
      <c r="BP14" s="204"/>
      <c r="BQ14" s="211"/>
    </row>
    <row r="15" spans="1:69" s="175" customFormat="1" ht="15.75">
      <c r="A15" s="179" t="s">
        <v>575</v>
      </c>
      <c r="B15" s="195" t="s">
        <v>8</v>
      </c>
      <c r="C15" s="180" t="s">
        <v>47</v>
      </c>
      <c r="D15" s="192" t="s">
        <v>46</v>
      </c>
      <c r="E15" s="194" t="s">
        <v>590</v>
      </c>
      <c r="F15" s="203">
        <v>402</v>
      </c>
      <c r="G15" s="196">
        <v>22</v>
      </c>
      <c r="H15" s="79">
        <v>204</v>
      </c>
      <c r="I15" s="79">
        <v>3</v>
      </c>
      <c r="J15" s="79">
        <v>198</v>
      </c>
      <c r="K15" s="79">
        <v>19</v>
      </c>
      <c r="L15" s="196">
        <v>7</v>
      </c>
      <c r="M15" s="199">
        <v>1</v>
      </c>
      <c r="N15" s="112"/>
      <c r="O15" s="79">
        <v>4.0754132653061221</v>
      </c>
      <c r="P15" s="79">
        <v>4.6260186335403723</v>
      </c>
      <c r="Q15" s="183">
        <v>4.3237254761904769</v>
      </c>
      <c r="R15" s="79">
        <v>5.7666666666666657</v>
      </c>
      <c r="S15" s="79">
        <v>10.49642857142857</v>
      </c>
      <c r="T15" s="189">
        <v>8.0374999999999943</v>
      </c>
      <c r="U15" s="79">
        <v>4.8596734693877552</v>
      </c>
      <c r="V15" s="79">
        <v>7.0397577639751558</v>
      </c>
      <c r="W15" s="183">
        <v>5.8428487310924382</v>
      </c>
      <c r="X15" s="79">
        <v>6.7199999999999989</v>
      </c>
      <c r="Y15" s="79">
        <v>12.9125</v>
      </c>
      <c r="Z15" s="189">
        <v>10.537499999999994</v>
      </c>
      <c r="AA15" s="79">
        <v>3.7497930250607934</v>
      </c>
      <c r="AB15" s="79">
        <v>2226</v>
      </c>
      <c r="AC15" s="79">
        <v>0.54987788260948656</v>
      </c>
      <c r="AD15" s="79">
        <v>60</v>
      </c>
      <c r="AE15" s="79">
        <v>2.7137931034482761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13</v>
      </c>
      <c r="AP15" s="196">
        <v>1</v>
      </c>
      <c r="AQ15" s="196">
        <v>1</v>
      </c>
      <c r="AR15" s="205">
        <v>365</v>
      </c>
      <c r="AS15" s="58">
        <v>0</v>
      </c>
      <c r="AT15" s="5">
        <v>32833.97</v>
      </c>
      <c r="AU15" s="5">
        <v>129.767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72</v>
      </c>
      <c r="BO15" s="198"/>
      <c r="BP15" s="198"/>
      <c r="BQ15" s="53"/>
    </row>
    <row r="16" spans="1:69" s="175" customFormat="1" ht="16.5" thickBot="1">
      <c r="A16" s="179" t="s">
        <v>575</v>
      </c>
      <c r="B16" s="195" t="s">
        <v>8</v>
      </c>
      <c r="C16" s="180" t="s">
        <v>47</v>
      </c>
      <c r="D16" s="192" t="s">
        <v>46</v>
      </c>
      <c r="E16" s="194" t="s">
        <v>590</v>
      </c>
      <c r="F16" s="203">
        <v>401</v>
      </c>
      <c r="G16" s="196">
        <v>34</v>
      </c>
      <c r="H16" s="79">
        <v>204</v>
      </c>
      <c r="I16" s="79">
        <v>15</v>
      </c>
      <c r="J16" s="79">
        <v>197</v>
      </c>
      <c r="K16" s="79">
        <v>19</v>
      </c>
      <c r="L16" s="196">
        <v>15</v>
      </c>
      <c r="M16" s="199">
        <v>6</v>
      </c>
      <c r="N16" s="112"/>
      <c r="O16" s="79">
        <v>3.9358797814207653</v>
      </c>
      <c r="P16" s="79">
        <v>4.3945029880239517</v>
      </c>
      <c r="Q16" s="183">
        <v>4.1547085600000004</v>
      </c>
      <c r="R16" s="79">
        <v>6.6062499999999993</v>
      </c>
      <c r="S16" s="79">
        <v>8.3250000000000028</v>
      </c>
      <c r="T16" s="189">
        <v>7.25</v>
      </c>
      <c r="U16" s="79">
        <v>4.8030327868852467</v>
      </c>
      <c r="V16" s="79">
        <v>6.7772335209580836</v>
      </c>
      <c r="W16" s="183">
        <v>5.7450085599999996</v>
      </c>
      <c r="X16" s="79">
        <v>7.4812499999999993</v>
      </c>
      <c r="Y16" s="79">
        <v>10.825000000000003</v>
      </c>
      <c r="Z16" s="189">
        <v>9.625</v>
      </c>
      <c r="AA16" s="79">
        <v>3.8055467399328884</v>
      </c>
      <c r="AB16" s="79">
        <v>2067</v>
      </c>
      <c r="AC16" s="79">
        <v>0.59122382843847343</v>
      </c>
      <c r="AD16" s="79">
        <v>75</v>
      </c>
      <c r="AE16" s="79">
        <v>2.6028409090909093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172</v>
      </c>
      <c r="AP16" s="196">
        <v>7</v>
      </c>
      <c r="AQ16" s="196">
        <v>27</v>
      </c>
      <c r="AR16" s="205">
        <v>161</v>
      </c>
      <c r="AS16" s="58">
        <v>0</v>
      </c>
      <c r="AT16" s="5">
        <v>29952.847000000002</v>
      </c>
      <c r="AU16" s="5">
        <v>1617.277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72</v>
      </c>
      <c r="BO16" s="204"/>
      <c r="BP16" s="204"/>
      <c r="BQ16" s="211"/>
    </row>
    <row r="17" spans="1:69" s="175" customFormat="1" ht="15.75">
      <c r="A17" s="179" t="s">
        <v>575</v>
      </c>
      <c r="B17" s="195" t="s">
        <v>8</v>
      </c>
      <c r="C17" s="180" t="s">
        <v>47</v>
      </c>
      <c r="D17" s="192" t="s">
        <v>46</v>
      </c>
      <c r="E17" s="194" t="s">
        <v>590</v>
      </c>
      <c r="F17" s="203">
        <v>400</v>
      </c>
      <c r="G17" s="196">
        <v>32</v>
      </c>
      <c r="H17" s="79">
        <v>202</v>
      </c>
      <c r="I17" s="79">
        <v>13</v>
      </c>
      <c r="J17" s="79">
        <v>198</v>
      </c>
      <c r="K17" s="79">
        <v>19</v>
      </c>
      <c r="L17" s="196">
        <v>10</v>
      </c>
      <c r="M17" s="199">
        <v>7</v>
      </c>
      <c r="N17" s="112"/>
      <c r="O17" s="79">
        <v>4.7335580110497233</v>
      </c>
      <c r="P17" s="79">
        <v>4.8866249886363642</v>
      </c>
      <c r="Q17" s="183">
        <v>4.8090195938375349</v>
      </c>
      <c r="R17" s="79">
        <v>7.1187499999999986</v>
      </c>
      <c r="S17" s="79">
        <v>11.1</v>
      </c>
      <c r="T17" s="189">
        <v>9.0374999999999943</v>
      </c>
      <c r="U17" s="79">
        <v>5.4902596685082869</v>
      </c>
      <c r="V17" s="79">
        <v>7.2590397670454534</v>
      </c>
      <c r="W17" s="183">
        <v>6.3622632941176471</v>
      </c>
      <c r="X17" s="79">
        <v>8.1583333333333314</v>
      </c>
      <c r="Y17" s="79">
        <v>13.399999999999999</v>
      </c>
      <c r="Z17" s="189">
        <v>10.296428571428569</v>
      </c>
      <c r="AA17" s="79">
        <v>3.7691415141224303</v>
      </c>
      <c r="AB17" s="79">
        <v>2098</v>
      </c>
      <c r="AC17" s="79">
        <v>0.56132471921079352</v>
      </c>
      <c r="AD17" s="79">
        <v>59</v>
      </c>
      <c r="AE17" s="79">
        <v>2.7266666666666666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83</v>
      </c>
      <c r="AP17" s="196">
        <v>3</v>
      </c>
      <c r="AQ17" s="196">
        <v>14</v>
      </c>
      <c r="AR17" s="205">
        <v>268</v>
      </c>
      <c r="AS17" s="58">
        <v>0</v>
      </c>
      <c r="AT17" s="5">
        <v>30899.924000000003</v>
      </c>
      <c r="AU17" s="5">
        <v>910.69499999999994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72</v>
      </c>
      <c r="BO17" s="198"/>
      <c r="BP17" s="198"/>
      <c r="BQ17" s="53"/>
    </row>
    <row r="18" spans="1:69" s="175" customFormat="1" ht="16.5" thickBot="1">
      <c r="A18" s="179" t="s">
        <v>575</v>
      </c>
      <c r="B18" s="195" t="s">
        <v>8</v>
      </c>
      <c r="C18" s="180" t="s">
        <v>47</v>
      </c>
      <c r="D18" s="192" t="s">
        <v>46</v>
      </c>
      <c r="E18" s="194" t="s">
        <v>591</v>
      </c>
      <c r="F18" s="203">
        <v>262</v>
      </c>
      <c r="G18" s="196">
        <v>15</v>
      </c>
      <c r="H18" s="79">
        <v>140</v>
      </c>
      <c r="I18" s="79">
        <v>10</v>
      </c>
      <c r="J18" s="79">
        <v>122</v>
      </c>
      <c r="K18" s="79">
        <v>5</v>
      </c>
      <c r="L18" s="196">
        <v>19</v>
      </c>
      <c r="M18" s="199">
        <v>8</v>
      </c>
      <c r="N18" s="112"/>
      <c r="O18" s="79">
        <v>4.7204915254237294</v>
      </c>
      <c r="P18" s="79">
        <v>4.2220666666666666</v>
      </c>
      <c r="Q18" s="183">
        <v>4.4858071569506723</v>
      </c>
      <c r="R18" s="79">
        <v>10.049999999999997</v>
      </c>
      <c r="S18" s="79">
        <v>8.4375</v>
      </c>
      <c r="T18" s="189">
        <v>8.9812499999999993</v>
      </c>
      <c r="U18" s="79">
        <v>5.457805084745762</v>
      </c>
      <c r="V18" s="79">
        <v>6.6587238095238099</v>
      </c>
      <c r="W18" s="183">
        <v>6.0232600807174892</v>
      </c>
      <c r="X18" s="79">
        <v>10.549999999999997</v>
      </c>
      <c r="Y18" s="79">
        <v>11.1875</v>
      </c>
      <c r="Z18" s="189">
        <v>10.962499999999999</v>
      </c>
      <c r="AA18" s="79">
        <v>3.7365030460646658</v>
      </c>
      <c r="AB18" s="79">
        <v>1316</v>
      </c>
      <c r="AC18" s="79">
        <v>0.71935956701616888</v>
      </c>
      <c r="AD18" s="79">
        <v>92</v>
      </c>
      <c r="AE18" s="79">
        <v>2.057547169811321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133</v>
      </c>
      <c r="AP18" s="196">
        <v>12</v>
      </c>
      <c r="AQ18" s="196">
        <v>13</v>
      </c>
      <c r="AR18" s="205">
        <v>89</v>
      </c>
      <c r="AS18" s="58">
        <v>0</v>
      </c>
      <c r="AT18" s="5">
        <v>18874.205999999998</v>
      </c>
      <c r="AU18" s="5">
        <v>2046.3749999999998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72</v>
      </c>
      <c r="BO18" s="204"/>
      <c r="BP18" s="204"/>
      <c r="BQ18" s="211"/>
    </row>
    <row r="19" spans="1:69" s="175" customFormat="1" ht="15.75">
      <c r="A19" s="179" t="s">
        <v>575</v>
      </c>
      <c r="B19" s="195" t="s">
        <v>8</v>
      </c>
      <c r="C19" s="180" t="s">
        <v>47</v>
      </c>
      <c r="D19" s="192" t="s">
        <v>46</v>
      </c>
      <c r="E19" s="194" t="s">
        <v>591</v>
      </c>
      <c r="F19" s="203">
        <v>258</v>
      </c>
      <c r="G19" s="196">
        <v>47</v>
      </c>
      <c r="H19" s="79">
        <v>135</v>
      </c>
      <c r="I19" s="79">
        <v>12</v>
      </c>
      <c r="J19" s="79">
        <v>123</v>
      </c>
      <c r="K19" s="79">
        <v>35</v>
      </c>
      <c r="L19" s="196">
        <v>61</v>
      </c>
      <c r="M19" s="199">
        <v>10</v>
      </c>
      <c r="N19" s="112"/>
      <c r="O19" s="79">
        <v>4.4825764705882349</v>
      </c>
      <c r="P19" s="79">
        <v>4.9792941176470595</v>
      </c>
      <c r="Q19" s="183">
        <v>4.6688455735294117</v>
      </c>
      <c r="R19" s="79">
        <v>6.9375</v>
      </c>
      <c r="S19" s="79">
        <v>11.612499999999999</v>
      </c>
      <c r="T19" s="189">
        <v>10.549999999999997</v>
      </c>
      <c r="U19" s="79">
        <v>5.2139529411764709</v>
      </c>
      <c r="V19" s="79">
        <v>7.4330588235294117</v>
      </c>
      <c r="W19" s="183">
        <v>6.0461176397058818</v>
      </c>
      <c r="X19" s="79">
        <v>7.458333333333333</v>
      </c>
      <c r="Y19" s="79">
        <v>13.724999999999998</v>
      </c>
      <c r="Z19" s="189">
        <v>13.049999999999997</v>
      </c>
      <c r="AA19" s="79">
        <v>3.598307158322561</v>
      </c>
      <c r="AB19" s="79">
        <v>836</v>
      </c>
      <c r="AC19" s="79">
        <v>0.75384237048146918</v>
      </c>
      <c r="AD19" s="79">
        <v>69</v>
      </c>
      <c r="AE19" s="79">
        <v>1.8217391304347827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72</v>
      </c>
      <c r="AP19" s="196">
        <v>39</v>
      </c>
      <c r="AQ19" s="196">
        <v>37</v>
      </c>
      <c r="AR19" s="205">
        <v>63</v>
      </c>
      <c r="AS19" s="58">
        <v>0</v>
      </c>
      <c r="AT19" s="5">
        <v>11674.905999999999</v>
      </c>
      <c r="AU19" s="5">
        <v>4226.6230000000005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72</v>
      </c>
      <c r="BO19" s="198"/>
      <c r="BP19" s="198"/>
      <c r="BQ19" s="53"/>
    </row>
    <row r="20" spans="1:69" s="175" customFormat="1" ht="16.5" thickBot="1">
      <c r="A20" s="179" t="s">
        <v>575</v>
      </c>
      <c r="B20" s="195" t="s">
        <v>8</v>
      </c>
      <c r="C20" s="180" t="s">
        <v>47</v>
      </c>
      <c r="D20" s="192" t="s">
        <v>46</v>
      </c>
      <c r="E20" s="194" t="s">
        <v>591</v>
      </c>
      <c r="F20" s="203">
        <v>275</v>
      </c>
      <c r="G20" s="196">
        <v>28</v>
      </c>
      <c r="H20" s="79">
        <v>141</v>
      </c>
      <c r="I20" s="79">
        <v>9</v>
      </c>
      <c r="J20" s="79">
        <v>134</v>
      </c>
      <c r="K20" s="79">
        <v>19</v>
      </c>
      <c r="L20" s="196">
        <v>30</v>
      </c>
      <c r="M20" s="199">
        <v>7</v>
      </c>
      <c r="N20" s="112"/>
      <c r="O20" s="79">
        <v>4.9852053571428572</v>
      </c>
      <c r="P20" s="79">
        <v>5.2417058823529397</v>
      </c>
      <c r="Q20" s="183">
        <v>5.1074626168224304</v>
      </c>
      <c r="R20" s="79">
        <v>10.699999999999996</v>
      </c>
      <c r="S20" s="79">
        <v>9.7249999999999979</v>
      </c>
      <c r="T20" s="189">
        <v>9.8249999999999957</v>
      </c>
      <c r="U20" s="79">
        <v>5.8504553571428568</v>
      </c>
      <c r="V20" s="79">
        <v>7.642294117647058</v>
      </c>
      <c r="W20" s="183">
        <v>6.7045093411214953</v>
      </c>
      <c r="X20" s="79">
        <v>11.699999999999996</v>
      </c>
      <c r="Y20" s="79">
        <v>12.224999999999998</v>
      </c>
      <c r="Z20" s="189">
        <v>12.049999999999997</v>
      </c>
      <c r="AA20" s="79">
        <v>3.6663936608178269</v>
      </c>
      <c r="AB20" s="79">
        <v>1251</v>
      </c>
      <c r="AC20" s="79">
        <v>0.72001969896874463</v>
      </c>
      <c r="AD20" s="79">
        <v>84</v>
      </c>
      <c r="AE20" s="79">
        <v>2.0733333333333333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142</v>
      </c>
      <c r="AP20" s="196">
        <v>13</v>
      </c>
      <c r="AQ20" s="196">
        <v>38</v>
      </c>
      <c r="AR20" s="205">
        <v>54</v>
      </c>
      <c r="AS20" s="58">
        <v>0</v>
      </c>
      <c r="AT20" s="5">
        <v>17688.87</v>
      </c>
      <c r="AU20" s="5">
        <v>2850.3329999999996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72</v>
      </c>
      <c r="BO20" s="204"/>
      <c r="BP20" s="204"/>
      <c r="BQ20" s="211"/>
    </row>
    <row r="21" spans="1:69" s="175" customFormat="1" ht="15.75">
      <c r="A21" s="179" t="s">
        <v>575</v>
      </c>
      <c r="B21" s="195" t="s">
        <v>8</v>
      </c>
      <c r="C21" s="180" t="s">
        <v>47</v>
      </c>
      <c r="D21" s="192" t="s">
        <v>46</v>
      </c>
      <c r="E21" s="194" t="s">
        <v>591</v>
      </c>
      <c r="F21" s="203">
        <v>259</v>
      </c>
      <c r="G21" s="196">
        <v>45</v>
      </c>
      <c r="H21" s="79">
        <v>132</v>
      </c>
      <c r="I21" s="79">
        <v>9</v>
      </c>
      <c r="J21" s="79">
        <v>127</v>
      </c>
      <c r="K21" s="79">
        <v>36</v>
      </c>
      <c r="L21" s="196">
        <v>58</v>
      </c>
      <c r="M21" s="199">
        <v>7</v>
      </c>
      <c r="N21" s="112"/>
      <c r="O21" s="79">
        <v>5.1853678160919543</v>
      </c>
      <c r="P21" s="79">
        <v>4.6136984126984117</v>
      </c>
      <c r="Q21" s="183">
        <v>4.9452666333333335</v>
      </c>
      <c r="R21" s="79">
        <v>8.8249999999999957</v>
      </c>
      <c r="S21" s="79">
        <v>10.424999999999997</v>
      </c>
      <c r="T21" s="189">
        <v>10.083333333333334</v>
      </c>
      <c r="U21" s="79">
        <v>5.9102758620689659</v>
      </c>
      <c r="V21" s="79">
        <v>7.0670000000000002</v>
      </c>
      <c r="W21" s="183">
        <v>6.3960999799999998</v>
      </c>
      <c r="X21" s="79">
        <v>10.824999999999996</v>
      </c>
      <c r="Y21" s="79">
        <v>12.424999999999997</v>
      </c>
      <c r="Z21" s="189">
        <v>11.25</v>
      </c>
      <c r="AA21" s="79">
        <v>3.6012382663069684</v>
      </c>
      <c r="AB21" s="79">
        <v>890</v>
      </c>
      <c r="AC21" s="79">
        <v>0.72717293440897857</v>
      </c>
      <c r="AD21" s="79">
        <v>71</v>
      </c>
      <c r="AE21" s="79">
        <v>1.8137500000000002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69</v>
      </c>
      <c r="AP21" s="196">
        <v>38</v>
      </c>
      <c r="AQ21" s="196">
        <v>38</v>
      </c>
      <c r="AR21" s="205">
        <v>69</v>
      </c>
      <c r="AS21" s="58">
        <v>0</v>
      </c>
      <c r="AT21" s="5">
        <v>12310.555</v>
      </c>
      <c r="AU21" s="5">
        <v>4263.6760000000004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72</v>
      </c>
      <c r="BO21" s="198"/>
      <c r="BP21" s="198"/>
      <c r="BQ21" s="53"/>
    </row>
    <row r="22" spans="1:69" s="175" customFormat="1" ht="16.5" thickBot="1">
      <c r="A22" s="179" t="s">
        <v>575</v>
      </c>
      <c r="B22" s="195" t="s">
        <v>8</v>
      </c>
      <c r="C22" s="180" t="s">
        <v>47</v>
      </c>
      <c r="D22" s="192" t="s">
        <v>46</v>
      </c>
      <c r="E22" s="194" t="s">
        <v>592</v>
      </c>
      <c r="F22" s="203">
        <v>129</v>
      </c>
      <c r="G22" s="196">
        <v>7</v>
      </c>
      <c r="H22" s="79">
        <v>65</v>
      </c>
      <c r="I22" s="79">
        <v>6</v>
      </c>
      <c r="J22" s="79">
        <v>64</v>
      </c>
      <c r="K22" s="79">
        <v>1</v>
      </c>
      <c r="L22" s="196">
        <v>8</v>
      </c>
      <c r="M22" s="199">
        <v>2</v>
      </c>
      <c r="N22" s="112"/>
      <c r="O22" s="79">
        <v>4.3927692307692308</v>
      </c>
      <c r="P22" s="79">
        <v>3.7137966101694913</v>
      </c>
      <c r="Q22" s="183">
        <v>4.0318738648648651</v>
      </c>
      <c r="R22" s="79">
        <v>8.1999999999999993</v>
      </c>
      <c r="S22" s="79">
        <v>8.5249999999999986</v>
      </c>
      <c r="T22" s="189">
        <v>8.2249999999999943</v>
      </c>
      <c r="U22" s="79">
        <v>5.1332115384615387</v>
      </c>
      <c r="V22" s="79">
        <v>6.1410508474576266</v>
      </c>
      <c r="W22" s="183">
        <v>5.6689098918918921</v>
      </c>
      <c r="X22" s="79">
        <v>9.1999999999999993</v>
      </c>
      <c r="Y22" s="79">
        <v>11.024999999999999</v>
      </c>
      <c r="Z22" s="189">
        <v>9.4083333333333314</v>
      </c>
      <c r="AA22" s="79">
        <v>3.7040654903721242</v>
      </c>
      <c r="AB22" s="79">
        <v>664</v>
      </c>
      <c r="AC22" s="79">
        <v>0.7216176096646536</v>
      </c>
      <c r="AD22" s="79">
        <v>46</v>
      </c>
      <c r="AE22" s="79">
        <v>2.0950000000000002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91</v>
      </c>
      <c r="AP22" s="196">
        <v>9</v>
      </c>
      <c r="AQ22" s="196">
        <v>3</v>
      </c>
      <c r="AR22" s="205">
        <v>19</v>
      </c>
      <c r="AS22" s="58">
        <v>0</v>
      </c>
      <c r="AT22" s="5">
        <v>9535.0249999999996</v>
      </c>
      <c r="AU22" s="5">
        <v>896.404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72</v>
      </c>
      <c r="BO22" s="204"/>
      <c r="BP22" s="204"/>
      <c r="BQ22" s="211"/>
    </row>
    <row r="23" spans="1:69" s="175" customFormat="1" ht="15.75">
      <c r="A23" s="179" t="s">
        <v>575</v>
      </c>
      <c r="B23" s="195" t="s">
        <v>8</v>
      </c>
      <c r="C23" s="180" t="s">
        <v>47</v>
      </c>
      <c r="D23" s="192" t="s">
        <v>46</v>
      </c>
      <c r="E23" s="194" t="s">
        <v>592</v>
      </c>
      <c r="F23" s="203">
        <v>131</v>
      </c>
      <c r="G23" s="196">
        <v>8</v>
      </c>
      <c r="H23" s="79">
        <v>64</v>
      </c>
      <c r="I23" s="79">
        <v>2</v>
      </c>
      <c r="J23" s="79">
        <v>67</v>
      </c>
      <c r="K23" s="79">
        <v>6</v>
      </c>
      <c r="L23" s="196">
        <v>19</v>
      </c>
      <c r="M23" s="199">
        <v>6</v>
      </c>
      <c r="N23" s="112"/>
      <c r="O23" s="79">
        <v>3.2912352941176479</v>
      </c>
      <c r="P23" s="79">
        <v>3.5548775510204078</v>
      </c>
      <c r="Q23" s="183">
        <v>3.4204199900000005</v>
      </c>
      <c r="R23" s="79">
        <v>6.2249999999999979</v>
      </c>
      <c r="S23" s="79">
        <v>10.774999999999999</v>
      </c>
      <c r="T23" s="189">
        <v>7</v>
      </c>
      <c r="U23" s="79">
        <v>3.808607843137255</v>
      </c>
      <c r="V23" s="79">
        <v>5.9399591836734684</v>
      </c>
      <c r="W23" s="183">
        <v>4.85297</v>
      </c>
      <c r="X23" s="79">
        <v>6.7249999999999979</v>
      </c>
      <c r="Y23" s="79">
        <v>13.137499999999999</v>
      </c>
      <c r="Z23" s="189">
        <v>9</v>
      </c>
      <c r="AA23" s="79">
        <v>3.6827040934643773</v>
      </c>
      <c r="AB23" s="79">
        <v>587</v>
      </c>
      <c r="AC23" s="79">
        <v>0.7497231505985068</v>
      </c>
      <c r="AD23" s="79">
        <v>38</v>
      </c>
      <c r="AE23" s="79">
        <v>1.8227272727272728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103</v>
      </c>
      <c r="AP23" s="196">
        <v>4</v>
      </c>
      <c r="AQ23" s="196">
        <v>5</v>
      </c>
      <c r="AR23" s="205">
        <v>11</v>
      </c>
      <c r="AS23" s="58">
        <v>0</v>
      </c>
      <c r="AT23" s="5">
        <v>9537.5170000000016</v>
      </c>
      <c r="AU23" s="5">
        <v>520.27700000000004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72</v>
      </c>
      <c r="BO23" s="198"/>
      <c r="BP23" s="198"/>
      <c r="BQ23" s="53"/>
    </row>
    <row r="24" spans="1:69" s="175" customFormat="1" ht="16.5" thickBot="1">
      <c r="A24" s="179" t="s">
        <v>575</v>
      </c>
      <c r="B24" s="195" t="s">
        <v>8</v>
      </c>
      <c r="C24" s="180" t="s">
        <v>47</v>
      </c>
      <c r="D24" s="192" t="s">
        <v>46</v>
      </c>
      <c r="E24" s="194" t="s">
        <v>592</v>
      </c>
      <c r="F24" s="203">
        <v>130</v>
      </c>
      <c r="G24" s="196">
        <v>9</v>
      </c>
      <c r="H24" s="79">
        <v>65</v>
      </c>
      <c r="I24" s="79">
        <v>2</v>
      </c>
      <c r="J24" s="79">
        <v>65</v>
      </c>
      <c r="K24" s="79">
        <v>7</v>
      </c>
      <c r="L24" s="196">
        <v>9</v>
      </c>
      <c r="M24" s="199">
        <v>3</v>
      </c>
      <c r="N24" s="112"/>
      <c r="O24" s="79">
        <v>4.2519636363636364</v>
      </c>
      <c r="P24" s="79">
        <v>4.4913090909090911</v>
      </c>
      <c r="Q24" s="183">
        <v>4.3716363636363642</v>
      </c>
      <c r="R24" s="79">
        <v>7.125</v>
      </c>
      <c r="S24" s="79">
        <v>9.125</v>
      </c>
      <c r="T24" s="189">
        <v>7.75</v>
      </c>
      <c r="U24" s="79">
        <v>4.9811454545454552</v>
      </c>
      <c r="V24" s="79">
        <v>6.8941090909090903</v>
      </c>
      <c r="W24" s="183">
        <v>5.9376272727272728</v>
      </c>
      <c r="X24" s="79">
        <v>8.125</v>
      </c>
      <c r="Y24" s="79">
        <v>11.625</v>
      </c>
      <c r="Z24" s="189">
        <v>9.875</v>
      </c>
      <c r="AA24" s="79">
        <v>3.7515308791472592</v>
      </c>
      <c r="AB24" s="79">
        <v>634</v>
      </c>
      <c r="AC24" s="79">
        <v>0.63944226944155236</v>
      </c>
      <c r="AD24" s="79">
        <v>31</v>
      </c>
      <c r="AE24" s="79">
        <v>2.3458333333333332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87</v>
      </c>
      <c r="AP24" s="196">
        <v>4</v>
      </c>
      <c r="AQ24" s="196">
        <v>11</v>
      </c>
      <c r="AR24" s="205">
        <v>19</v>
      </c>
      <c r="AS24" s="58">
        <v>0</v>
      </c>
      <c r="AT24" s="5">
        <v>9147.7360000000008</v>
      </c>
      <c r="AU24" s="5">
        <v>980.55000000000007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72</v>
      </c>
      <c r="BO24" s="204"/>
      <c r="BP24" s="204"/>
      <c r="BQ24" s="211"/>
    </row>
    <row r="25" spans="1:69" s="175" customFormat="1" ht="15.75">
      <c r="A25" s="179" t="s">
        <v>575</v>
      </c>
      <c r="B25" s="195" t="s">
        <v>8</v>
      </c>
      <c r="C25" s="180" t="s">
        <v>47</v>
      </c>
      <c r="D25" s="192" t="s">
        <v>46</v>
      </c>
      <c r="E25" s="194" t="s">
        <v>592</v>
      </c>
      <c r="F25" s="203">
        <v>131</v>
      </c>
      <c r="G25" s="196">
        <v>7</v>
      </c>
      <c r="H25" s="79">
        <v>65</v>
      </c>
      <c r="I25" s="79">
        <v>2</v>
      </c>
      <c r="J25" s="79">
        <v>66</v>
      </c>
      <c r="K25" s="79">
        <v>5</v>
      </c>
      <c r="L25" s="196">
        <v>22</v>
      </c>
      <c r="M25" s="199">
        <v>2</v>
      </c>
      <c r="N25" s="112"/>
      <c r="O25" s="79">
        <v>4.2653469387755107</v>
      </c>
      <c r="P25" s="79">
        <v>3.7985192307692306</v>
      </c>
      <c r="Q25" s="183">
        <v>4.0249999999999995</v>
      </c>
      <c r="R25" s="79">
        <v>9.2749999999999986</v>
      </c>
      <c r="S25" s="79">
        <v>9.6999999999999993</v>
      </c>
      <c r="T25" s="189">
        <v>9.4749999999999943</v>
      </c>
      <c r="U25" s="79">
        <v>4.936306122448979</v>
      </c>
      <c r="V25" s="79">
        <v>6.1845384615384624</v>
      </c>
      <c r="W25" s="183">
        <v>5.5789603861386139</v>
      </c>
      <c r="X25" s="79">
        <v>9.7749999999999986</v>
      </c>
      <c r="Y25" s="79">
        <v>12.1</v>
      </c>
      <c r="Z25" s="189">
        <v>11.474999999999994</v>
      </c>
      <c r="AA25" s="79">
        <v>3.7072766848007834</v>
      </c>
      <c r="AB25" s="79">
        <v>598</v>
      </c>
      <c r="AC25" s="79">
        <v>0.65628662352990708</v>
      </c>
      <c r="AD25" s="79">
        <v>32</v>
      </c>
      <c r="AE25" s="79">
        <v>2.2166666666666668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100</v>
      </c>
      <c r="AP25" s="196">
        <v>7</v>
      </c>
      <c r="AQ25" s="196">
        <v>3</v>
      </c>
      <c r="AR25" s="205">
        <v>14</v>
      </c>
      <c r="AS25" s="58">
        <v>0</v>
      </c>
      <c r="AT25" s="5">
        <v>9386.6749999999993</v>
      </c>
      <c r="AU25" s="5">
        <v>506.08000000000004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72</v>
      </c>
      <c r="BO25" s="198"/>
      <c r="BP25" s="198"/>
      <c r="BQ25" s="53"/>
    </row>
    <row r="26" spans="1:69" s="175" customFormat="1" ht="16.5" thickBot="1">
      <c r="A26" s="179" t="s">
        <v>575</v>
      </c>
      <c r="B26" s="195" t="s">
        <v>8</v>
      </c>
      <c r="C26" s="180" t="s">
        <v>47</v>
      </c>
      <c r="D26" s="192" t="s">
        <v>46</v>
      </c>
      <c r="E26" s="194" t="s">
        <v>593</v>
      </c>
      <c r="F26" s="203">
        <v>429</v>
      </c>
      <c r="G26" s="196">
        <v>8</v>
      </c>
      <c r="H26" s="79">
        <v>220</v>
      </c>
      <c r="I26" s="79">
        <v>6</v>
      </c>
      <c r="J26" s="79">
        <v>209</v>
      </c>
      <c r="K26" s="79">
        <v>2</v>
      </c>
      <c r="L26" s="196">
        <v>16</v>
      </c>
      <c r="M26" s="199">
        <v>5</v>
      </c>
      <c r="N26" s="112"/>
      <c r="O26" s="79">
        <v>3.9752709359605913</v>
      </c>
      <c r="P26" s="79">
        <v>4.2357512437810945</v>
      </c>
      <c r="Q26" s="183">
        <v>4.104866334158416</v>
      </c>
      <c r="R26" s="79">
        <v>5.8208333333333329</v>
      </c>
      <c r="S26" s="79">
        <v>9.3687499999999986</v>
      </c>
      <c r="T26" s="189">
        <v>8.0799999999999947</v>
      </c>
      <c r="U26" s="79">
        <v>4.7150295566502454</v>
      </c>
      <c r="V26" s="79">
        <v>6.6586716417910452</v>
      </c>
      <c r="W26" s="183">
        <v>5.6820396014851484</v>
      </c>
      <c r="X26" s="79">
        <v>6.9849999999999994</v>
      </c>
      <c r="Y26" s="79">
        <v>11.658333333333331</v>
      </c>
      <c r="Z26" s="189">
        <v>9.4749999999999943</v>
      </c>
      <c r="AA26" s="79">
        <v>3.7926058475275828</v>
      </c>
      <c r="AB26" s="79">
        <v>2393</v>
      </c>
      <c r="AC26" s="79">
        <v>0.59321393027780522</v>
      </c>
      <c r="AD26" s="79">
        <v>84</v>
      </c>
      <c r="AE26" s="79">
        <v>2.6446874999999999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120</v>
      </c>
      <c r="AP26" s="196">
        <v>13</v>
      </c>
      <c r="AQ26" s="196">
        <v>15</v>
      </c>
      <c r="AR26" s="205">
        <v>273</v>
      </c>
      <c r="AS26" s="58">
        <v>0</v>
      </c>
      <c r="AT26" s="5">
        <v>32376.774000000005</v>
      </c>
      <c r="AU26" s="5">
        <v>3721.641000000001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72</v>
      </c>
      <c r="BO26" s="204"/>
      <c r="BP26" s="204"/>
      <c r="BQ26" s="211"/>
    </row>
    <row r="27" spans="1:69" s="175" customFormat="1" ht="15.75">
      <c r="A27" s="179" t="s">
        <v>575</v>
      </c>
      <c r="B27" s="195" t="s">
        <v>8</v>
      </c>
      <c r="C27" s="180" t="s">
        <v>47</v>
      </c>
      <c r="D27" s="192" t="s">
        <v>46</v>
      </c>
      <c r="E27" s="194" t="s">
        <v>593</v>
      </c>
      <c r="F27" s="203">
        <v>430</v>
      </c>
      <c r="G27" s="196">
        <v>55</v>
      </c>
      <c r="H27" s="79">
        <v>217</v>
      </c>
      <c r="I27" s="79">
        <v>22</v>
      </c>
      <c r="J27" s="79">
        <v>213</v>
      </c>
      <c r="K27" s="79">
        <v>33</v>
      </c>
      <c r="L27" s="196">
        <v>41</v>
      </c>
      <c r="M27" s="199">
        <v>11</v>
      </c>
      <c r="N27" s="112"/>
      <c r="O27" s="79">
        <v>4.5673803680981582</v>
      </c>
      <c r="P27" s="79">
        <v>4.5299090909090909</v>
      </c>
      <c r="Q27" s="183">
        <v>4.5491766435331229</v>
      </c>
      <c r="R27" s="79">
        <v>10.712499999999999</v>
      </c>
      <c r="S27" s="79">
        <v>10.574999999999996</v>
      </c>
      <c r="T27" s="189">
        <v>10.643749999999997</v>
      </c>
      <c r="U27" s="79">
        <v>5.2583190184049071</v>
      </c>
      <c r="V27" s="79">
        <v>7.3195584415584429</v>
      </c>
      <c r="W27" s="183">
        <v>6.259678220820188</v>
      </c>
      <c r="X27" s="79">
        <v>11.924999999999997</v>
      </c>
      <c r="Y27" s="79">
        <v>13.324999999999996</v>
      </c>
      <c r="Z27" s="189">
        <v>12.691666666666663</v>
      </c>
      <c r="AA27" s="79">
        <v>3.5300108464263671</v>
      </c>
      <c r="AB27" s="79">
        <v>1923</v>
      </c>
      <c r="AC27" s="79">
        <v>0.74455870349354925</v>
      </c>
      <c r="AD27" s="79">
        <v>174</v>
      </c>
      <c r="AE27" s="79">
        <v>1.7763636363636364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136</v>
      </c>
      <c r="AP27" s="196">
        <v>54</v>
      </c>
      <c r="AQ27" s="196">
        <v>98</v>
      </c>
      <c r="AR27" s="205">
        <v>87</v>
      </c>
      <c r="AS27" s="58">
        <v>0</v>
      </c>
      <c r="AT27" s="5">
        <v>21909.126</v>
      </c>
      <c r="AU27" s="5">
        <v>9250.0269999999982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72</v>
      </c>
      <c r="BO27" s="198"/>
      <c r="BP27" s="198"/>
      <c r="BQ27" s="53"/>
    </row>
    <row r="28" spans="1:69" s="175" customFormat="1" ht="16.5" thickBot="1">
      <c r="A28" s="179" t="s">
        <v>575</v>
      </c>
      <c r="B28" s="195" t="s">
        <v>8</v>
      </c>
      <c r="C28" s="180" t="s">
        <v>47</v>
      </c>
      <c r="D28" s="192" t="s">
        <v>46</v>
      </c>
      <c r="E28" s="194" t="s">
        <v>593</v>
      </c>
      <c r="F28" s="203">
        <v>432</v>
      </c>
      <c r="G28" s="196">
        <v>46</v>
      </c>
      <c r="H28" s="79">
        <v>222</v>
      </c>
      <c r="I28" s="79">
        <v>14</v>
      </c>
      <c r="J28" s="79">
        <v>210</v>
      </c>
      <c r="K28" s="79">
        <v>32</v>
      </c>
      <c r="L28" s="196">
        <v>44</v>
      </c>
      <c r="M28" s="199">
        <v>15</v>
      </c>
      <c r="N28" s="112"/>
      <c r="O28" s="79">
        <v>4.2973809523809523</v>
      </c>
      <c r="P28" s="79">
        <v>5.0046335403726703</v>
      </c>
      <c r="Q28" s="183">
        <v>4.6434832796352588</v>
      </c>
      <c r="R28" s="79">
        <v>7.4333333333333327</v>
      </c>
      <c r="S28" s="79">
        <v>9.8687499999999986</v>
      </c>
      <c r="T28" s="189">
        <v>9.3791666666666682</v>
      </c>
      <c r="U28" s="79">
        <v>5.1420714285714295</v>
      </c>
      <c r="V28" s="79">
        <v>7.6639316770186348</v>
      </c>
      <c r="W28" s="183">
        <v>6.3761732462006053</v>
      </c>
      <c r="X28" s="79">
        <v>9.1499999999999986</v>
      </c>
      <c r="Y28" s="79">
        <v>12.395</v>
      </c>
      <c r="Z28" s="189">
        <v>11.825000000000001</v>
      </c>
      <c r="AA28" s="79">
        <v>3.7048899203386996</v>
      </c>
      <c r="AB28" s="79">
        <v>1949</v>
      </c>
      <c r="AC28" s="79">
        <v>0.76593949204205214</v>
      </c>
      <c r="AD28" s="79">
        <v>136</v>
      </c>
      <c r="AE28" s="79">
        <v>1.7547297297297297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207</v>
      </c>
      <c r="AP28" s="196">
        <v>31</v>
      </c>
      <c r="AQ28" s="196">
        <v>65</v>
      </c>
      <c r="AR28" s="205">
        <v>83</v>
      </c>
      <c r="AS28" s="58">
        <v>0</v>
      </c>
      <c r="AT28" s="5">
        <v>26437.356</v>
      </c>
      <c r="AU28" s="5">
        <v>5761.6669999999995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72</v>
      </c>
      <c r="BO28" s="204"/>
      <c r="BP28" s="204"/>
      <c r="BQ28" s="211"/>
    </row>
    <row r="29" spans="1:69" s="175" customFormat="1" ht="15.75">
      <c r="A29" s="179" t="s">
        <v>575</v>
      </c>
      <c r="B29" s="195" t="s">
        <v>8</v>
      </c>
      <c r="C29" s="180" t="s">
        <v>47</v>
      </c>
      <c r="D29" s="192" t="s">
        <v>46</v>
      </c>
      <c r="E29" s="194" t="s">
        <v>593</v>
      </c>
      <c r="F29" s="203">
        <v>440</v>
      </c>
      <c r="G29" s="196">
        <v>52</v>
      </c>
      <c r="H29" s="79">
        <v>223</v>
      </c>
      <c r="I29" s="79">
        <v>17</v>
      </c>
      <c r="J29" s="79">
        <v>217</v>
      </c>
      <c r="K29" s="79">
        <v>35</v>
      </c>
      <c r="L29" s="196">
        <v>57</v>
      </c>
      <c r="M29" s="199">
        <v>18</v>
      </c>
      <c r="N29" s="112"/>
      <c r="O29" s="79">
        <v>5.2870975609756092</v>
      </c>
      <c r="P29" s="79">
        <v>5.1762091503267973</v>
      </c>
      <c r="Q29" s="183">
        <v>5.233577280757097</v>
      </c>
      <c r="R29" s="79">
        <v>9.4499999999999957</v>
      </c>
      <c r="S29" s="79">
        <v>11.612499999999999</v>
      </c>
      <c r="T29" s="189">
        <v>11.512499999999998</v>
      </c>
      <c r="U29" s="79">
        <v>6.0353658536585364</v>
      </c>
      <c r="V29" s="79">
        <v>7.5734444444444451</v>
      </c>
      <c r="W29" s="183">
        <v>6.7777192365930601</v>
      </c>
      <c r="X29" s="79">
        <v>10.399999999999991</v>
      </c>
      <c r="Y29" s="79">
        <v>14.035</v>
      </c>
      <c r="Z29" s="189">
        <v>13.768749999999997</v>
      </c>
      <c r="AA29" s="79">
        <v>3.4963589008369884</v>
      </c>
      <c r="AB29" s="79">
        <v>1865</v>
      </c>
      <c r="AC29" s="79">
        <v>0.73751210700815772</v>
      </c>
      <c r="AD29" s="79">
        <v>185</v>
      </c>
      <c r="AE29" s="79">
        <v>1.7509803921568627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94</v>
      </c>
      <c r="AP29" s="196">
        <v>76</v>
      </c>
      <c r="AQ29" s="196">
        <v>119</v>
      </c>
      <c r="AR29" s="205">
        <v>99</v>
      </c>
      <c r="AS29" s="58">
        <v>0</v>
      </c>
      <c r="AT29" s="5">
        <v>19238.134999999998</v>
      </c>
      <c r="AU29" s="5">
        <v>12645.323999999999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72</v>
      </c>
      <c r="BO29" s="198"/>
      <c r="BP29" s="198"/>
      <c r="BQ29" s="53"/>
    </row>
    <row r="30" spans="1:69" s="175" customFormat="1" ht="16.5" thickBot="1">
      <c r="A30" s="179" t="s">
        <v>575</v>
      </c>
      <c r="B30" s="195" t="s">
        <v>8</v>
      </c>
      <c r="C30" s="180" t="s">
        <v>47</v>
      </c>
      <c r="D30" s="192" t="s">
        <v>46</v>
      </c>
      <c r="E30" s="194" t="s">
        <v>594</v>
      </c>
      <c r="F30" s="203">
        <v>47</v>
      </c>
      <c r="G30" s="196">
        <v>1</v>
      </c>
      <c r="H30" s="79">
        <v>29</v>
      </c>
      <c r="I30" s="79">
        <v>1</v>
      </c>
      <c r="J30" s="79">
        <v>18</v>
      </c>
      <c r="K30" s="79">
        <v>0</v>
      </c>
      <c r="L30" s="196">
        <v>9</v>
      </c>
      <c r="M30" s="199">
        <v>2</v>
      </c>
      <c r="N30" s="112"/>
      <c r="O30" s="79">
        <v>3.5282607826086956</v>
      </c>
      <c r="P30" s="79">
        <v>3.1707857142857141</v>
      </c>
      <c r="Q30" s="183">
        <v>3.3930000000000002</v>
      </c>
      <c r="R30" s="79">
        <v>4.9749999999999996</v>
      </c>
      <c r="S30" s="79">
        <v>5.1499999999999995</v>
      </c>
      <c r="T30" s="189">
        <v>5.0374999999999996</v>
      </c>
      <c r="U30" s="79">
        <v>4.202565217391304</v>
      </c>
      <c r="V30" s="79">
        <v>5.5656428571428567</v>
      </c>
      <c r="W30" s="183">
        <v>4.7183243243243247</v>
      </c>
      <c r="X30" s="79">
        <v>5.4812499999999993</v>
      </c>
      <c r="Y30" s="79">
        <v>7.1499999999999995</v>
      </c>
      <c r="Z30" s="189">
        <v>6.0749999999999993</v>
      </c>
      <c r="AA30" s="79">
        <v>3.5500476212728596</v>
      </c>
      <c r="AB30" s="79">
        <v>210</v>
      </c>
      <c r="AC30" s="79">
        <v>0.82701633287279619</v>
      </c>
      <c r="AD30" s="79">
        <v>26</v>
      </c>
      <c r="AE30" s="79">
        <v>1.8050000000000002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11</v>
      </c>
      <c r="AP30" s="196">
        <v>3</v>
      </c>
      <c r="AQ30" s="196">
        <v>15</v>
      </c>
      <c r="AR30" s="205">
        <v>17</v>
      </c>
      <c r="AS30" s="58">
        <v>0</v>
      </c>
      <c r="AT30" s="5">
        <v>2794.9569999999999</v>
      </c>
      <c r="AU30" s="5">
        <v>963.32799999999997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72</v>
      </c>
      <c r="BO30" s="204"/>
      <c r="BP30" s="204"/>
      <c r="BQ30" s="211"/>
    </row>
    <row r="31" spans="1:69" s="175" customFormat="1" ht="15.75">
      <c r="A31" s="179" t="s">
        <v>575</v>
      </c>
      <c r="B31" s="195" t="s">
        <v>8</v>
      </c>
      <c r="C31" s="180" t="s">
        <v>47</v>
      </c>
      <c r="D31" s="192" t="s">
        <v>46</v>
      </c>
      <c r="E31" s="194" t="s">
        <v>594</v>
      </c>
      <c r="F31" s="203">
        <v>49</v>
      </c>
      <c r="G31" s="196">
        <v>7</v>
      </c>
      <c r="H31" s="79">
        <v>25</v>
      </c>
      <c r="I31" s="79">
        <v>2</v>
      </c>
      <c r="J31" s="79">
        <v>24</v>
      </c>
      <c r="K31" s="79">
        <v>5</v>
      </c>
      <c r="L31" s="196">
        <v>6</v>
      </c>
      <c r="M31" s="199">
        <v>1</v>
      </c>
      <c r="N31" s="112"/>
      <c r="O31" s="79">
        <v>4.4928333333333335</v>
      </c>
      <c r="P31" s="79">
        <v>5.1704705882352942</v>
      </c>
      <c r="Q31" s="183">
        <v>4.8219714285714286</v>
      </c>
      <c r="R31" s="79">
        <v>12.049999999999999</v>
      </c>
      <c r="S31" s="79">
        <v>10.2875</v>
      </c>
      <c r="T31" s="189">
        <v>10.3125</v>
      </c>
      <c r="U31" s="79">
        <v>5.1863333333333337</v>
      </c>
      <c r="V31" s="79">
        <v>8.4117058823529405</v>
      </c>
      <c r="W31" s="183">
        <v>6.7529428571428571</v>
      </c>
      <c r="X31" s="79">
        <v>12.549999999999999</v>
      </c>
      <c r="Y31" s="79">
        <v>12.414999999999999</v>
      </c>
      <c r="Z31" s="189">
        <v>12.425000000000001</v>
      </c>
      <c r="AA31" s="79">
        <v>3.6507047815549947</v>
      </c>
      <c r="AB31" s="79">
        <v>209</v>
      </c>
      <c r="AC31" s="79">
        <v>0.75397951691819098</v>
      </c>
      <c r="AD31" s="79">
        <v>18</v>
      </c>
      <c r="AE31" s="79">
        <v>1.8392857142857144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13</v>
      </c>
      <c r="AP31" s="196">
        <v>2</v>
      </c>
      <c r="AQ31" s="196">
        <v>8</v>
      </c>
      <c r="AR31" s="205">
        <v>19</v>
      </c>
      <c r="AS31" s="58">
        <v>0</v>
      </c>
      <c r="AT31" s="5">
        <v>2963.5640000000003</v>
      </c>
      <c r="AU31" s="5">
        <v>510.125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72</v>
      </c>
      <c r="BO31" s="198"/>
      <c r="BP31" s="198"/>
      <c r="BQ31" s="53"/>
    </row>
    <row r="32" spans="1:69" s="175" customFormat="1" ht="16.5" thickBot="1">
      <c r="A32" s="179" t="s">
        <v>575</v>
      </c>
      <c r="B32" s="195" t="s">
        <v>8</v>
      </c>
      <c r="C32" s="180" t="s">
        <v>47</v>
      </c>
      <c r="D32" s="192" t="s">
        <v>46</v>
      </c>
      <c r="E32" s="194" t="s">
        <v>594</v>
      </c>
      <c r="F32" s="203">
        <v>52</v>
      </c>
      <c r="G32" s="196">
        <v>6</v>
      </c>
      <c r="H32" s="79">
        <v>27</v>
      </c>
      <c r="I32" s="79">
        <v>2</v>
      </c>
      <c r="J32" s="79">
        <v>25</v>
      </c>
      <c r="K32" s="79">
        <v>4</v>
      </c>
      <c r="L32" s="196">
        <v>6</v>
      </c>
      <c r="M32" s="199">
        <v>1</v>
      </c>
      <c r="N32" s="112"/>
      <c r="O32" s="79">
        <v>5.0700526315789478</v>
      </c>
      <c r="P32" s="79">
        <v>5.242</v>
      </c>
      <c r="Q32" s="183">
        <v>5.1582307692307694</v>
      </c>
      <c r="R32" s="79">
        <v>19.524999999999999</v>
      </c>
      <c r="S32" s="79">
        <v>10</v>
      </c>
      <c r="T32" s="189">
        <v>16.024999999999999</v>
      </c>
      <c r="U32" s="79">
        <v>5.8672631578947367</v>
      </c>
      <c r="V32" s="79">
        <v>7.9527000000000001</v>
      </c>
      <c r="W32" s="183">
        <v>6.9367179487179484</v>
      </c>
      <c r="X32" s="79">
        <v>20.024999999999999</v>
      </c>
      <c r="Y32" s="79">
        <v>12</v>
      </c>
      <c r="Z32" s="189">
        <v>18.524999999999999</v>
      </c>
      <c r="AA32" s="79">
        <v>3.5615812086651468</v>
      </c>
      <c r="AB32" s="79">
        <v>234</v>
      </c>
      <c r="AC32" s="79">
        <v>0.75756298328268867</v>
      </c>
      <c r="AD32" s="79">
        <v>21</v>
      </c>
      <c r="AE32" s="79">
        <v>1.8571428571428572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15</v>
      </c>
      <c r="AP32" s="196">
        <v>4</v>
      </c>
      <c r="AQ32" s="196">
        <v>16</v>
      </c>
      <c r="AR32" s="205">
        <v>11</v>
      </c>
      <c r="AS32" s="58">
        <v>0</v>
      </c>
      <c r="AT32" s="5">
        <v>2706.24</v>
      </c>
      <c r="AU32" s="5">
        <v>1139.596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72</v>
      </c>
      <c r="BO32" s="204"/>
      <c r="BP32" s="204"/>
      <c r="BQ32" s="211"/>
    </row>
    <row r="33" spans="1:69" s="175" customFormat="1" ht="15.75">
      <c r="A33" s="179" t="s">
        <v>575</v>
      </c>
      <c r="B33" s="195" t="s">
        <v>8</v>
      </c>
      <c r="C33" s="180" t="s">
        <v>47</v>
      </c>
      <c r="D33" s="192" t="s">
        <v>46</v>
      </c>
      <c r="E33" s="194" t="s">
        <v>594</v>
      </c>
      <c r="F33" s="203">
        <v>49</v>
      </c>
      <c r="G33" s="196">
        <v>3</v>
      </c>
      <c r="H33" s="79">
        <v>26</v>
      </c>
      <c r="I33" s="79">
        <v>0</v>
      </c>
      <c r="J33" s="79">
        <v>23</v>
      </c>
      <c r="K33" s="79">
        <v>3</v>
      </c>
      <c r="L33" s="196">
        <v>5</v>
      </c>
      <c r="M33" s="199">
        <v>0</v>
      </c>
      <c r="N33" s="112"/>
      <c r="O33" s="79">
        <v>4.7362173913043479</v>
      </c>
      <c r="P33" s="79">
        <v>5.3532777777777776</v>
      </c>
      <c r="Q33" s="183">
        <v>5.0071219512195126</v>
      </c>
      <c r="R33" s="79">
        <v>6.4249999999999989</v>
      </c>
      <c r="S33" s="79">
        <v>12.049999999999999</v>
      </c>
      <c r="T33" s="189">
        <v>10.487499999999999</v>
      </c>
      <c r="U33" s="79">
        <v>5.3633478260869563</v>
      </c>
      <c r="V33" s="79">
        <v>8.4882222222222232</v>
      </c>
      <c r="W33" s="183">
        <v>6.7352439024390236</v>
      </c>
      <c r="X33" s="79">
        <v>6.9624999999999995</v>
      </c>
      <c r="Y33" s="79">
        <v>14.049999999999999</v>
      </c>
      <c r="Z33" s="189">
        <v>12.491666666666665</v>
      </c>
      <c r="AA33" s="79">
        <v>3.500260173596017</v>
      </c>
      <c r="AB33" s="79">
        <v>242</v>
      </c>
      <c r="AC33" s="79">
        <v>0.71417921626917924</v>
      </c>
      <c r="AD33" s="79">
        <v>20</v>
      </c>
      <c r="AE33" s="79">
        <v>1.8812500000000001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12</v>
      </c>
      <c r="AP33" s="196">
        <v>7</v>
      </c>
      <c r="AQ33" s="196">
        <v>8</v>
      </c>
      <c r="AR33" s="205">
        <v>19</v>
      </c>
      <c r="AS33" s="58">
        <v>0</v>
      </c>
      <c r="AT33" s="5">
        <v>3088.3239999999996</v>
      </c>
      <c r="AU33" s="5">
        <v>828.64400000000001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72</v>
      </c>
      <c r="BO33" s="198"/>
      <c r="BP33" s="198"/>
      <c r="BQ33" s="53"/>
    </row>
    <row r="34" spans="1:69" s="175" customFormat="1" ht="16.5" thickBot="1">
      <c r="A34" s="179" t="s">
        <v>575</v>
      </c>
      <c r="B34" s="195" t="s">
        <v>8</v>
      </c>
      <c r="C34" s="180" t="s">
        <v>47</v>
      </c>
      <c r="D34" s="192" t="s">
        <v>46</v>
      </c>
      <c r="E34" s="194" t="s">
        <v>595</v>
      </c>
      <c r="F34" s="203">
        <v>75</v>
      </c>
      <c r="G34" s="196">
        <v>12</v>
      </c>
      <c r="H34" s="79">
        <v>44</v>
      </c>
      <c r="I34" s="79">
        <v>10</v>
      </c>
      <c r="J34" s="79">
        <v>31</v>
      </c>
      <c r="K34" s="79">
        <v>2</v>
      </c>
      <c r="L34" s="196">
        <v>8</v>
      </c>
      <c r="M34" s="199">
        <v>3</v>
      </c>
      <c r="N34" s="112"/>
      <c r="O34" s="79">
        <v>3.8742800000000002</v>
      </c>
      <c r="P34" s="79">
        <v>3.9462692307692313</v>
      </c>
      <c r="Q34" s="183">
        <v>3.9109803529411766</v>
      </c>
      <c r="R34" s="79">
        <v>5.375</v>
      </c>
      <c r="S34" s="79">
        <v>4.9625000000000004</v>
      </c>
      <c r="T34" s="189">
        <v>5.2249999999999979</v>
      </c>
      <c r="U34" s="79">
        <v>4.5724799999999997</v>
      </c>
      <c r="V34" s="79">
        <v>6.3760000000000003</v>
      </c>
      <c r="W34" s="183">
        <v>5.4919215490196072</v>
      </c>
      <c r="X34" s="79">
        <v>5.84375</v>
      </c>
      <c r="Y34" s="79">
        <v>7.45</v>
      </c>
      <c r="Z34" s="189">
        <v>7.2416666666666663</v>
      </c>
      <c r="AA34" s="79">
        <v>3.738846169221095</v>
      </c>
      <c r="AB34" s="79">
        <v>308</v>
      </c>
      <c r="AC34" s="79">
        <v>0.76274293277663863</v>
      </c>
      <c r="AD34" s="79">
        <v>23</v>
      </c>
      <c r="AE34" s="79">
        <v>1.70625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24</v>
      </c>
      <c r="AP34" s="196">
        <v>0</v>
      </c>
      <c r="AQ34" s="196">
        <v>3</v>
      </c>
      <c r="AR34" s="205">
        <v>36</v>
      </c>
      <c r="AS34" s="58">
        <v>0</v>
      </c>
      <c r="AT34" s="5">
        <v>5023.95</v>
      </c>
      <c r="AU34" s="5">
        <v>263.40700000000004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72</v>
      </c>
      <c r="BO34" s="204"/>
      <c r="BP34" s="204"/>
      <c r="BQ34" s="211"/>
    </row>
    <row r="35" spans="1:69" s="175" customFormat="1" ht="15.75">
      <c r="A35" s="179" t="s">
        <v>575</v>
      </c>
      <c r="B35" s="195" t="s">
        <v>8</v>
      </c>
      <c r="C35" s="180" t="s">
        <v>47</v>
      </c>
      <c r="D35" s="192" t="s">
        <v>46</v>
      </c>
      <c r="E35" s="194" t="s">
        <v>595</v>
      </c>
      <c r="F35" s="203">
        <v>91</v>
      </c>
      <c r="G35" s="196">
        <v>24</v>
      </c>
      <c r="H35" s="79">
        <v>44</v>
      </c>
      <c r="I35" s="79">
        <v>12</v>
      </c>
      <c r="J35" s="79">
        <v>47</v>
      </c>
      <c r="K35" s="79">
        <v>12</v>
      </c>
      <c r="L35" s="196">
        <v>15</v>
      </c>
      <c r="M35" s="199">
        <v>2</v>
      </c>
      <c r="N35" s="112"/>
      <c r="O35" s="79">
        <v>4.2292916666666658</v>
      </c>
      <c r="P35" s="79">
        <v>3.7553703703703709</v>
      </c>
      <c r="Q35" s="183">
        <v>3.9783921568627449</v>
      </c>
      <c r="R35" s="79">
        <v>6.3999999999999986</v>
      </c>
      <c r="S35" s="79">
        <v>6.3249999999999993</v>
      </c>
      <c r="T35" s="189">
        <v>6.3624999999999989</v>
      </c>
      <c r="U35" s="79">
        <v>4.8514583333333334</v>
      </c>
      <c r="V35" s="79">
        <v>6.1761111111111111</v>
      </c>
      <c r="W35" s="183">
        <v>5.5527450784313723</v>
      </c>
      <c r="X35" s="79">
        <v>6.3999999999999986</v>
      </c>
      <c r="Y35" s="79">
        <v>8.8249999999999993</v>
      </c>
      <c r="Z35" s="189">
        <v>8.7249999999999979</v>
      </c>
      <c r="AA35" s="79">
        <v>3.5986600024700168</v>
      </c>
      <c r="AB35" s="79">
        <v>299</v>
      </c>
      <c r="AC35" s="79">
        <v>0.64605292546616711</v>
      </c>
      <c r="AD35" s="79">
        <v>14</v>
      </c>
      <c r="AE35" s="79">
        <v>2.3055555555555554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14</v>
      </c>
      <c r="AP35" s="196">
        <v>4</v>
      </c>
      <c r="AQ35" s="196">
        <v>0</v>
      </c>
      <c r="AR35" s="205">
        <v>49</v>
      </c>
      <c r="AS35" s="58">
        <v>0</v>
      </c>
      <c r="AT35" s="5">
        <v>5023.5450000000001</v>
      </c>
      <c r="AU35" s="5">
        <v>312.65199999999999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72</v>
      </c>
      <c r="BO35" s="198"/>
      <c r="BP35" s="198"/>
      <c r="BQ35" s="53"/>
    </row>
    <row r="36" spans="1:69" s="175" customFormat="1" ht="16.5" thickBot="1">
      <c r="A36" s="179" t="s">
        <v>575</v>
      </c>
      <c r="B36" s="195" t="s">
        <v>8</v>
      </c>
      <c r="C36" s="180" t="s">
        <v>47</v>
      </c>
      <c r="D36" s="192" t="s">
        <v>46</v>
      </c>
      <c r="E36" s="194" t="s">
        <v>595</v>
      </c>
      <c r="F36" s="203">
        <v>88</v>
      </c>
      <c r="G36" s="196">
        <v>23</v>
      </c>
      <c r="H36" s="79">
        <v>44</v>
      </c>
      <c r="I36" s="79">
        <v>12</v>
      </c>
      <c r="J36" s="79">
        <v>44</v>
      </c>
      <c r="K36" s="79">
        <v>11</v>
      </c>
      <c r="L36" s="196">
        <v>11</v>
      </c>
      <c r="M36" s="199">
        <v>1</v>
      </c>
      <c r="N36" s="112"/>
      <c r="O36" s="79">
        <v>4.4773599999999991</v>
      </c>
      <c r="P36" s="79">
        <v>4.4375925925925923</v>
      </c>
      <c r="Q36" s="183">
        <v>4.456711499999999</v>
      </c>
      <c r="R36" s="79">
        <v>9.875</v>
      </c>
      <c r="S36" s="79">
        <v>5.9124999999999996</v>
      </c>
      <c r="T36" s="189">
        <v>8.6999999999999993</v>
      </c>
      <c r="U36" s="79">
        <v>5.3305600000000002</v>
      </c>
      <c r="V36" s="79">
        <v>6.8448888888888897</v>
      </c>
      <c r="W36" s="183">
        <v>6.1168461153846163</v>
      </c>
      <c r="X36" s="79">
        <v>10.875</v>
      </c>
      <c r="Y36" s="79">
        <v>8.3249999999999993</v>
      </c>
      <c r="Z36" s="189">
        <v>10.7</v>
      </c>
      <c r="AA36" s="79">
        <v>3.7534025262736668</v>
      </c>
      <c r="AB36" s="79">
        <v>317</v>
      </c>
      <c r="AC36" s="79">
        <v>0.67106615818862336</v>
      </c>
      <c r="AD36" s="79">
        <v>14</v>
      </c>
      <c r="AE36" s="79">
        <v>2.3458333333333337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22</v>
      </c>
      <c r="AP36" s="196">
        <v>0</v>
      </c>
      <c r="AQ36" s="196">
        <v>3</v>
      </c>
      <c r="AR36" s="205">
        <v>40</v>
      </c>
      <c r="AS36" s="58">
        <v>0</v>
      </c>
      <c r="AT36" s="5">
        <v>5009.152</v>
      </c>
      <c r="AU36" s="5">
        <v>152.63899999999998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72</v>
      </c>
      <c r="BO36" s="204"/>
      <c r="BP36" s="204"/>
      <c r="BQ36" s="211"/>
    </row>
    <row r="37" spans="1:69" s="175" customFormat="1" ht="15.75">
      <c r="A37" s="179" t="s">
        <v>575</v>
      </c>
      <c r="B37" s="195" t="s">
        <v>8</v>
      </c>
      <c r="C37" s="180" t="s">
        <v>47</v>
      </c>
      <c r="D37" s="192" t="s">
        <v>46</v>
      </c>
      <c r="E37" s="194" t="s">
        <v>595</v>
      </c>
      <c r="F37" s="203">
        <v>81</v>
      </c>
      <c r="G37" s="196">
        <v>27</v>
      </c>
      <c r="H37" s="79">
        <v>42</v>
      </c>
      <c r="I37" s="79">
        <v>14</v>
      </c>
      <c r="J37" s="79">
        <v>39</v>
      </c>
      <c r="K37" s="79">
        <v>13</v>
      </c>
      <c r="L37" s="196">
        <v>7</v>
      </c>
      <c r="M37" s="199">
        <v>0</v>
      </c>
      <c r="N37" s="112"/>
      <c r="O37" s="79">
        <v>4.6323478260869573</v>
      </c>
      <c r="P37" s="79">
        <v>4.0503478260869556</v>
      </c>
      <c r="Q37" s="183">
        <v>4.3413478260869569</v>
      </c>
      <c r="R37" s="79">
        <v>6.4624999999999995</v>
      </c>
      <c r="S37" s="79">
        <v>7.4249999999999989</v>
      </c>
      <c r="T37" s="189">
        <v>7.3499999999999979</v>
      </c>
      <c r="U37" s="79">
        <v>5.2948695652173914</v>
      </c>
      <c r="V37" s="79">
        <v>6.443739130434782</v>
      </c>
      <c r="W37" s="183">
        <v>5.8693043478260867</v>
      </c>
      <c r="X37" s="79">
        <v>7.4249999999999989</v>
      </c>
      <c r="Y37" s="79">
        <v>9.9249999999999989</v>
      </c>
      <c r="Z37" s="189">
        <v>9.8499999999999979</v>
      </c>
      <c r="AA37" s="79">
        <v>3.6607659683159905</v>
      </c>
      <c r="AB37" s="79">
        <v>281</v>
      </c>
      <c r="AC37" s="79">
        <v>0.60820729682613739</v>
      </c>
      <c r="AD37" s="79">
        <v>14</v>
      </c>
      <c r="AE37" s="79">
        <v>2.5019230769230769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12</v>
      </c>
      <c r="AP37" s="196">
        <v>2</v>
      </c>
      <c r="AQ37" s="196">
        <v>0</v>
      </c>
      <c r="AR37" s="205">
        <v>40</v>
      </c>
      <c r="AS37" s="58">
        <v>0</v>
      </c>
      <c r="AT37" s="5">
        <v>4420.744999999999</v>
      </c>
      <c r="AU37" s="5">
        <v>129.00899999999999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72</v>
      </c>
      <c r="BO37" s="198"/>
      <c r="BP37" s="198"/>
      <c r="BQ37" s="53"/>
    </row>
    <row r="38" spans="1:69" s="175" customFormat="1" ht="16.5" thickBot="1">
      <c r="A38" s="179" t="s">
        <v>575</v>
      </c>
      <c r="B38" s="195" t="s">
        <v>8</v>
      </c>
      <c r="C38" s="180" t="s">
        <v>47</v>
      </c>
      <c r="D38" s="192" t="s">
        <v>46</v>
      </c>
      <c r="E38" s="194" t="s">
        <v>596</v>
      </c>
      <c r="F38" s="203">
        <v>99</v>
      </c>
      <c r="G38" s="196">
        <v>4</v>
      </c>
      <c r="H38" s="79">
        <v>53</v>
      </c>
      <c r="I38" s="79">
        <v>1</v>
      </c>
      <c r="J38" s="79">
        <v>46</v>
      </c>
      <c r="K38" s="79">
        <v>3</v>
      </c>
      <c r="L38" s="196">
        <v>8</v>
      </c>
      <c r="M38" s="199">
        <v>1</v>
      </c>
      <c r="N38" s="112"/>
      <c r="O38" s="79">
        <v>4.1088775102040813</v>
      </c>
      <c r="P38" s="79">
        <v>4.1069473684210536</v>
      </c>
      <c r="Q38" s="183">
        <v>4.1080344597701153</v>
      </c>
      <c r="R38" s="79">
        <v>5.4624999999999995</v>
      </c>
      <c r="S38" s="79">
        <v>9.0500000000000007</v>
      </c>
      <c r="T38" s="189">
        <v>7.3249999999999957</v>
      </c>
      <c r="U38" s="79">
        <v>4.8540204081632652</v>
      </c>
      <c r="V38" s="79">
        <v>6.518078894736842</v>
      </c>
      <c r="W38" s="183">
        <v>5.5808505517241382</v>
      </c>
      <c r="X38" s="79">
        <v>6.4249999999999998</v>
      </c>
      <c r="Y38" s="79">
        <v>11.275</v>
      </c>
      <c r="Z38" s="189">
        <v>7.9124999999999979</v>
      </c>
      <c r="AA38" s="79">
        <v>3.7383721115053157</v>
      </c>
      <c r="AB38" s="79">
        <v>516</v>
      </c>
      <c r="AC38" s="79">
        <v>0.50845452826171655</v>
      </c>
      <c r="AD38" s="79">
        <v>12</v>
      </c>
      <c r="AE38" s="79">
        <v>2.7749999999999999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50</v>
      </c>
      <c r="AP38" s="196">
        <v>15</v>
      </c>
      <c r="AQ38" s="196">
        <v>1</v>
      </c>
      <c r="AR38" s="205">
        <v>29</v>
      </c>
      <c r="AS38" s="58">
        <v>0</v>
      </c>
      <c r="AT38" s="5">
        <v>6851.1280000000006</v>
      </c>
      <c r="AU38" s="5">
        <v>1145.4370000000001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72</v>
      </c>
      <c r="BO38" s="204"/>
      <c r="BP38" s="204"/>
      <c r="BQ38" s="211"/>
    </row>
    <row r="39" spans="1:69" s="175" customFormat="1" ht="15.75">
      <c r="A39" s="179" t="s">
        <v>575</v>
      </c>
      <c r="B39" s="195" t="s">
        <v>8</v>
      </c>
      <c r="C39" s="180" t="s">
        <v>47</v>
      </c>
      <c r="D39" s="192" t="s">
        <v>46</v>
      </c>
      <c r="E39" s="194" t="s">
        <v>596</v>
      </c>
      <c r="F39" s="203">
        <v>89</v>
      </c>
      <c r="G39" s="196">
        <v>9</v>
      </c>
      <c r="H39" s="79">
        <v>51</v>
      </c>
      <c r="I39" s="79">
        <v>3</v>
      </c>
      <c r="J39" s="79">
        <v>38</v>
      </c>
      <c r="K39" s="79">
        <v>6</v>
      </c>
      <c r="L39" s="196">
        <v>2</v>
      </c>
      <c r="M39" s="199">
        <v>1</v>
      </c>
      <c r="N39" s="112"/>
      <c r="O39" s="79">
        <v>3.7853863181818181</v>
      </c>
      <c r="P39" s="79">
        <v>4.3955333333333328</v>
      </c>
      <c r="Q39" s="183">
        <v>4.0327432162162165</v>
      </c>
      <c r="R39" s="79">
        <v>5.6999999999999993</v>
      </c>
      <c r="S39" s="79">
        <v>10.125</v>
      </c>
      <c r="T39" s="189">
        <v>6.4124999999999996</v>
      </c>
      <c r="U39" s="79">
        <v>4.4594999090909093</v>
      </c>
      <c r="V39" s="79">
        <v>6.8391332999999994</v>
      </c>
      <c r="W39" s="183">
        <v>5.4242161891891891</v>
      </c>
      <c r="X39" s="79">
        <v>6.1999999999999993</v>
      </c>
      <c r="Y39" s="79">
        <v>12.25</v>
      </c>
      <c r="Z39" s="189">
        <v>9.0749999999999993</v>
      </c>
      <c r="AA39" s="79">
        <v>3.5511948177824806</v>
      </c>
      <c r="AB39" s="79">
        <v>459</v>
      </c>
      <c r="AC39" s="79">
        <v>0.6406919605843624</v>
      </c>
      <c r="AD39" s="79">
        <v>28</v>
      </c>
      <c r="AE39" s="79">
        <v>2.2589285714285716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41</v>
      </c>
      <c r="AP39" s="196">
        <v>1</v>
      </c>
      <c r="AQ39" s="196">
        <v>3</v>
      </c>
      <c r="AR39" s="205">
        <v>35</v>
      </c>
      <c r="AS39" s="58">
        <v>0</v>
      </c>
      <c r="AT39" s="5">
        <v>6721.7479999999996</v>
      </c>
      <c r="AU39" s="5">
        <v>209.32600000000002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72</v>
      </c>
      <c r="BO39" s="198"/>
      <c r="BP39" s="198"/>
      <c r="BQ39" s="53"/>
    </row>
    <row r="40" spans="1:69" s="175" customFormat="1" ht="16.5" thickBot="1">
      <c r="A40" s="179" t="s">
        <v>575</v>
      </c>
      <c r="B40" s="195" t="s">
        <v>8</v>
      </c>
      <c r="C40" s="180" t="s">
        <v>47</v>
      </c>
      <c r="D40" s="192" t="s">
        <v>46</v>
      </c>
      <c r="E40" s="194" t="s">
        <v>596</v>
      </c>
      <c r="F40" s="203">
        <v>104</v>
      </c>
      <c r="G40" s="196">
        <v>48</v>
      </c>
      <c r="H40" s="79">
        <v>54</v>
      </c>
      <c r="I40" s="79">
        <v>28</v>
      </c>
      <c r="J40" s="79">
        <v>50</v>
      </c>
      <c r="K40" s="79">
        <v>20</v>
      </c>
      <c r="L40" s="196">
        <v>5</v>
      </c>
      <c r="M40" s="199">
        <v>1</v>
      </c>
      <c r="N40" s="112"/>
      <c r="O40" s="79">
        <v>4.2885199599999995</v>
      </c>
      <c r="P40" s="79">
        <v>5.1193460769230779</v>
      </c>
      <c r="Q40" s="183">
        <v>4.7120784313725492</v>
      </c>
      <c r="R40" s="79">
        <v>5.458333333333333</v>
      </c>
      <c r="S40" s="79">
        <v>6.9249999999999998</v>
      </c>
      <c r="T40" s="189">
        <v>6.6124999999999989</v>
      </c>
      <c r="U40" s="79">
        <v>5.0834799999999998</v>
      </c>
      <c r="V40" s="79">
        <v>7.560538461538461</v>
      </c>
      <c r="W40" s="183">
        <v>6.3462941176470586</v>
      </c>
      <c r="X40" s="79">
        <v>6.6875</v>
      </c>
      <c r="Y40" s="79">
        <v>9.4499999999999993</v>
      </c>
      <c r="Z40" s="189">
        <v>9.2416666666666654</v>
      </c>
      <c r="AA40" s="79">
        <v>3.8558200142383572</v>
      </c>
      <c r="AB40" s="79">
        <v>299</v>
      </c>
      <c r="AC40" s="79">
        <v>0.50806693491483301</v>
      </c>
      <c r="AD40" s="79">
        <v>5</v>
      </c>
      <c r="AE40" s="79">
        <v>3.0033783783783785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23</v>
      </c>
      <c r="AP40" s="196">
        <v>0</v>
      </c>
      <c r="AQ40" s="196">
        <v>6</v>
      </c>
      <c r="AR40" s="205">
        <v>27</v>
      </c>
      <c r="AS40" s="58">
        <v>0</v>
      </c>
      <c r="AT40" s="5">
        <v>4230.1019999999999</v>
      </c>
      <c r="AU40" s="5">
        <v>539.27699999999993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72</v>
      </c>
      <c r="BO40" s="204"/>
      <c r="BP40" s="204"/>
      <c r="BQ40" s="211"/>
    </row>
    <row r="41" spans="1:69" s="175" customFormat="1" ht="15.75">
      <c r="A41" s="179" t="s">
        <v>575</v>
      </c>
      <c r="B41" s="195" t="s">
        <v>8</v>
      </c>
      <c r="C41" s="180" t="s">
        <v>47</v>
      </c>
      <c r="D41" s="192" t="s">
        <v>46</v>
      </c>
      <c r="E41" s="194" t="s">
        <v>596</v>
      </c>
      <c r="F41" s="203">
        <v>100</v>
      </c>
      <c r="G41" s="196">
        <v>12</v>
      </c>
      <c r="H41" s="79">
        <v>52</v>
      </c>
      <c r="I41" s="79">
        <v>4</v>
      </c>
      <c r="J41" s="79">
        <v>48</v>
      </c>
      <c r="K41" s="79">
        <v>8</v>
      </c>
      <c r="L41" s="196">
        <v>4</v>
      </c>
      <c r="M41" s="199">
        <v>1</v>
      </c>
      <c r="N41" s="112"/>
      <c r="O41" s="79">
        <v>4.3758863181818191</v>
      </c>
      <c r="P41" s="79">
        <v>4.7392051282051275</v>
      </c>
      <c r="Q41" s="183">
        <v>4.5466023855421698</v>
      </c>
      <c r="R41" s="79">
        <v>5.8999999999999986</v>
      </c>
      <c r="S41" s="79">
        <v>11.024999999999999</v>
      </c>
      <c r="T41" s="189">
        <v>7.4624999999999986</v>
      </c>
      <c r="U41" s="79">
        <v>5.1313181590909087</v>
      </c>
      <c r="V41" s="79">
        <v>7.172666641025641</v>
      </c>
      <c r="W41" s="183">
        <v>6.0905059999999995</v>
      </c>
      <c r="X41" s="79">
        <v>6.8999999999999986</v>
      </c>
      <c r="Y41" s="79">
        <v>13.512499999999999</v>
      </c>
      <c r="Z41" s="189">
        <v>9.4249999999999972</v>
      </c>
      <c r="AA41" s="79">
        <v>3.5628514132346494</v>
      </c>
      <c r="AB41" s="79">
        <v>495</v>
      </c>
      <c r="AC41" s="79">
        <v>0.61489171109006291</v>
      </c>
      <c r="AD41" s="79">
        <v>27</v>
      </c>
      <c r="AE41" s="79">
        <v>2.217857142857143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40</v>
      </c>
      <c r="AP41" s="196">
        <v>6</v>
      </c>
      <c r="AQ41" s="196">
        <v>4</v>
      </c>
      <c r="AR41" s="205">
        <v>38</v>
      </c>
      <c r="AS41" s="58">
        <v>0</v>
      </c>
      <c r="AT41" s="5">
        <v>6842.9259999999995</v>
      </c>
      <c r="AU41" s="5">
        <v>746.04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72</v>
      </c>
      <c r="BO41" s="198"/>
      <c r="BP41" s="198"/>
      <c r="BQ41" s="53"/>
    </row>
    <row r="42" spans="1:69" s="175" customFormat="1" ht="16.5" thickBot="1">
      <c r="A42" s="179" t="s">
        <v>575</v>
      </c>
      <c r="B42" s="195" t="s">
        <v>8</v>
      </c>
      <c r="C42" s="180" t="s">
        <v>47</v>
      </c>
      <c r="D42" s="192" t="s">
        <v>46</v>
      </c>
      <c r="E42" s="194" t="s">
        <v>597</v>
      </c>
      <c r="F42" s="203">
        <v>185</v>
      </c>
      <c r="G42" s="196">
        <v>11</v>
      </c>
      <c r="H42" s="79">
        <v>101</v>
      </c>
      <c r="I42" s="79">
        <v>8</v>
      </c>
      <c r="J42" s="79">
        <v>84</v>
      </c>
      <c r="K42" s="79">
        <v>3</v>
      </c>
      <c r="L42" s="196">
        <v>19</v>
      </c>
      <c r="M42" s="199">
        <v>6</v>
      </c>
      <c r="N42" s="112"/>
      <c r="O42" s="79">
        <v>4.5620749875</v>
      </c>
      <c r="P42" s="79">
        <v>4.314931506849315</v>
      </c>
      <c r="Q42" s="183">
        <v>4.4441568562091502</v>
      </c>
      <c r="R42" s="79">
        <v>6.666666666666667</v>
      </c>
      <c r="S42" s="79">
        <v>8.1749999999999972</v>
      </c>
      <c r="T42" s="189">
        <v>6.9349999999999996</v>
      </c>
      <c r="U42" s="79">
        <v>5.2134749874999997</v>
      </c>
      <c r="V42" s="79">
        <v>6.7328904109589045</v>
      </c>
      <c r="W42" s="183">
        <v>5.9384248169934635</v>
      </c>
      <c r="X42" s="79">
        <v>7.833333333333333</v>
      </c>
      <c r="Y42" s="79">
        <v>11.058333333333332</v>
      </c>
      <c r="Z42" s="189">
        <v>9.3916666666666657</v>
      </c>
      <c r="AA42" s="79">
        <v>3.7497673474435569</v>
      </c>
      <c r="AB42" s="79">
        <v>884</v>
      </c>
      <c r="AC42" s="79">
        <v>0.66192878226654206</v>
      </c>
      <c r="AD42" s="79">
        <v>35</v>
      </c>
      <c r="AE42" s="79">
        <v>2.3808823529411764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44</v>
      </c>
      <c r="AP42" s="196">
        <v>6</v>
      </c>
      <c r="AQ42" s="196">
        <v>12</v>
      </c>
      <c r="AR42" s="205">
        <v>111</v>
      </c>
      <c r="AS42" s="58">
        <v>0</v>
      </c>
      <c r="AT42" s="5">
        <v>13631.419000000002</v>
      </c>
      <c r="AU42" s="5">
        <v>833.34900000000005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72</v>
      </c>
      <c r="BO42" s="204"/>
      <c r="BP42" s="204"/>
      <c r="BQ42" s="211"/>
    </row>
    <row r="43" spans="1:69" s="175" customFormat="1" ht="15.75">
      <c r="A43" s="179" t="s">
        <v>575</v>
      </c>
      <c r="B43" s="195" t="s">
        <v>8</v>
      </c>
      <c r="C43" s="180" t="s">
        <v>47</v>
      </c>
      <c r="D43" s="192" t="s">
        <v>46</v>
      </c>
      <c r="E43" s="194" t="s">
        <v>597</v>
      </c>
      <c r="F43" s="203">
        <v>196</v>
      </c>
      <c r="G43" s="196">
        <v>19</v>
      </c>
      <c r="H43" s="79">
        <v>101</v>
      </c>
      <c r="I43" s="79">
        <v>10</v>
      </c>
      <c r="J43" s="79">
        <v>95</v>
      </c>
      <c r="K43" s="79">
        <v>9</v>
      </c>
      <c r="L43" s="196">
        <v>17</v>
      </c>
      <c r="M43" s="199">
        <v>4</v>
      </c>
      <c r="N43" s="112"/>
      <c r="O43" s="79">
        <v>3.9900853414634154</v>
      </c>
      <c r="P43" s="79">
        <v>4.3642571428571424</v>
      </c>
      <c r="Q43" s="183">
        <v>4.1624013157894737</v>
      </c>
      <c r="R43" s="79">
        <v>5.8166666666666655</v>
      </c>
      <c r="S43" s="79">
        <v>9.75</v>
      </c>
      <c r="T43" s="189">
        <v>8.3500000000000014</v>
      </c>
      <c r="U43" s="79">
        <v>4.7093048658536585</v>
      </c>
      <c r="V43" s="79">
        <v>6.7731714285714295</v>
      </c>
      <c r="W43" s="183">
        <v>5.6597697368421054</v>
      </c>
      <c r="X43" s="79">
        <v>6.9833333333333316</v>
      </c>
      <c r="Y43" s="79">
        <v>12.25</v>
      </c>
      <c r="Z43" s="189">
        <v>10.350000000000001</v>
      </c>
      <c r="AA43" s="79">
        <v>3.51129488387169</v>
      </c>
      <c r="AB43" s="79">
        <v>931</v>
      </c>
      <c r="AC43" s="79">
        <v>0.65839437814037238</v>
      </c>
      <c r="AD43" s="79">
        <v>60</v>
      </c>
      <c r="AE43" s="79">
        <v>2.1891025641025639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44</v>
      </c>
      <c r="AP43" s="196">
        <v>12</v>
      </c>
      <c r="AQ43" s="196">
        <v>13</v>
      </c>
      <c r="AR43" s="205">
        <v>108</v>
      </c>
      <c r="AS43" s="58">
        <v>0</v>
      </c>
      <c r="AT43" s="5">
        <v>12924.612000000001</v>
      </c>
      <c r="AU43" s="5">
        <v>2041.4750000000001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72</v>
      </c>
      <c r="BO43" s="198"/>
      <c r="BP43" s="198"/>
      <c r="BQ43" s="53"/>
    </row>
    <row r="44" spans="1:69" s="175" customFormat="1" ht="16.5" thickBot="1">
      <c r="A44" s="179" t="s">
        <v>575</v>
      </c>
      <c r="B44" s="195" t="s">
        <v>8</v>
      </c>
      <c r="C44" s="180" t="s">
        <v>47</v>
      </c>
      <c r="D44" s="192" t="s">
        <v>46</v>
      </c>
      <c r="E44" s="194" t="s">
        <v>597</v>
      </c>
      <c r="F44" s="203">
        <v>190</v>
      </c>
      <c r="G44" s="196">
        <v>19</v>
      </c>
      <c r="H44" s="79">
        <v>97</v>
      </c>
      <c r="I44" s="79">
        <v>11</v>
      </c>
      <c r="J44" s="79">
        <v>93</v>
      </c>
      <c r="K44" s="79">
        <v>8</v>
      </c>
      <c r="L44" s="196">
        <v>17</v>
      </c>
      <c r="M44" s="199">
        <v>3</v>
      </c>
      <c r="N44" s="112"/>
      <c r="O44" s="79">
        <v>4.3011999999999997</v>
      </c>
      <c r="P44" s="79">
        <v>4.9752307692307687</v>
      </c>
      <c r="Q44" s="183">
        <v>4.6448235294117648</v>
      </c>
      <c r="R44" s="79">
        <v>9.625</v>
      </c>
      <c r="S44" s="79">
        <v>11.049999999999997</v>
      </c>
      <c r="T44" s="189">
        <v>9.8374999999999986</v>
      </c>
      <c r="U44" s="79">
        <v>5.1239600000000003</v>
      </c>
      <c r="V44" s="79">
        <v>7.3808974358974364</v>
      </c>
      <c r="W44" s="183">
        <v>6.274555542483661</v>
      </c>
      <c r="X44" s="79">
        <v>10.5625</v>
      </c>
      <c r="Y44" s="79">
        <v>13.549999999999997</v>
      </c>
      <c r="Z44" s="189">
        <v>11.587499999999999</v>
      </c>
      <c r="AA44" s="79">
        <v>3.755635782740764</v>
      </c>
      <c r="AB44" s="79">
        <v>903</v>
      </c>
      <c r="AC44" s="79">
        <v>0.67967557122678512</v>
      </c>
      <c r="AD44" s="79">
        <v>47</v>
      </c>
      <c r="AE44" s="79">
        <v>2.2513888888888891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39</v>
      </c>
      <c r="AP44" s="196">
        <v>2</v>
      </c>
      <c r="AQ44" s="196">
        <v>7</v>
      </c>
      <c r="AR44" s="205">
        <v>122</v>
      </c>
      <c r="AS44" s="58">
        <v>0</v>
      </c>
      <c r="AT44" s="5">
        <v>13838.392000000002</v>
      </c>
      <c r="AU44" s="5">
        <v>503.411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72</v>
      </c>
      <c r="BO44" s="204"/>
      <c r="BP44" s="204"/>
      <c r="BQ44" s="211"/>
    </row>
    <row r="45" spans="1:69" s="66" customFormat="1" ht="16.5" thickBot="1">
      <c r="A45" s="81" t="s">
        <v>575</v>
      </c>
      <c r="B45" s="82" t="s">
        <v>8</v>
      </c>
      <c r="C45" s="69" t="s">
        <v>47</v>
      </c>
      <c r="D45" s="84" t="s">
        <v>46</v>
      </c>
      <c r="E45" s="117" t="s">
        <v>597</v>
      </c>
      <c r="F45" s="118">
        <v>192</v>
      </c>
      <c r="G45" s="49">
        <v>16</v>
      </c>
      <c r="H45" s="171">
        <v>98</v>
      </c>
      <c r="I45" s="171">
        <v>9</v>
      </c>
      <c r="J45" s="171">
        <v>94</v>
      </c>
      <c r="K45" s="171">
        <v>7</v>
      </c>
      <c r="L45" s="49">
        <v>26</v>
      </c>
      <c r="M45" s="166">
        <v>3</v>
      </c>
      <c r="N45" s="85"/>
      <c r="O45" s="171">
        <v>5.3327631315789477</v>
      </c>
      <c r="P45" s="171">
        <v>5.3855342465753422</v>
      </c>
      <c r="Q45" s="30">
        <v>5.358617449664429</v>
      </c>
      <c r="R45" s="171">
        <v>12.100000000000001</v>
      </c>
      <c r="S45" s="171">
        <v>11.837499999999999</v>
      </c>
      <c r="T45" s="120">
        <v>11.887499999999996</v>
      </c>
      <c r="U45" s="171">
        <v>6.0120263157894742</v>
      </c>
      <c r="V45" s="171">
        <v>7.7722465753424661</v>
      </c>
      <c r="W45" s="30">
        <v>6.8744160872483215</v>
      </c>
      <c r="X45" s="171">
        <v>12.600000000000001</v>
      </c>
      <c r="Y45" s="171">
        <v>14.174999999999997</v>
      </c>
      <c r="Z45" s="120">
        <v>13.887499999999996</v>
      </c>
      <c r="AA45" s="171">
        <v>3.5741043157047692</v>
      </c>
      <c r="AB45" s="171">
        <v>882</v>
      </c>
      <c r="AC45" s="171">
        <v>0.62311388871079476</v>
      </c>
      <c r="AD45" s="171">
        <v>53</v>
      </c>
      <c r="AE45" s="171">
        <v>2.2166666666666668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44</v>
      </c>
      <c r="AP45" s="49">
        <v>13</v>
      </c>
      <c r="AQ45" s="49">
        <v>9</v>
      </c>
      <c r="AR45" s="167">
        <v>110</v>
      </c>
      <c r="AS45" s="169">
        <v>0</v>
      </c>
      <c r="AT45" s="172">
        <v>12586.031999999997</v>
      </c>
      <c r="AU45" s="172">
        <v>1817.5969999999998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160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72</v>
      </c>
      <c r="BO45" s="170"/>
      <c r="BP45" s="170"/>
      <c r="BQ45" s="8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5"/>
      <c r="AT46" s="1"/>
      <c r="AU46" s="1"/>
      <c r="AV46" s="1"/>
      <c r="AW46" s="1"/>
      <c r="AX46" s="65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5"/>
      <c r="AT47" s="1"/>
      <c r="AU47" s="1"/>
      <c r="AV47" s="1"/>
      <c r="AW47" s="1"/>
      <c r="AX47" s="65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5"/>
      <c r="AT48" s="1"/>
      <c r="AU48" s="1"/>
      <c r="AV48" s="1"/>
      <c r="AW48" s="1"/>
      <c r="AX48" s="6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5"/>
      <c r="AT49" s="1"/>
      <c r="AU49" s="1"/>
      <c r="AV49" s="1"/>
      <c r="AW49" s="1"/>
      <c r="AX49" s="65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65"/>
      <c r="AT50" s="1"/>
      <c r="AU50" s="1"/>
      <c r="AV50" s="1"/>
      <c r="AW50" s="1"/>
      <c r="AX50" s="65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7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65"/>
      <c r="AT51" s="1"/>
      <c r="AU51" s="1"/>
      <c r="AV51" s="1"/>
      <c r="AW51" s="1"/>
      <c r="AX51" s="65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7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65"/>
      <c r="AT52" s="1"/>
      <c r="AU52" s="1"/>
      <c r="AV52" s="1"/>
      <c r="AW52" s="1"/>
      <c r="AX52" s="65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7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" style="2" bestFit="1" customWidth="1"/>
    <col min="4" max="4" width="12" style="66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65" bestFit="1" customWidth="1"/>
    <col min="28" max="28" width="6.28515625" style="65" customWidth="1"/>
    <col min="29" max="29" width="14.85546875" style="65" bestFit="1" customWidth="1"/>
    <col min="30" max="30" width="6" style="65" bestFit="1" customWidth="1"/>
    <col min="31" max="31" width="14.85546875" style="8" bestFit="1" customWidth="1"/>
    <col min="32" max="39" width="6" style="6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6.5" thickBot="1">
      <c r="A2" s="179" t="s">
        <v>575</v>
      </c>
      <c r="B2" s="195" t="s">
        <v>31</v>
      </c>
      <c r="C2" s="180" t="s">
        <v>47</v>
      </c>
      <c r="D2" s="192" t="s">
        <v>46</v>
      </c>
      <c r="E2" s="194" t="s">
        <v>587</v>
      </c>
      <c r="F2" s="203">
        <v>60</v>
      </c>
      <c r="G2" s="196">
        <v>3</v>
      </c>
      <c r="H2" s="79">
        <v>35</v>
      </c>
      <c r="I2" s="79">
        <v>2</v>
      </c>
      <c r="J2" s="79">
        <v>25</v>
      </c>
      <c r="K2" s="79">
        <v>1</v>
      </c>
      <c r="L2" s="196">
        <v>8</v>
      </c>
      <c r="M2" s="199">
        <v>1</v>
      </c>
      <c r="N2" s="112"/>
      <c r="O2" s="79">
        <v>4.9122500000000002</v>
      </c>
      <c r="P2" s="79">
        <v>4.9703809523809523</v>
      </c>
      <c r="Q2" s="183">
        <v>4.9371632448979588</v>
      </c>
      <c r="R2" s="79">
        <v>8.7999999999999989</v>
      </c>
      <c r="S2" s="79">
        <v>10.475</v>
      </c>
      <c r="T2" s="189">
        <v>10.274999999999999</v>
      </c>
      <c r="U2" s="79">
        <v>5.5792857142857155</v>
      </c>
      <c r="V2" s="79">
        <v>7.3378095238095238</v>
      </c>
      <c r="W2" s="183">
        <v>6.3329387551020417</v>
      </c>
      <c r="X2" s="79">
        <v>9.3999999999999986</v>
      </c>
      <c r="Y2" s="79">
        <v>12.975</v>
      </c>
      <c r="Z2" s="189">
        <v>12.774999999999999</v>
      </c>
      <c r="AA2" s="79">
        <v>3.7591944560408592</v>
      </c>
      <c r="AB2" s="79">
        <v>287</v>
      </c>
      <c r="AC2" s="79">
        <v>0.68128711588773438</v>
      </c>
      <c r="AD2" s="79">
        <v>17</v>
      </c>
      <c r="AE2" s="79">
        <v>2.2583333333333333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57</v>
      </c>
      <c r="AS2" s="58">
        <v>0</v>
      </c>
      <c r="AT2" s="5">
        <v>4555.1810000000005</v>
      </c>
      <c r="AU2" s="5">
        <v>96.98</v>
      </c>
      <c r="AV2" s="176">
        <v>0</v>
      </c>
      <c r="AW2" s="177">
        <v>56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73</v>
      </c>
      <c r="BO2" s="204"/>
      <c r="BP2" s="204"/>
      <c r="BQ2" s="211"/>
    </row>
    <row r="3" spans="1:69" s="175" customFormat="1" ht="15.75">
      <c r="A3" s="179" t="s">
        <v>575</v>
      </c>
      <c r="B3" s="195" t="s">
        <v>31</v>
      </c>
      <c r="C3" s="180" t="s">
        <v>47</v>
      </c>
      <c r="D3" s="192" t="s">
        <v>46</v>
      </c>
      <c r="E3" s="194" t="s">
        <v>587</v>
      </c>
      <c r="F3" s="203">
        <v>70</v>
      </c>
      <c r="G3" s="196">
        <v>4</v>
      </c>
      <c r="H3" s="79">
        <v>37</v>
      </c>
      <c r="I3" s="79">
        <v>1</v>
      </c>
      <c r="J3" s="79">
        <v>33</v>
      </c>
      <c r="K3" s="79">
        <v>3</v>
      </c>
      <c r="L3" s="196">
        <v>15</v>
      </c>
      <c r="M3" s="199">
        <v>3</v>
      </c>
      <c r="N3" s="112"/>
      <c r="O3" s="79">
        <v>4.3229642857142858</v>
      </c>
      <c r="P3" s="79">
        <v>4.5393636363636363</v>
      </c>
      <c r="Q3" s="183">
        <v>4.4181799999999996</v>
      </c>
      <c r="R3" s="79">
        <v>6.2999999999999989</v>
      </c>
      <c r="S3" s="79">
        <v>10.45</v>
      </c>
      <c r="T3" s="189">
        <v>8.75</v>
      </c>
      <c r="U3" s="79">
        <v>5.0536071428571434</v>
      </c>
      <c r="V3" s="79">
        <v>7.0270454545454557</v>
      </c>
      <c r="W3" s="183">
        <v>5.9219200000000001</v>
      </c>
      <c r="X3" s="79">
        <v>7.2999999999999989</v>
      </c>
      <c r="Y3" s="79">
        <v>12.95</v>
      </c>
      <c r="Z3" s="189">
        <v>11.25</v>
      </c>
      <c r="AA3" s="79">
        <v>3.6593750135766139</v>
      </c>
      <c r="AB3" s="79">
        <v>288</v>
      </c>
      <c r="AC3" s="79">
        <v>0.71207649200194933</v>
      </c>
      <c r="AD3" s="79">
        <v>15</v>
      </c>
      <c r="AE3" s="79">
        <v>2.0884615384615386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66</v>
      </c>
      <c r="AS3" s="58">
        <v>0</v>
      </c>
      <c r="AT3" s="5">
        <v>5070.875</v>
      </c>
      <c r="AU3" s="5">
        <v>80.885000000000005</v>
      </c>
      <c r="AV3" s="176">
        <v>0</v>
      </c>
      <c r="AW3" s="177">
        <v>66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73</v>
      </c>
      <c r="BO3" s="198"/>
      <c r="BP3" s="198"/>
      <c r="BQ3" s="53"/>
    </row>
    <row r="4" spans="1:69" s="175" customFormat="1" ht="16.5" thickBot="1">
      <c r="A4" s="179" t="s">
        <v>575</v>
      </c>
      <c r="B4" s="195" t="s">
        <v>31</v>
      </c>
      <c r="C4" s="180" t="s">
        <v>47</v>
      </c>
      <c r="D4" s="192" t="s">
        <v>46</v>
      </c>
      <c r="E4" s="194" t="s">
        <v>587</v>
      </c>
      <c r="F4" s="203">
        <v>51</v>
      </c>
      <c r="G4" s="196">
        <v>4</v>
      </c>
      <c r="H4" s="79">
        <v>29</v>
      </c>
      <c r="I4" s="79">
        <v>2</v>
      </c>
      <c r="J4" s="79">
        <v>22</v>
      </c>
      <c r="K4" s="79">
        <v>2</v>
      </c>
      <c r="L4" s="196">
        <v>8</v>
      </c>
      <c r="M4" s="199">
        <v>2</v>
      </c>
      <c r="N4" s="112"/>
      <c r="O4" s="79">
        <v>4.8451363636363629</v>
      </c>
      <c r="P4" s="79">
        <v>3.7974375000000005</v>
      </c>
      <c r="Q4" s="183">
        <v>4.4039999473684217</v>
      </c>
      <c r="R4" s="79">
        <v>7.9749999999999996</v>
      </c>
      <c r="S4" s="79">
        <v>6.6</v>
      </c>
      <c r="T4" s="189">
        <v>7.7750000000000004</v>
      </c>
      <c r="U4" s="79">
        <v>5.5471363636363629</v>
      </c>
      <c r="V4" s="79">
        <v>6.1726875000000003</v>
      </c>
      <c r="W4" s="183">
        <v>5.8105262894736835</v>
      </c>
      <c r="X4" s="79">
        <v>8.9499999999999993</v>
      </c>
      <c r="Y4" s="79">
        <v>9.1</v>
      </c>
      <c r="Z4" s="189">
        <v>9.0500000000000007</v>
      </c>
      <c r="AA4" s="79">
        <v>3.7789639809110143</v>
      </c>
      <c r="AB4" s="79">
        <v>222</v>
      </c>
      <c r="AC4" s="79">
        <v>0.69379174051083692</v>
      </c>
      <c r="AD4" s="79">
        <v>12</v>
      </c>
      <c r="AE4" s="79">
        <v>2.1062500000000002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47</v>
      </c>
      <c r="AS4" s="58">
        <v>0</v>
      </c>
      <c r="AT4" s="5">
        <v>3662.6480000000001</v>
      </c>
      <c r="AU4" s="5">
        <v>151.30500000000001</v>
      </c>
      <c r="AV4" s="176">
        <v>0</v>
      </c>
      <c r="AW4" s="177">
        <v>47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73</v>
      </c>
      <c r="BO4" s="204"/>
      <c r="BP4" s="204"/>
      <c r="BQ4" s="211"/>
    </row>
    <row r="5" spans="1:69" s="175" customFormat="1" ht="15.75">
      <c r="A5" s="179" t="s">
        <v>575</v>
      </c>
      <c r="B5" s="195" t="s">
        <v>31</v>
      </c>
      <c r="C5" s="180" t="s">
        <v>47</v>
      </c>
      <c r="D5" s="192" t="s">
        <v>46</v>
      </c>
      <c r="E5" s="194" t="s">
        <v>587</v>
      </c>
      <c r="F5" s="203">
        <v>77</v>
      </c>
      <c r="G5" s="196">
        <v>12</v>
      </c>
      <c r="H5" s="79">
        <v>41</v>
      </c>
      <c r="I5" s="79">
        <v>4</v>
      </c>
      <c r="J5" s="79">
        <v>36</v>
      </c>
      <c r="K5" s="79">
        <v>8</v>
      </c>
      <c r="L5" s="196">
        <v>14</v>
      </c>
      <c r="M5" s="199">
        <v>1</v>
      </c>
      <c r="N5" s="112"/>
      <c r="O5" s="79">
        <v>4.6412857142857149</v>
      </c>
      <c r="P5" s="79">
        <v>4.8193043478260877</v>
      </c>
      <c r="Q5" s="183">
        <v>4.7215686078431371</v>
      </c>
      <c r="R5" s="79">
        <v>5.6499999999999995</v>
      </c>
      <c r="S5" s="79">
        <v>6.9624999999999995</v>
      </c>
      <c r="T5" s="189">
        <v>6.6124999999999989</v>
      </c>
      <c r="U5" s="79">
        <v>5.329535714285714</v>
      </c>
      <c r="V5" s="79">
        <v>7.2123043478260875</v>
      </c>
      <c r="W5" s="183">
        <v>6.1786274117647064</v>
      </c>
      <c r="X5" s="79">
        <v>6.3999999999999995</v>
      </c>
      <c r="Y5" s="79">
        <v>9.4624999999999986</v>
      </c>
      <c r="Z5" s="189">
        <v>9.1124999999999989</v>
      </c>
      <c r="AA5" s="79">
        <v>3.7363266876538597</v>
      </c>
      <c r="AB5" s="79">
        <v>297</v>
      </c>
      <c r="AC5" s="79">
        <v>0.61354244529204272</v>
      </c>
      <c r="AD5" s="79">
        <v>13</v>
      </c>
      <c r="AE5" s="79">
        <v>2.5074999999999998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65</v>
      </c>
      <c r="AS5" s="58">
        <v>0</v>
      </c>
      <c r="AT5" s="5">
        <v>4958.7440000000006</v>
      </c>
      <c r="AU5" s="5">
        <v>77.122</v>
      </c>
      <c r="AV5" s="176">
        <v>0</v>
      </c>
      <c r="AW5" s="177">
        <v>65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73</v>
      </c>
      <c r="BO5" s="198"/>
      <c r="BP5" s="198"/>
      <c r="BQ5" s="53"/>
    </row>
    <row r="6" spans="1:69" s="175" customFormat="1" ht="16.5" thickBot="1">
      <c r="A6" s="179" t="s">
        <v>575</v>
      </c>
      <c r="B6" s="195" t="s">
        <v>31</v>
      </c>
      <c r="C6" s="180" t="s">
        <v>47</v>
      </c>
      <c r="D6" s="192" t="s">
        <v>46</v>
      </c>
      <c r="E6" s="194" t="s">
        <v>588</v>
      </c>
      <c r="F6" s="203">
        <v>136</v>
      </c>
      <c r="G6" s="196">
        <v>0</v>
      </c>
      <c r="H6" s="79">
        <v>75</v>
      </c>
      <c r="I6" s="79">
        <v>0</v>
      </c>
      <c r="J6" s="79">
        <v>61</v>
      </c>
      <c r="K6" s="79">
        <v>0</v>
      </c>
      <c r="L6" s="196">
        <v>14</v>
      </c>
      <c r="M6" s="199">
        <v>5</v>
      </c>
      <c r="N6" s="112"/>
      <c r="O6" s="79">
        <v>3.6655441029411757</v>
      </c>
      <c r="P6" s="79">
        <v>3.9644259259259256</v>
      </c>
      <c r="Q6" s="183">
        <v>3.7978360573770491</v>
      </c>
      <c r="R6" s="79">
        <v>4.8833333333333329</v>
      </c>
      <c r="S6" s="79">
        <v>6.0749999999999993</v>
      </c>
      <c r="T6" s="189">
        <v>5.2249999999999979</v>
      </c>
      <c r="U6" s="79">
        <v>4.3300882205882347</v>
      </c>
      <c r="V6" s="79">
        <v>6.4252407407407413</v>
      </c>
      <c r="W6" s="183">
        <v>5.2574508114754099</v>
      </c>
      <c r="X6" s="79">
        <v>5.7666666666666657</v>
      </c>
      <c r="Y6" s="79">
        <v>8.6499999999999986</v>
      </c>
      <c r="Z6" s="189">
        <v>7.4214285714285708</v>
      </c>
      <c r="AA6" s="79">
        <v>3.7755584178147492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58">
        <v>0</v>
      </c>
      <c r="AT6" s="5">
        <v>11275.205</v>
      </c>
      <c r="AU6" s="5">
        <v>116.59599999999999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73</v>
      </c>
      <c r="BO6" s="204"/>
      <c r="BP6" s="204"/>
      <c r="BQ6" s="211"/>
    </row>
    <row r="7" spans="1:69" s="175" customFormat="1" ht="15.75">
      <c r="A7" s="179" t="s">
        <v>575</v>
      </c>
      <c r="B7" s="195" t="s">
        <v>31</v>
      </c>
      <c r="C7" s="180" t="s">
        <v>47</v>
      </c>
      <c r="D7" s="192" t="s">
        <v>46</v>
      </c>
      <c r="E7" s="194" t="s">
        <v>588</v>
      </c>
      <c r="F7" s="203">
        <v>125</v>
      </c>
      <c r="G7" s="196">
        <v>14</v>
      </c>
      <c r="H7" s="79">
        <v>68</v>
      </c>
      <c r="I7" s="79">
        <v>6</v>
      </c>
      <c r="J7" s="79">
        <v>57</v>
      </c>
      <c r="K7" s="79">
        <v>8</v>
      </c>
      <c r="L7" s="196">
        <v>9</v>
      </c>
      <c r="M7" s="199">
        <v>4</v>
      </c>
      <c r="N7" s="112"/>
      <c r="O7" s="79">
        <v>4.1674999464285714</v>
      </c>
      <c r="P7" s="79">
        <v>5.2476818181818183</v>
      </c>
      <c r="Q7" s="183">
        <v>4.6427799800000003</v>
      </c>
      <c r="R7" s="79">
        <v>6.2999999999999989</v>
      </c>
      <c r="S7" s="79">
        <v>10.914285714285715</v>
      </c>
      <c r="T7" s="189">
        <v>10.714285714285714</v>
      </c>
      <c r="U7" s="79">
        <v>4.9883392500000001</v>
      </c>
      <c r="V7" s="79">
        <v>7.6678863636363639</v>
      </c>
      <c r="W7" s="183">
        <v>6.1673399900000003</v>
      </c>
      <c r="X7" s="79">
        <v>7.0499999999999989</v>
      </c>
      <c r="Y7" s="79">
        <v>13.316666666666666</v>
      </c>
      <c r="Z7" s="189">
        <v>13.083333333333334</v>
      </c>
      <c r="AA7" s="79">
        <v>3.7365170176742839</v>
      </c>
      <c r="AB7" s="79">
        <v>585</v>
      </c>
      <c r="AC7" s="79">
        <v>0.67241511496825379</v>
      </c>
      <c r="AD7" s="79">
        <v>27</v>
      </c>
      <c r="AE7" s="79">
        <v>2.1214285714285714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111</v>
      </c>
      <c r="AS7" s="58">
        <v>0</v>
      </c>
      <c r="AT7" s="5">
        <v>9264.7259999999987</v>
      </c>
      <c r="AU7" s="5">
        <v>213.696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73</v>
      </c>
      <c r="BO7" s="198"/>
      <c r="BP7" s="198"/>
      <c r="BQ7" s="53"/>
    </row>
    <row r="8" spans="1:69" s="175" customFormat="1" ht="16.5" thickBot="1">
      <c r="A8" s="179" t="s">
        <v>575</v>
      </c>
      <c r="B8" s="195" t="s">
        <v>31</v>
      </c>
      <c r="C8" s="180" t="s">
        <v>47</v>
      </c>
      <c r="D8" s="192" t="s">
        <v>46</v>
      </c>
      <c r="E8" s="194" t="s">
        <v>588</v>
      </c>
      <c r="F8" s="203">
        <v>120</v>
      </c>
      <c r="G8" s="196">
        <v>13</v>
      </c>
      <c r="H8" s="79">
        <v>63</v>
      </c>
      <c r="I8" s="79">
        <v>6</v>
      </c>
      <c r="J8" s="79">
        <v>57</v>
      </c>
      <c r="K8" s="79">
        <v>7</v>
      </c>
      <c r="L8" s="196">
        <v>13</v>
      </c>
      <c r="M8" s="199">
        <v>1</v>
      </c>
      <c r="N8" s="112"/>
      <c r="O8" s="79">
        <v>4.1782599599999992</v>
      </c>
      <c r="P8" s="79">
        <v>4.9444999999999997</v>
      </c>
      <c r="Q8" s="183">
        <v>4.536925510638298</v>
      </c>
      <c r="R8" s="79">
        <v>5.083333333333333</v>
      </c>
      <c r="S8" s="79">
        <v>7.8999999999999986</v>
      </c>
      <c r="T8" s="189">
        <v>6.3249999999999993</v>
      </c>
      <c r="U8" s="79">
        <v>5.0516399999999999</v>
      </c>
      <c r="V8" s="79">
        <v>7.3244772727272727</v>
      </c>
      <c r="W8" s="183">
        <v>6.1155212765957447</v>
      </c>
      <c r="X8" s="79">
        <v>6.25</v>
      </c>
      <c r="Y8" s="79">
        <v>10.133333333333333</v>
      </c>
      <c r="Z8" s="189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107</v>
      </c>
      <c r="AS8" s="58">
        <v>0</v>
      </c>
      <c r="AT8" s="5">
        <v>8555.2330000000002</v>
      </c>
      <c r="AU8" s="5">
        <v>281.98899999999998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73</v>
      </c>
      <c r="BO8" s="204"/>
      <c r="BP8" s="204"/>
      <c r="BQ8" s="211"/>
    </row>
    <row r="9" spans="1:69" s="175" customFormat="1" ht="15.75">
      <c r="A9" s="179" t="s">
        <v>575</v>
      </c>
      <c r="B9" s="195" t="s">
        <v>31</v>
      </c>
      <c r="C9" s="180" t="s">
        <v>47</v>
      </c>
      <c r="D9" s="192" t="s">
        <v>46</v>
      </c>
      <c r="E9" s="194" t="s">
        <v>588</v>
      </c>
      <c r="F9" s="203">
        <v>137</v>
      </c>
      <c r="G9" s="196">
        <v>16</v>
      </c>
      <c r="H9" s="79">
        <v>72</v>
      </c>
      <c r="I9" s="79">
        <v>5</v>
      </c>
      <c r="J9" s="79">
        <v>65</v>
      </c>
      <c r="K9" s="79">
        <v>11</v>
      </c>
      <c r="L9" s="196">
        <v>18</v>
      </c>
      <c r="M9" s="199">
        <v>3</v>
      </c>
      <c r="N9" s="112"/>
      <c r="O9" s="79">
        <v>5.2477017192982451</v>
      </c>
      <c r="P9" s="79">
        <v>5.6656956521739135</v>
      </c>
      <c r="Q9" s="183">
        <v>5.434378640776699</v>
      </c>
      <c r="R9" s="79">
        <v>7.8583333333333334</v>
      </c>
      <c r="S9" s="79">
        <v>11.424999999999999</v>
      </c>
      <c r="T9" s="189">
        <v>9.4249999999999972</v>
      </c>
      <c r="U9" s="79">
        <v>6.0369122631578955</v>
      </c>
      <c r="V9" s="79">
        <v>8.0818260869565215</v>
      </c>
      <c r="W9" s="183">
        <v>6.9501747572815527</v>
      </c>
      <c r="X9" s="79">
        <v>9.5749999999999993</v>
      </c>
      <c r="Y9" s="79">
        <v>13.849999999999998</v>
      </c>
      <c r="Z9" s="189">
        <v>10.481249999999999</v>
      </c>
      <c r="AA9" s="79">
        <v>3.6884700089295706</v>
      </c>
      <c r="AB9" s="79">
        <v>599</v>
      </c>
      <c r="AC9" s="79">
        <v>0.59388906747197612</v>
      </c>
      <c r="AD9" s="79">
        <v>20</v>
      </c>
      <c r="AE9" s="79">
        <v>2.4589285714285714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121</v>
      </c>
      <c r="AS9" s="58">
        <v>0</v>
      </c>
      <c r="AT9" s="5">
        <v>9729.5609999999997</v>
      </c>
      <c r="AU9" s="5">
        <v>324.04899999999998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73</v>
      </c>
      <c r="BO9" s="198"/>
      <c r="BP9" s="198"/>
      <c r="BQ9" s="53"/>
    </row>
    <row r="10" spans="1:69" s="175" customFormat="1" ht="16.5" thickBot="1">
      <c r="A10" s="179" t="s">
        <v>575</v>
      </c>
      <c r="B10" s="195" t="s">
        <v>31</v>
      </c>
      <c r="C10" s="180" t="s">
        <v>47</v>
      </c>
      <c r="D10" s="192" t="s">
        <v>46</v>
      </c>
      <c r="E10" s="194" t="s">
        <v>589</v>
      </c>
      <c r="F10" s="203">
        <v>45</v>
      </c>
      <c r="G10" s="196">
        <v>2</v>
      </c>
      <c r="H10" s="79">
        <v>28</v>
      </c>
      <c r="I10" s="79">
        <v>2</v>
      </c>
      <c r="J10" s="79">
        <v>17</v>
      </c>
      <c r="K10" s="79">
        <v>0</v>
      </c>
      <c r="L10" s="196">
        <v>2</v>
      </c>
      <c r="M10" s="199">
        <v>1</v>
      </c>
      <c r="N10" s="112"/>
      <c r="O10" s="79">
        <v>4.3933749166666667</v>
      </c>
      <c r="P10" s="79">
        <v>4.0912352941176469</v>
      </c>
      <c r="Q10" s="183">
        <v>4.2680974390243911</v>
      </c>
      <c r="R10" s="79">
        <v>5.9749999999999996</v>
      </c>
      <c r="S10" s="79">
        <v>8.5749999999999993</v>
      </c>
      <c r="T10" s="189">
        <v>5.9949999999999992</v>
      </c>
      <c r="U10" s="79">
        <v>5.2836665833333338</v>
      </c>
      <c r="V10" s="79">
        <v>6.5285294117647066</v>
      </c>
      <c r="W10" s="183">
        <v>5.7998292682926822</v>
      </c>
      <c r="X10" s="79">
        <v>7.3999999999999986</v>
      </c>
      <c r="Y10" s="79">
        <v>11.074999999999999</v>
      </c>
      <c r="Z10" s="189">
        <v>7.9749999999999979</v>
      </c>
      <c r="AA10" s="79">
        <v>3.7973125199476874</v>
      </c>
      <c r="AB10" s="79">
        <v>238</v>
      </c>
      <c r="AC10" s="79">
        <v>0.56588753179761719</v>
      </c>
      <c r="AD10" s="79">
        <v>5</v>
      </c>
      <c r="AE10" s="79">
        <v>2.8000000000000003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43</v>
      </c>
      <c r="AS10" s="58">
        <v>0</v>
      </c>
      <c r="AT10" s="5">
        <v>3627.8459999999995</v>
      </c>
      <c r="AU10" s="5">
        <v>56.582000000000001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73</v>
      </c>
      <c r="BO10" s="204"/>
      <c r="BP10" s="204"/>
      <c r="BQ10" s="211"/>
    </row>
    <row r="11" spans="1:69" s="175" customFormat="1" ht="15.75">
      <c r="A11" s="179" t="s">
        <v>575</v>
      </c>
      <c r="B11" s="195" t="s">
        <v>31</v>
      </c>
      <c r="C11" s="180" t="s">
        <v>47</v>
      </c>
      <c r="D11" s="192" t="s">
        <v>46</v>
      </c>
      <c r="E11" s="194" t="s">
        <v>589</v>
      </c>
      <c r="F11" s="203">
        <v>67</v>
      </c>
      <c r="G11" s="196">
        <v>1</v>
      </c>
      <c r="H11" s="79">
        <v>39</v>
      </c>
      <c r="I11" s="79">
        <v>1</v>
      </c>
      <c r="J11" s="79">
        <v>28</v>
      </c>
      <c r="K11" s="79">
        <v>0</v>
      </c>
      <c r="L11" s="196">
        <v>7</v>
      </c>
      <c r="M11" s="199">
        <v>0</v>
      </c>
      <c r="N11" s="112"/>
      <c r="O11" s="79">
        <v>3.8687499375000001</v>
      </c>
      <c r="P11" s="79">
        <v>4.4655263157894733</v>
      </c>
      <c r="Q11" s="183">
        <v>4.0910783529411763</v>
      </c>
      <c r="R11" s="79">
        <v>4.95</v>
      </c>
      <c r="S11" s="79">
        <v>10.525</v>
      </c>
      <c r="T11" s="189">
        <v>6.2249999999999979</v>
      </c>
      <c r="U11" s="79">
        <v>4.6140625000000002</v>
      </c>
      <c r="V11" s="79">
        <v>6.9680526315789475</v>
      </c>
      <c r="W11" s="183">
        <v>5.4910391568627457</v>
      </c>
      <c r="X11" s="79">
        <v>5.6</v>
      </c>
      <c r="Y11" s="79">
        <v>13.025</v>
      </c>
      <c r="Z11" s="189">
        <v>9.1124999999999989</v>
      </c>
      <c r="AA11" s="79">
        <v>3.6970452055419232</v>
      </c>
      <c r="AB11" s="79">
        <v>353</v>
      </c>
      <c r="AC11" s="79">
        <v>0.50121777404414714</v>
      </c>
      <c r="AD11" s="79">
        <v>4</v>
      </c>
      <c r="AE11" s="79">
        <v>2.8250000000000002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66</v>
      </c>
      <c r="AS11" s="58">
        <v>0</v>
      </c>
      <c r="AT11" s="5">
        <v>5387.6150000000007</v>
      </c>
      <c r="AU11" s="5">
        <v>79.664000000000001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73</v>
      </c>
      <c r="BO11" s="198"/>
      <c r="BP11" s="198"/>
      <c r="BQ11" s="53"/>
    </row>
    <row r="12" spans="1:69" s="175" customFormat="1" ht="16.5" thickBot="1">
      <c r="A12" s="179" t="s">
        <v>575</v>
      </c>
      <c r="B12" s="195" t="s">
        <v>31</v>
      </c>
      <c r="C12" s="180" t="s">
        <v>47</v>
      </c>
      <c r="D12" s="192" t="s">
        <v>46</v>
      </c>
      <c r="E12" s="194" t="s">
        <v>589</v>
      </c>
      <c r="F12" s="203">
        <v>49</v>
      </c>
      <c r="G12" s="196">
        <v>4</v>
      </c>
      <c r="H12" s="79">
        <v>28</v>
      </c>
      <c r="I12" s="79">
        <v>4</v>
      </c>
      <c r="J12" s="79">
        <v>21</v>
      </c>
      <c r="K12" s="79">
        <v>0</v>
      </c>
      <c r="L12" s="196">
        <v>2</v>
      </c>
      <c r="M12" s="199">
        <v>2</v>
      </c>
      <c r="N12" s="112"/>
      <c r="O12" s="79">
        <v>3.8029090454545456</v>
      </c>
      <c r="P12" s="79">
        <v>4.1051904761904758</v>
      </c>
      <c r="Q12" s="183">
        <v>3.9505347674418605</v>
      </c>
      <c r="R12" s="79">
        <v>5.4499999999999993</v>
      </c>
      <c r="S12" s="79">
        <v>7.9749999999999996</v>
      </c>
      <c r="T12" s="189">
        <v>6.9250000000000007</v>
      </c>
      <c r="U12" s="79">
        <v>4.630136227272728</v>
      </c>
      <c r="V12" s="79">
        <v>6.4924285714285714</v>
      </c>
      <c r="W12" s="183">
        <v>5.5396278372093031</v>
      </c>
      <c r="X12" s="79">
        <v>5.9749999999999996</v>
      </c>
      <c r="Y12" s="79">
        <v>10.475</v>
      </c>
      <c r="Z12" s="189">
        <v>8.9250000000000007</v>
      </c>
      <c r="AA12" s="79">
        <v>3.7874797025347142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45</v>
      </c>
      <c r="AS12" s="58">
        <v>0</v>
      </c>
      <c r="AT12" s="5">
        <v>3689.2619999999997</v>
      </c>
      <c r="AU12" s="5">
        <v>172.298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73</v>
      </c>
      <c r="BO12" s="204"/>
      <c r="BP12" s="204"/>
      <c r="BQ12" s="211"/>
    </row>
    <row r="13" spans="1:69" s="175" customFormat="1" ht="15.75">
      <c r="A13" s="179" t="s">
        <v>575</v>
      </c>
      <c r="B13" s="195" t="s">
        <v>31</v>
      </c>
      <c r="C13" s="180" t="s">
        <v>47</v>
      </c>
      <c r="D13" s="192" t="s">
        <v>46</v>
      </c>
      <c r="E13" s="194" t="s">
        <v>589</v>
      </c>
      <c r="F13" s="203">
        <v>63</v>
      </c>
      <c r="G13" s="196">
        <v>1</v>
      </c>
      <c r="H13" s="79">
        <v>35</v>
      </c>
      <c r="I13" s="79">
        <v>0</v>
      </c>
      <c r="J13" s="79">
        <v>28</v>
      </c>
      <c r="K13" s="79">
        <v>1</v>
      </c>
      <c r="L13" s="196">
        <v>4</v>
      </c>
      <c r="M13" s="199">
        <v>1</v>
      </c>
      <c r="N13" s="112"/>
      <c r="O13" s="79">
        <v>4.6992726969696967</v>
      </c>
      <c r="P13" s="79">
        <v>4.3602400000000001</v>
      </c>
      <c r="Q13" s="183">
        <v>4.553137896551724</v>
      </c>
      <c r="R13" s="79">
        <v>7.1749999999999989</v>
      </c>
      <c r="S13" s="79">
        <v>10.375</v>
      </c>
      <c r="T13" s="189">
        <v>7.5499999999999972</v>
      </c>
      <c r="U13" s="79">
        <v>5.5192726666666667</v>
      </c>
      <c r="V13" s="79">
        <v>6.7576000000000001</v>
      </c>
      <c r="W13" s="183">
        <v>6.0530344827586209</v>
      </c>
      <c r="X13" s="79">
        <v>7.8374999999999995</v>
      </c>
      <c r="Y13" s="79">
        <v>12.875</v>
      </c>
      <c r="Z13" s="189">
        <v>8.0499999999999972</v>
      </c>
      <c r="AA13" s="79">
        <v>3.7521052799029664</v>
      </c>
      <c r="AB13" s="79">
        <v>340</v>
      </c>
      <c r="AC13" s="79">
        <v>0.56330800502010314</v>
      </c>
      <c r="AD13" s="79">
        <v>12</v>
      </c>
      <c r="AE13" s="79">
        <v>2.6269230769230769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62</v>
      </c>
      <c r="AS13" s="58">
        <v>0</v>
      </c>
      <c r="AT13" s="5">
        <v>5198.8940000000002</v>
      </c>
      <c r="AU13" s="5">
        <v>141.304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73</v>
      </c>
      <c r="BO13" s="198"/>
      <c r="BP13" s="198"/>
      <c r="BQ13" s="53"/>
    </row>
    <row r="14" spans="1:69" s="175" customFormat="1" ht="16.5" thickBot="1">
      <c r="A14" s="179" t="s">
        <v>575</v>
      </c>
      <c r="B14" s="195" t="s">
        <v>31</v>
      </c>
      <c r="C14" s="180" t="s">
        <v>47</v>
      </c>
      <c r="D14" s="192" t="s">
        <v>46</v>
      </c>
      <c r="E14" s="194" t="s">
        <v>590</v>
      </c>
      <c r="F14" s="203">
        <v>337</v>
      </c>
      <c r="G14" s="196">
        <v>5</v>
      </c>
      <c r="H14" s="79">
        <v>172</v>
      </c>
      <c r="I14" s="79">
        <v>5</v>
      </c>
      <c r="J14" s="79">
        <v>165</v>
      </c>
      <c r="K14" s="79">
        <v>0</v>
      </c>
      <c r="L14" s="196">
        <v>3</v>
      </c>
      <c r="M14" s="199">
        <v>4</v>
      </c>
      <c r="N14" s="112"/>
      <c r="O14" s="79">
        <v>3.9131024096385545</v>
      </c>
      <c r="P14" s="79">
        <v>3.8816871104294481</v>
      </c>
      <c r="Q14" s="183">
        <v>3.8975379726443773</v>
      </c>
      <c r="R14" s="79">
        <v>5.8916666666666657</v>
      </c>
      <c r="S14" s="79">
        <v>6.4749999999999988</v>
      </c>
      <c r="T14" s="189">
        <v>6.1937500000000014</v>
      </c>
      <c r="U14" s="79">
        <v>4.6601024096385526</v>
      </c>
      <c r="V14" s="79">
        <v>6.3158036809815945</v>
      </c>
      <c r="W14" s="183">
        <v>5.4804042492401219</v>
      </c>
      <c r="X14" s="79">
        <v>7.4499999999999984</v>
      </c>
      <c r="Y14" s="79">
        <v>9.9249999999999972</v>
      </c>
      <c r="Z14" s="189">
        <v>8.4250000000000025</v>
      </c>
      <c r="AA14" s="79">
        <v>3.8623148905191669</v>
      </c>
      <c r="AB14" s="79">
        <v>1941</v>
      </c>
      <c r="AC14" s="79">
        <v>0.52697863088325125</v>
      </c>
      <c r="AD14" s="79">
        <v>43</v>
      </c>
      <c r="AE14" s="79">
        <v>2.9447115384615383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332</v>
      </c>
      <c r="AS14" s="58">
        <v>0</v>
      </c>
      <c r="AT14" s="5">
        <v>28595.490000000005</v>
      </c>
      <c r="AU14" s="5">
        <v>338.86199999999997</v>
      </c>
      <c r="AV14" s="176">
        <v>0</v>
      </c>
      <c r="AW14" s="177">
        <v>332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73</v>
      </c>
      <c r="BO14" s="204"/>
      <c r="BP14" s="204"/>
      <c r="BQ14" s="211"/>
    </row>
    <row r="15" spans="1:69" s="175" customFormat="1" ht="15.75">
      <c r="A15" s="179" t="s">
        <v>575</v>
      </c>
      <c r="B15" s="195" t="s">
        <v>31</v>
      </c>
      <c r="C15" s="180" t="s">
        <v>47</v>
      </c>
      <c r="D15" s="192" t="s">
        <v>46</v>
      </c>
      <c r="E15" s="194" t="s">
        <v>590</v>
      </c>
      <c r="F15" s="203">
        <v>385</v>
      </c>
      <c r="G15" s="196">
        <v>20</v>
      </c>
      <c r="H15" s="79">
        <v>194</v>
      </c>
      <c r="I15" s="79">
        <v>2</v>
      </c>
      <c r="J15" s="79">
        <v>191</v>
      </c>
      <c r="K15" s="79">
        <v>18</v>
      </c>
      <c r="L15" s="196">
        <v>6</v>
      </c>
      <c r="M15" s="199">
        <v>1</v>
      </c>
      <c r="N15" s="112"/>
      <c r="O15" s="79">
        <v>4.0972446808510634</v>
      </c>
      <c r="P15" s="79">
        <v>4.682329032258064</v>
      </c>
      <c r="Q15" s="183">
        <v>4.3616413848396505</v>
      </c>
      <c r="R15" s="79">
        <v>5.8</v>
      </c>
      <c r="S15" s="79">
        <v>10.53125</v>
      </c>
      <c r="T15" s="189">
        <v>8.2124999999999915</v>
      </c>
      <c r="U15" s="79">
        <v>4.8809308510638294</v>
      </c>
      <c r="V15" s="79">
        <v>7.0967419354838706</v>
      </c>
      <c r="W15" s="183">
        <v>5.882244889212827</v>
      </c>
      <c r="X15" s="79">
        <v>6.76</v>
      </c>
      <c r="Y15" s="79">
        <v>12.9375</v>
      </c>
      <c r="Z15" s="189">
        <v>10.712499999999991</v>
      </c>
      <c r="AA15" s="79">
        <v>3.7471126779164687</v>
      </c>
      <c r="AB15" s="79">
        <v>2142</v>
      </c>
      <c r="AC15" s="79">
        <v>0.55151769978977871</v>
      </c>
      <c r="AD15" s="79">
        <v>58</v>
      </c>
      <c r="AE15" s="79">
        <v>2.7135135135135133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365</v>
      </c>
      <c r="AS15" s="58">
        <v>0</v>
      </c>
      <c r="AT15" s="5">
        <v>31657.468999999997</v>
      </c>
      <c r="AU15" s="5">
        <v>0</v>
      </c>
      <c r="AV15" s="176">
        <v>0</v>
      </c>
      <c r="AW15" s="177">
        <v>365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73</v>
      </c>
      <c r="BO15" s="198"/>
      <c r="BP15" s="198"/>
      <c r="BQ15" s="53"/>
    </row>
    <row r="16" spans="1:69" s="175" customFormat="1" ht="16.5" thickBot="1">
      <c r="A16" s="179" t="s">
        <v>575</v>
      </c>
      <c r="B16" s="195" t="s">
        <v>31</v>
      </c>
      <c r="C16" s="180" t="s">
        <v>47</v>
      </c>
      <c r="D16" s="192" t="s">
        <v>46</v>
      </c>
      <c r="E16" s="194" t="s">
        <v>590</v>
      </c>
      <c r="F16" s="203">
        <v>167</v>
      </c>
      <c r="G16" s="196">
        <v>6</v>
      </c>
      <c r="H16" s="79">
        <v>89</v>
      </c>
      <c r="I16" s="79">
        <v>1</v>
      </c>
      <c r="J16" s="79">
        <v>78</v>
      </c>
      <c r="K16" s="79">
        <v>5</v>
      </c>
      <c r="L16" s="196">
        <v>3</v>
      </c>
      <c r="M16" s="199">
        <v>0</v>
      </c>
      <c r="N16" s="112"/>
      <c r="O16" s="79">
        <v>3.8307931034482765</v>
      </c>
      <c r="P16" s="79">
        <v>4.2084506901408449</v>
      </c>
      <c r="Q16" s="183">
        <v>4.0004999810126582</v>
      </c>
      <c r="R16" s="79">
        <v>5.4416666666666655</v>
      </c>
      <c r="S16" s="79">
        <v>6.5750000000000002</v>
      </c>
      <c r="T16" s="189">
        <v>5.9249999999999998</v>
      </c>
      <c r="U16" s="79">
        <v>4.7450574712643681</v>
      </c>
      <c r="V16" s="79">
        <v>6.5731267323943667</v>
      </c>
      <c r="W16" s="183">
        <v>5.5665316202531638</v>
      </c>
      <c r="X16" s="79">
        <v>6.7062499999999989</v>
      </c>
      <c r="Y16" s="79">
        <v>8.8625000000000007</v>
      </c>
      <c r="Z16" s="189">
        <v>8.0249999999999986</v>
      </c>
      <c r="AA16" s="79">
        <v>3.8225211128403873</v>
      </c>
      <c r="AB16" s="79">
        <v>945</v>
      </c>
      <c r="AC16" s="79">
        <v>0.53987073187789425</v>
      </c>
      <c r="AD16" s="79">
        <v>25</v>
      </c>
      <c r="AE16" s="79">
        <v>2.7528409090909092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58">
        <v>0</v>
      </c>
      <c r="AT16" s="5">
        <v>13771.352000000003</v>
      </c>
      <c r="AU16" s="5">
        <v>206.90199999999999</v>
      </c>
      <c r="AV16" s="176">
        <v>0</v>
      </c>
      <c r="AW16" s="177">
        <v>161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73</v>
      </c>
      <c r="BO16" s="204"/>
      <c r="BP16" s="204"/>
      <c r="BQ16" s="211"/>
    </row>
    <row r="17" spans="1:69" s="175" customFormat="1" ht="15.75">
      <c r="A17" s="179" t="s">
        <v>575</v>
      </c>
      <c r="B17" s="195" t="s">
        <v>31</v>
      </c>
      <c r="C17" s="180" t="s">
        <v>47</v>
      </c>
      <c r="D17" s="192" t="s">
        <v>46</v>
      </c>
      <c r="E17" s="194" t="s">
        <v>590</v>
      </c>
      <c r="F17" s="203">
        <v>280</v>
      </c>
      <c r="G17" s="196">
        <v>12</v>
      </c>
      <c r="H17" s="79">
        <v>144</v>
      </c>
      <c r="I17" s="79">
        <v>5</v>
      </c>
      <c r="J17" s="79">
        <v>136</v>
      </c>
      <c r="K17" s="79">
        <v>7</v>
      </c>
      <c r="L17" s="196">
        <v>6</v>
      </c>
      <c r="M17" s="199">
        <v>4</v>
      </c>
      <c r="N17" s="112"/>
      <c r="O17" s="79">
        <v>4.8731111111111112</v>
      </c>
      <c r="P17" s="79">
        <v>5.1108503779527554</v>
      </c>
      <c r="Q17" s="183">
        <v>4.9883511259541979</v>
      </c>
      <c r="R17" s="79">
        <v>6.875</v>
      </c>
      <c r="S17" s="79">
        <v>11.137499999999999</v>
      </c>
      <c r="T17" s="189">
        <v>7.8166666666666629</v>
      </c>
      <c r="U17" s="79">
        <v>5.6392296296296296</v>
      </c>
      <c r="V17" s="79">
        <v>7.4763307007874023</v>
      </c>
      <c r="W17" s="183">
        <v>6.5297328091603042</v>
      </c>
      <c r="X17" s="79">
        <v>7.875</v>
      </c>
      <c r="Y17" s="79">
        <v>13.441666666666665</v>
      </c>
      <c r="Z17" s="189">
        <v>9.8166666666666629</v>
      </c>
      <c r="AA17" s="79">
        <v>3.7818281815803632</v>
      </c>
      <c r="AB17" s="79">
        <v>1542</v>
      </c>
      <c r="AC17" s="79">
        <v>0.5537707427328733</v>
      </c>
      <c r="AD17" s="79">
        <v>40</v>
      </c>
      <c r="AE17" s="79">
        <v>2.7913461538461539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268</v>
      </c>
      <c r="AS17" s="58">
        <v>0</v>
      </c>
      <c r="AT17" s="5">
        <v>22876.989000000001</v>
      </c>
      <c r="AU17" s="5">
        <v>385.45300000000003</v>
      </c>
      <c r="AV17" s="176">
        <v>0</v>
      </c>
      <c r="AW17" s="177">
        <v>268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73</v>
      </c>
      <c r="BO17" s="198"/>
      <c r="BP17" s="198"/>
      <c r="BQ17" s="53"/>
    </row>
    <row r="18" spans="1:69" s="175" customFormat="1" ht="16.5" thickBot="1">
      <c r="A18" s="179" t="s">
        <v>575</v>
      </c>
      <c r="B18" s="195" t="s">
        <v>31</v>
      </c>
      <c r="C18" s="180" t="s">
        <v>47</v>
      </c>
      <c r="D18" s="192" t="s">
        <v>46</v>
      </c>
      <c r="E18" s="194" t="s">
        <v>591</v>
      </c>
      <c r="F18" s="203">
        <v>92</v>
      </c>
      <c r="G18" s="196">
        <v>3</v>
      </c>
      <c r="H18" s="79">
        <v>51</v>
      </c>
      <c r="I18" s="79">
        <v>1</v>
      </c>
      <c r="J18" s="79">
        <v>41</v>
      </c>
      <c r="K18" s="79">
        <v>2</v>
      </c>
      <c r="L18" s="196">
        <v>5</v>
      </c>
      <c r="M18" s="199">
        <v>4</v>
      </c>
      <c r="N18" s="112"/>
      <c r="O18" s="79">
        <v>4.4600425531914887</v>
      </c>
      <c r="P18" s="79">
        <v>4.4659999999999993</v>
      </c>
      <c r="Q18" s="183">
        <v>4.4626666190476199</v>
      </c>
      <c r="R18" s="79">
        <v>12.824999999999999</v>
      </c>
      <c r="S18" s="79">
        <v>11.074999999999999</v>
      </c>
      <c r="T18" s="189">
        <v>11.399999999999999</v>
      </c>
      <c r="U18" s="79">
        <v>5.1921914893617016</v>
      </c>
      <c r="V18" s="79">
        <v>6.9428108108108093</v>
      </c>
      <c r="W18" s="183">
        <v>5.963297595238096</v>
      </c>
      <c r="X18" s="79">
        <v>12.824999999999999</v>
      </c>
      <c r="Y18" s="79">
        <v>13.074999999999999</v>
      </c>
      <c r="Z18" s="189">
        <v>12.95</v>
      </c>
      <c r="AA18" s="79">
        <v>3.7647125263512131</v>
      </c>
      <c r="AB18" s="79">
        <v>478</v>
      </c>
      <c r="AC18" s="79">
        <v>0.7029140604317895</v>
      </c>
      <c r="AD18" s="79">
        <v>27</v>
      </c>
      <c r="AE18" s="79">
        <v>2.0666666666666669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89</v>
      </c>
      <c r="AS18" s="58">
        <v>0</v>
      </c>
      <c r="AT18" s="5">
        <v>7143.9939999999997</v>
      </c>
      <c r="AU18" s="5">
        <v>426.846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73</v>
      </c>
      <c r="BO18" s="204"/>
      <c r="BP18" s="204"/>
      <c r="BQ18" s="211"/>
    </row>
    <row r="19" spans="1:69" s="175" customFormat="1" ht="15.75">
      <c r="A19" s="179" t="s">
        <v>575</v>
      </c>
      <c r="B19" s="195" t="s">
        <v>31</v>
      </c>
      <c r="C19" s="180" t="s">
        <v>47</v>
      </c>
      <c r="D19" s="192" t="s">
        <v>46</v>
      </c>
      <c r="E19" s="194" t="s">
        <v>591</v>
      </c>
      <c r="F19" s="203">
        <v>65</v>
      </c>
      <c r="G19" s="196">
        <v>2</v>
      </c>
      <c r="H19" s="79">
        <v>34</v>
      </c>
      <c r="I19" s="79">
        <v>0</v>
      </c>
      <c r="J19" s="79">
        <v>31</v>
      </c>
      <c r="K19" s="79">
        <v>2</v>
      </c>
      <c r="L19" s="196">
        <v>5</v>
      </c>
      <c r="M19" s="199">
        <v>2</v>
      </c>
      <c r="N19" s="112"/>
      <c r="O19" s="79">
        <v>4.6360000000000001</v>
      </c>
      <c r="P19" s="79">
        <v>5.4146190476190483</v>
      </c>
      <c r="Q19" s="183">
        <v>4.9445094339622644</v>
      </c>
      <c r="R19" s="79">
        <v>7.1999999999999993</v>
      </c>
      <c r="S19" s="79">
        <v>10.987500000000001</v>
      </c>
      <c r="T19" s="189">
        <v>10.837499999999999</v>
      </c>
      <c r="U19" s="79">
        <v>5.4731874999999999</v>
      </c>
      <c r="V19" s="79">
        <v>7.8556666666666661</v>
      </c>
      <c r="W19" s="183">
        <v>6.4171886603773585</v>
      </c>
      <c r="X19" s="79">
        <v>8.1999999999999993</v>
      </c>
      <c r="Y19" s="79">
        <v>13.487500000000001</v>
      </c>
      <c r="Z19" s="189">
        <v>13.337499999999999</v>
      </c>
      <c r="AA19" s="79">
        <v>3.660857168336709</v>
      </c>
      <c r="AB19" s="79">
        <v>335</v>
      </c>
      <c r="AC19" s="79">
        <v>0.66144018882000999</v>
      </c>
      <c r="AD19" s="79">
        <v>14</v>
      </c>
      <c r="AE19" s="79">
        <v>2.3107142857142859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63</v>
      </c>
      <c r="AS19" s="58">
        <v>0</v>
      </c>
      <c r="AT19" s="5">
        <v>5138.2929999999997</v>
      </c>
      <c r="AU19" s="5">
        <v>110.93099999999998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73</v>
      </c>
      <c r="BO19" s="198"/>
      <c r="BP19" s="198"/>
      <c r="BQ19" s="53"/>
    </row>
    <row r="20" spans="1:69" s="175" customFormat="1" ht="16.5" thickBot="1">
      <c r="A20" s="179" t="s">
        <v>575</v>
      </c>
      <c r="B20" s="195" t="s">
        <v>31</v>
      </c>
      <c r="C20" s="180" t="s">
        <v>47</v>
      </c>
      <c r="D20" s="192" t="s">
        <v>46</v>
      </c>
      <c r="E20" s="194" t="s">
        <v>591</v>
      </c>
      <c r="F20" s="203">
        <v>58</v>
      </c>
      <c r="G20" s="196">
        <v>4</v>
      </c>
      <c r="H20" s="79">
        <v>30</v>
      </c>
      <c r="I20" s="79">
        <v>3</v>
      </c>
      <c r="J20" s="79">
        <v>28</v>
      </c>
      <c r="K20" s="79">
        <v>1</v>
      </c>
      <c r="L20" s="196">
        <v>4</v>
      </c>
      <c r="M20" s="199">
        <v>1</v>
      </c>
      <c r="N20" s="112"/>
      <c r="O20" s="79">
        <v>4.1219166666666665</v>
      </c>
      <c r="P20" s="79">
        <v>4.6556538461538457</v>
      </c>
      <c r="Q20" s="183">
        <v>4.3994600000000004</v>
      </c>
      <c r="R20" s="79">
        <v>5.8</v>
      </c>
      <c r="S20" s="79">
        <v>6.4249999999999998</v>
      </c>
      <c r="T20" s="189">
        <v>6.125</v>
      </c>
      <c r="U20" s="79">
        <v>4.9085833333333335</v>
      </c>
      <c r="V20" s="79">
        <v>6.9908846153846156</v>
      </c>
      <c r="W20" s="183">
        <v>5.9913799800000005</v>
      </c>
      <c r="X20" s="79">
        <v>6.8</v>
      </c>
      <c r="Y20" s="79">
        <v>8.85</v>
      </c>
      <c r="Z20" s="189">
        <v>8.375</v>
      </c>
      <c r="AA20" s="79">
        <v>3.7926802762511636</v>
      </c>
      <c r="AB20" s="79">
        <v>293</v>
      </c>
      <c r="AC20" s="79">
        <v>0.56212148295858211</v>
      </c>
      <c r="AD20" s="79">
        <v>5</v>
      </c>
      <c r="AE20" s="79">
        <v>2.7482142857142859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5">
        <v>4520.7970000000005</v>
      </c>
      <c r="AU20" s="5">
        <v>156.779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73</v>
      </c>
      <c r="BO20" s="204"/>
      <c r="BP20" s="204"/>
      <c r="BQ20" s="211"/>
    </row>
    <row r="21" spans="1:69" s="175" customFormat="1" ht="15.75">
      <c r="A21" s="179" t="s">
        <v>575</v>
      </c>
      <c r="B21" s="195" t="s">
        <v>31</v>
      </c>
      <c r="C21" s="180" t="s">
        <v>47</v>
      </c>
      <c r="D21" s="192" t="s">
        <v>46</v>
      </c>
      <c r="E21" s="194" t="s">
        <v>591</v>
      </c>
      <c r="F21" s="203">
        <v>75</v>
      </c>
      <c r="G21" s="196">
        <v>6</v>
      </c>
      <c r="H21" s="79">
        <v>40</v>
      </c>
      <c r="I21" s="79">
        <v>1</v>
      </c>
      <c r="J21" s="79">
        <v>35</v>
      </c>
      <c r="K21" s="79">
        <v>5</v>
      </c>
      <c r="L21" s="196">
        <v>10</v>
      </c>
      <c r="M21" s="199">
        <v>1</v>
      </c>
      <c r="N21" s="112"/>
      <c r="O21" s="79">
        <v>5.5460000000000003</v>
      </c>
      <c r="P21" s="79">
        <v>5.1388400000000001</v>
      </c>
      <c r="Q21" s="183">
        <v>5.3734744915254238</v>
      </c>
      <c r="R21" s="79">
        <v>10.149999999999999</v>
      </c>
      <c r="S21" s="79">
        <v>10.375</v>
      </c>
      <c r="T21" s="189">
        <v>10.262499999999999</v>
      </c>
      <c r="U21" s="79">
        <v>6.3481470588235291</v>
      </c>
      <c r="V21" s="79">
        <v>7.6835199999999997</v>
      </c>
      <c r="W21" s="183">
        <v>6.913983</v>
      </c>
      <c r="X21" s="79">
        <v>11.649999999999999</v>
      </c>
      <c r="Y21" s="79">
        <v>12.375</v>
      </c>
      <c r="Z21" s="189">
        <v>12.024999999999999</v>
      </c>
      <c r="AA21" s="79">
        <v>3.839267260726841</v>
      </c>
      <c r="AB21" s="79">
        <v>346</v>
      </c>
      <c r="AC21" s="79">
        <v>0.50483289795362474</v>
      </c>
      <c r="AD21" s="79">
        <v>6</v>
      </c>
      <c r="AE21" s="79">
        <v>3.0682926829268293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69</v>
      </c>
      <c r="AS21" s="58">
        <v>0</v>
      </c>
      <c r="AT21" s="5">
        <v>5730.6019999999999</v>
      </c>
      <c r="AU21" s="5">
        <v>0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73</v>
      </c>
      <c r="BO21" s="198"/>
      <c r="BP21" s="198"/>
      <c r="BQ21" s="53"/>
    </row>
    <row r="22" spans="1:69" s="175" customFormat="1" ht="16.5" thickBot="1">
      <c r="A22" s="179" t="s">
        <v>575</v>
      </c>
      <c r="B22" s="195" t="s">
        <v>31</v>
      </c>
      <c r="C22" s="180" t="s">
        <v>47</v>
      </c>
      <c r="D22" s="192" t="s">
        <v>46</v>
      </c>
      <c r="E22" s="194" t="s">
        <v>592</v>
      </c>
      <c r="F22" s="203">
        <v>21</v>
      </c>
      <c r="G22" s="196">
        <v>2</v>
      </c>
      <c r="H22" s="79">
        <v>11</v>
      </c>
      <c r="I22" s="79">
        <v>1</v>
      </c>
      <c r="J22" s="79">
        <v>10</v>
      </c>
      <c r="K22" s="79">
        <v>1</v>
      </c>
      <c r="L22" s="196">
        <v>1</v>
      </c>
      <c r="M22" s="199">
        <v>0</v>
      </c>
      <c r="N22" s="112"/>
      <c r="O22" s="79">
        <v>4.7230000000000008</v>
      </c>
      <c r="P22" s="79">
        <v>3.7015000000000002</v>
      </c>
      <c r="Q22" s="183">
        <v>4.2690000000000001</v>
      </c>
      <c r="R22" s="79">
        <v>7.25</v>
      </c>
      <c r="S22" s="79">
        <v>4.3</v>
      </c>
      <c r="T22" s="189">
        <v>7.0499999999999989</v>
      </c>
      <c r="U22" s="79">
        <v>5.5352000000000006</v>
      </c>
      <c r="V22" s="79">
        <v>6.1520000000000001</v>
      </c>
      <c r="W22" s="183">
        <v>5.809333333333333</v>
      </c>
      <c r="X22" s="79">
        <v>8.25</v>
      </c>
      <c r="Y22" s="79">
        <v>6.8</v>
      </c>
      <c r="Z22" s="189">
        <v>8.0499999999999989</v>
      </c>
      <c r="AA22" s="79">
        <v>3.5773518650620071</v>
      </c>
      <c r="AB22" s="79">
        <v>105</v>
      </c>
      <c r="AC22" s="79">
        <v>0.85141554185275758</v>
      </c>
      <c r="AD22" s="79">
        <v>12</v>
      </c>
      <c r="AE22" s="79">
        <v>1.375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19</v>
      </c>
      <c r="AS22" s="58">
        <v>0</v>
      </c>
      <c r="AT22" s="5">
        <v>1548.348</v>
      </c>
      <c r="AU22" s="5">
        <v>105.03800000000001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73</v>
      </c>
      <c r="BO22" s="204"/>
      <c r="BP22" s="204"/>
      <c r="BQ22" s="211"/>
    </row>
    <row r="23" spans="1:69" s="175" customFormat="1" ht="15.75">
      <c r="A23" s="179" t="s">
        <v>575</v>
      </c>
      <c r="B23" s="195" t="s">
        <v>31</v>
      </c>
      <c r="C23" s="180" t="s">
        <v>47</v>
      </c>
      <c r="D23" s="192" t="s">
        <v>46</v>
      </c>
      <c r="E23" s="194" t="s">
        <v>592</v>
      </c>
      <c r="F23" s="203">
        <v>14</v>
      </c>
      <c r="G23" s="196">
        <v>3</v>
      </c>
      <c r="H23" s="79">
        <v>5</v>
      </c>
      <c r="I23" s="79">
        <v>1</v>
      </c>
      <c r="J23" s="79">
        <v>9</v>
      </c>
      <c r="K23" s="79">
        <v>2</v>
      </c>
      <c r="L23" s="196">
        <v>3</v>
      </c>
      <c r="M23" s="199">
        <v>0</v>
      </c>
      <c r="N23" s="112"/>
      <c r="O23" s="79">
        <v>3.5906666666666669</v>
      </c>
      <c r="P23" s="79">
        <v>5.0957999999999997</v>
      </c>
      <c r="Q23" s="183">
        <v>4.5313749999999997</v>
      </c>
      <c r="R23" s="79">
        <v>3.9624999999999999</v>
      </c>
      <c r="S23" s="79">
        <v>10.875</v>
      </c>
      <c r="T23" s="189">
        <v>10.8</v>
      </c>
      <c r="U23" s="79">
        <v>4.3663333333333334</v>
      </c>
      <c r="V23" s="79">
        <v>7.4594000000000005</v>
      </c>
      <c r="W23" s="183">
        <v>6.2995000000000001</v>
      </c>
      <c r="X23" s="79">
        <v>4.9249999999999998</v>
      </c>
      <c r="Y23" s="79">
        <v>13.375</v>
      </c>
      <c r="Z23" s="189">
        <v>13.3</v>
      </c>
      <c r="AA23" s="79">
        <v>3.623958359162013</v>
      </c>
      <c r="AB23" s="79">
        <v>48</v>
      </c>
      <c r="AC23" s="79">
        <v>0.50165948016812478</v>
      </c>
      <c r="AD23" s="79">
        <v>1</v>
      </c>
      <c r="AE23" s="79">
        <v>2.6749999999999998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11</v>
      </c>
      <c r="AS23" s="58">
        <v>0</v>
      </c>
      <c r="AT23" s="5">
        <v>803.3900000000001</v>
      </c>
      <c r="AU23" s="5">
        <v>0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73</v>
      </c>
      <c r="BO23" s="198"/>
      <c r="BP23" s="198"/>
      <c r="BQ23" s="53"/>
    </row>
    <row r="24" spans="1:69" s="175" customFormat="1" ht="16.5" thickBot="1">
      <c r="A24" s="179" t="s">
        <v>575</v>
      </c>
      <c r="B24" s="195" t="s">
        <v>31</v>
      </c>
      <c r="C24" s="180" t="s">
        <v>47</v>
      </c>
      <c r="D24" s="192" t="s">
        <v>46</v>
      </c>
      <c r="E24" s="194" t="s">
        <v>592</v>
      </c>
      <c r="F24" s="203">
        <v>22</v>
      </c>
      <c r="G24" s="196">
        <v>3</v>
      </c>
      <c r="H24" s="79">
        <v>10</v>
      </c>
      <c r="I24" s="79">
        <v>1</v>
      </c>
      <c r="J24" s="79">
        <v>12</v>
      </c>
      <c r="K24" s="79">
        <v>2</v>
      </c>
      <c r="L24" s="196">
        <v>1</v>
      </c>
      <c r="M24" s="199">
        <v>0</v>
      </c>
      <c r="N24" s="112"/>
      <c r="O24" s="79">
        <v>3.8968750000000001</v>
      </c>
      <c r="P24" s="79">
        <v>5.2597000000000005</v>
      </c>
      <c r="Q24" s="183">
        <v>4.6539999999999999</v>
      </c>
      <c r="R24" s="79">
        <v>4.8</v>
      </c>
      <c r="S24" s="79">
        <v>7.75</v>
      </c>
      <c r="T24" s="189">
        <v>7.5499999999999989</v>
      </c>
      <c r="U24" s="79">
        <v>4.7207499999999998</v>
      </c>
      <c r="V24" s="79">
        <v>7.6686999999999985</v>
      </c>
      <c r="W24" s="183">
        <v>6.3585000000000003</v>
      </c>
      <c r="X24" s="79">
        <v>5.8</v>
      </c>
      <c r="Y24" s="79">
        <v>9.75</v>
      </c>
      <c r="Z24" s="189">
        <v>9.5499999999999989</v>
      </c>
      <c r="AA24" s="79">
        <v>3.6187407513459524</v>
      </c>
      <c r="AB24" s="79">
        <v>104</v>
      </c>
      <c r="AC24" s="79">
        <v>0.72509688776003101</v>
      </c>
      <c r="AD24" s="79">
        <v>9</v>
      </c>
      <c r="AE24" s="79">
        <v>2.12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19</v>
      </c>
      <c r="AS24" s="58">
        <v>0</v>
      </c>
      <c r="AT24" s="5">
        <v>1306.1079999999999</v>
      </c>
      <c r="AU24" s="5">
        <v>281.51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73</v>
      </c>
      <c r="BO24" s="204"/>
      <c r="BP24" s="204"/>
      <c r="BQ24" s="211"/>
    </row>
    <row r="25" spans="1:69" s="175" customFormat="1" ht="15.75">
      <c r="A25" s="179" t="s">
        <v>575</v>
      </c>
      <c r="B25" s="195" t="s">
        <v>31</v>
      </c>
      <c r="C25" s="180" t="s">
        <v>47</v>
      </c>
      <c r="D25" s="192" t="s">
        <v>46</v>
      </c>
      <c r="E25" s="194" t="s">
        <v>592</v>
      </c>
      <c r="F25" s="203">
        <v>16</v>
      </c>
      <c r="G25" s="196">
        <v>2</v>
      </c>
      <c r="H25" s="79">
        <v>8</v>
      </c>
      <c r="I25" s="79">
        <v>1</v>
      </c>
      <c r="J25" s="79">
        <v>8</v>
      </c>
      <c r="K25" s="79">
        <v>1</v>
      </c>
      <c r="L25" s="196">
        <v>2</v>
      </c>
      <c r="M25" s="199">
        <v>0</v>
      </c>
      <c r="N25" s="112"/>
      <c r="O25" s="79">
        <v>6.3741666666666674</v>
      </c>
      <c r="P25" s="79">
        <v>5.2766666666666664</v>
      </c>
      <c r="Q25" s="183">
        <v>5.8254166666666665</v>
      </c>
      <c r="R25" s="79">
        <v>9.35</v>
      </c>
      <c r="S25" s="79">
        <v>8.85</v>
      </c>
      <c r="T25" s="189">
        <v>9.1999999999999993</v>
      </c>
      <c r="U25" s="79">
        <v>7.0673333333333339</v>
      </c>
      <c r="V25" s="79">
        <v>7.6696666666666671</v>
      </c>
      <c r="W25" s="183">
        <v>7.3685</v>
      </c>
      <c r="X25" s="79">
        <v>9.85</v>
      </c>
      <c r="Y25" s="79">
        <v>11.85</v>
      </c>
      <c r="Z25" s="189">
        <v>11.7</v>
      </c>
      <c r="AA25" s="79">
        <v>3.5444444633192487</v>
      </c>
      <c r="AB25" s="79">
        <v>72</v>
      </c>
      <c r="AC25" s="79">
        <v>0.54019753820402605</v>
      </c>
      <c r="AD25" s="79">
        <v>4</v>
      </c>
      <c r="AE25" s="79">
        <v>2.4333333333333336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14</v>
      </c>
      <c r="AS25" s="58">
        <v>0</v>
      </c>
      <c r="AT25" s="5">
        <v>1135.518</v>
      </c>
      <c r="AU25" s="5">
        <v>0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73</v>
      </c>
      <c r="BO25" s="198"/>
      <c r="BP25" s="198"/>
      <c r="BQ25" s="53"/>
    </row>
    <row r="26" spans="1:69" s="175" customFormat="1" ht="16.5" thickBot="1">
      <c r="A26" s="179" t="s">
        <v>575</v>
      </c>
      <c r="B26" s="195" t="s">
        <v>31</v>
      </c>
      <c r="C26" s="180" t="s">
        <v>47</v>
      </c>
      <c r="D26" s="192" t="s">
        <v>46</v>
      </c>
      <c r="E26" s="194" t="s">
        <v>593</v>
      </c>
      <c r="F26" s="203">
        <v>273</v>
      </c>
      <c r="G26" s="196">
        <v>0</v>
      </c>
      <c r="H26" s="79">
        <v>142</v>
      </c>
      <c r="I26" s="79">
        <v>0</v>
      </c>
      <c r="J26" s="79">
        <v>131</v>
      </c>
      <c r="K26" s="79">
        <v>0</v>
      </c>
      <c r="L26" s="196">
        <v>6</v>
      </c>
      <c r="M26" s="199">
        <v>1</v>
      </c>
      <c r="N26" s="112"/>
      <c r="O26" s="79">
        <v>3.8994999999999997</v>
      </c>
      <c r="P26" s="79">
        <v>4.274635658914729</v>
      </c>
      <c r="Q26" s="183">
        <v>4.0807453183520606</v>
      </c>
      <c r="R26" s="79">
        <v>5.7099999999999991</v>
      </c>
      <c r="S26" s="79">
        <v>9.4437499999999996</v>
      </c>
      <c r="T26" s="189">
        <v>6.3649999999999975</v>
      </c>
      <c r="U26" s="79">
        <v>4.6294347826086959</v>
      </c>
      <c r="V26" s="79">
        <v>6.6957131782945751</v>
      </c>
      <c r="W26" s="183">
        <v>5.6277490636704126</v>
      </c>
      <c r="X26" s="79">
        <v>6.81</v>
      </c>
      <c r="Y26" s="79">
        <v>11.887499999999999</v>
      </c>
      <c r="Z26" s="189">
        <v>8.7749999999999968</v>
      </c>
      <c r="AA26" s="79">
        <v>3.7942055297077157</v>
      </c>
      <c r="AB26" s="79">
        <v>1592</v>
      </c>
      <c r="AC26" s="79">
        <v>0.56506514875601932</v>
      </c>
      <c r="AD26" s="79">
        <v>53</v>
      </c>
      <c r="AE26" s="79">
        <v>2.7172727272727273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273</v>
      </c>
      <c r="AS26" s="58">
        <v>0</v>
      </c>
      <c r="AT26" s="5">
        <v>21854.258000000002</v>
      </c>
      <c r="AU26" s="5">
        <v>1767.4860000000001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73</v>
      </c>
      <c r="BO26" s="204"/>
      <c r="BP26" s="204"/>
      <c r="BQ26" s="211"/>
    </row>
    <row r="27" spans="1:69" s="175" customFormat="1" ht="15.75">
      <c r="A27" s="179" t="s">
        <v>575</v>
      </c>
      <c r="B27" s="195" t="s">
        <v>31</v>
      </c>
      <c r="C27" s="180" t="s">
        <v>47</v>
      </c>
      <c r="D27" s="192" t="s">
        <v>46</v>
      </c>
      <c r="E27" s="194" t="s">
        <v>593</v>
      </c>
      <c r="F27" s="203">
        <v>97</v>
      </c>
      <c r="G27" s="196">
        <v>10</v>
      </c>
      <c r="H27" s="79">
        <v>57</v>
      </c>
      <c r="I27" s="79">
        <v>2</v>
      </c>
      <c r="J27" s="79">
        <v>40</v>
      </c>
      <c r="K27" s="79">
        <v>8</v>
      </c>
      <c r="L27" s="196">
        <v>8</v>
      </c>
      <c r="M27" s="199">
        <v>3</v>
      </c>
      <c r="N27" s="112"/>
      <c r="O27" s="79">
        <v>4.3315000000000001</v>
      </c>
      <c r="P27" s="79">
        <v>4.4707741935483867</v>
      </c>
      <c r="Q27" s="183">
        <v>4.3861518734177229</v>
      </c>
      <c r="R27" s="79">
        <v>6.2999999999999972</v>
      </c>
      <c r="S27" s="79">
        <v>9.7249999999999996</v>
      </c>
      <c r="T27" s="189">
        <v>8.5249999999999986</v>
      </c>
      <c r="U27" s="79">
        <v>5.1689791666666665</v>
      </c>
      <c r="V27" s="79">
        <v>7.2398064516129033</v>
      </c>
      <c r="W27" s="183">
        <v>5.9815822531645564</v>
      </c>
      <c r="X27" s="79">
        <v>8.1499999999999986</v>
      </c>
      <c r="Y27" s="79">
        <v>12.112500000000001</v>
      </c>
      <c r="Z27" s="189">
        <v>10.762499999999999</v>
      </c>
      <c r="AA27" s="79">
        <v>3.6313552753444296</v>
      </c>
      <c r="AB27" s="79">
        <v>451</v>
      </c>
      <c r="AC27" s="79">
        <v>0.72461976704353348</v>
      </c>
      <c r="AD27" s="79">
        <v>32</v>
      </c>
      <c r="AE27" s="79">
        <v>1.9403846153846156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87</v>
      </c>
      <c r="AS27" s="58">
        <v>0</v>
      </c>
      <c r="AT27" s="5">
        <v>6600.485999999999</v>
      </c>
      <c r="AU27" s="5">
        <v>710.6450000000001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73</v>
      </c>
      <c r="BO27" s="198"/>
      <c r="BP27" s="198"/>
      <c r="BQ27" s="53"/>
    </row>
    <row r="28" spans="1:69" s="175" customFormat="1" ht="16.5" thickBot="1">
      <c r="A28" s="179" t="s">
        <v>575</v>
      </c>
      <c r="B28" s="195" t="s">
        <v>31</v>
      </c>
      <c r="C28" s="180" t="s">
        <v>47</v>
      </c>
      <c r="D28" s="192" t="s">
        <v>46</v>
      </c>
      <c r="E28" s="194" t="s">
        <v>593</v>
      </c>
      <c r="F28" s="203">
        <v>87</v>
      </c>
      <c r="G28" s="196">
        <v>4</v>
      </c>
      <c r="H28" s="79">
        <v>49</v>
      </c>
      <c r="I28" s="79">
        <v>1</v>
      </c>
      <c r="J28" s="79">
        <v>38</v>
      </c>
      <c r="K28" s="79">
        <v>3</v>
      </c>
      <c r="L28" s="196">
        <v>7</v>
      </c>
      <c r="M28" s="199">
        <v>2</v>
      </c>
      <c r="N28" s="112"/>
      <c r="O28" s="79">
        <v>5.0845681818181809</v>
      </c>
      <c r="P28" s="79">
        <v>4.843968750000001</v>
      </c>
      <c r="Q28" s="183">
        <v>4.9832631447368421</v>
      </c>
      <c r="R28" s="79">
        <v>8.8999999999999986</v>
      </c>
      <c r="S28" s="79">
        <v>6.85</v>
      </c>
      <c r="T28" s="189">
        <v>8.6000000000000014</v>
      </c>
      <c r="U28" s="79">
        <v>5.9368409090909093</v>
      </c>
      <c r="V28" s="79">
        <v>7.6210937499999991</v>
      </c>
      <c r="W28" s="183">
        <v>6.6459999736842104</v>
      </c>
      <c r="X28" s="79">
        <v>9.6999999999999993</v>
      </c>
      <c r="Y28" s="79">
        <v>10.425000000000001</v>
      </c>
      <c r="Z28" s="189">
        <v>10.275</v>
      </c>
      <c r="AA28" s="79">
        <v>3.6965090258701423</v>
      </c>
      <c r="AB28" s="79">
        <v>442</v>
      </c>
      <c r="AC28" s="79">
        <v>0.75468683999965969</v>
      </c>
      <c r="AD28" s="79">
        <v>33</v>
      </c>
      <c r="AE28" s="79">
        <v>1.7642857142857145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83</v>
      </c>
      <c r="AS28" s="58">
        <v>0</v>
      </c>
      <c r="AT28" s="5">
        <v>6301.4170000000013</v>
      </c>
      <c r="AU28" s="5">
        <v>765.50299999999993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73</v>
      </c>
      <c r="BO28" s="204"/>
      <c r="BP28" s="204"/>
      <c r="BQ28" s="211"/>
    </row>
    <row r="29" spans="1:69" s="175" customFormat="1" ht="15.75">
      <c r="A29" s="179" t="s">
        <v>575</v>
      </c>
      <c r="B29" s="195" t="s">
        <v>31</v>
      </c>
      <c r="C29" s="180" t="s">
        <v>47</v>
      </c>
      <c r="D29" s="192" t="s">
        <v>46</v>
      </c>
      <c r="E29" s="194" t="s">
        <v>593</v>
      </c>
      <c r="F29" s="203">
        <v>106</v>
      </c>
      <c r="G29" s="196">
        <v>7</v>
      </c>
      <c r="H29" s="79">
        <v>59</v>
      </c>
      <c r="I29" s="79">
        <v>0</v>
      </c>
      <c r="J29" s="79">
        <v>47</v>
      </c>
      <c r="K29" s="79">
        <v>7</v>
      </c>
      <c r="L29" s="196">
        <v>13</v>
      </c>
      <c r="M29" s="199">
        <v>4</v>
      </c>
      <c r="N29" s="112"/>
      <c r="O29" s="79">
        <v>5.6478269230769236</v>
      </c>
      <c r="P29" s="79">
        <v>6.0579705882352934</v>
      </c>
      <c r="Q29" s="183">
        <v>5.8099767441860477</v>
      </c>
      <c r="R29" s="79">
        <v>9.1999999999999993</v>
      </c>
      <c r="S29" s="79">
        <v>11.649999999999999</v>
      </c>
      <c r="T29" s="189">
        <v>11.425000000000001</v>
      </c>
      <c r="U29" s="79">
        <v>6.4378269230769227</v>
      </c>
      <c r="V29" s="79">
        <v>8.4417941176470599</v>
      </c>
      <c r="W29" s="183">
        <v>7.2300930232558125</v>
      </c>
      <c r="X29" s="79">
        <v>9.9250000000000007</v>
      </c>
      <c r="Y29" s="79">
        <v>14.149999999999999</v>
      </c>
      <c r="Z29" s="189">
        <v>13.850000000000001</v>
      </c>
      <c r="AA29" s="79">
        <v>3.6777723703442553</v>
      </c>
      <c r="AB29" s="79">
        <v>487</v>
      </c>
      <c r="AC29" s="79">
        <v>0.6919660441485237</v>
      </c>
      <c r="AD29" s="79">
        <v>25</v>
      </c>
      <c r="AE29" s="79">
        <v>2.0775000000000001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99</v>
      </c>
      <c r="AS29" s="58">
        <v>0</v>
      </c>
      <c r="AT29" s="5">
        <v>7593.2620000000006</v>
      </c>
      <c r="AU29" s="5">
        <v>512.98700000000008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73</v>
      </c>
      <c r="BO29" s="198"/>
      <c r="BP29" s="198"/>
      <c r="BQ29" s="53"/>
    </row>
    <row r="30" spans="1:69" s="175" customFormat="1" ht="16.5" thickBot="1">
      <c r="A30" s="179" t="s">
        <v>575</v>
      </c>
      <c r="B30" s="195" t="s">
        <v>31</v>
      </c>
      <c r="C30" s="180" t="s">
        <v>47</v>
      </c>
      <c r="D30" s="192" t="s">
        <v>46</v>
      </c>
      <c r="E30" s="194" t="s">
        <v>594</v>
      </c>
      <c r="F30" s="203">
        <v>18</v>
      </c>
      <c r="G30" s="196">
        <v>1</v>
      </c>
      <c r="H30" s="79">
        <v>12</v>
      </c>
      <c r="I30" s="79">
        <v>1</v>
      </c>
      <c r="J30" s="79">
        <v>6</v>
      </c>
      <c r="K30" s="79">
        <v>0</v>
      </c>
      <c r="L30" s="196">
        <v>1</v>
      </c>
      <c r="M30" s="199">
        <v>1</v>
      </c>
      <c r="N30" s="112"/>
      <c r="O30" s="79">
        <v>3.5107270909090911</v>
      </c>
      <c r="P30" s="79">
        <v>3.2018</v>
      </c>
      <c r="Q30" s="183">
        <v>3.4141875000000002</v>
      </c>
      <c r="R30" s="79">
        <v>5.2249999999999996</v>
      </c>
      <c r="S30" s="79">
        <v>3.875</v>
      </c>
      <c r="T30" s="189">
        <v>5.0999999999999996</v>
      </c>
      <c r="U30" s="79">
        <v>4.1574545454545451</v>
      </c>
      <c r="V30" s="79">
        <v>5.6638000000000002</v>
      </c>
      <c r="W30" s="183">
        <v>4.6281874999999992</v>
      </c>
      <c r="X30" s="79">
        <v>5.7249999999999996</v>
      </c>
      <c r="Y30" s="79">
        <v>6.375</v>
      </c>
      <c r="Z30" s="189">
        <v>6.1</v>
      </c>
      <c r="AA30" s="79">
        <v>3.8707777791553073</v>
      </c>
      <c r="AB30" s="79">
        <v>90</v>
      </c>
      <c r="AC30" s="79">
        <v>0.62187816824547792</v>
      </c>
      <c r="AD30" s="79">
        <v>1</v>
      </c>
      <c r="AE30" s="79">
        <v>2.6285714285714286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17</v>
      </c>
      <c r="AS30" s="58">
        <v>0</v>
      </c>
      <c r="AT30" s="5">
        <v>1426.1390000000001</v>
      </c>
      <c r="AU30" s="5">
        <v>38.86</v>
      </c>
      <c r="AV30" s="176">
        <v>0</v>
      </c>
      <c r="AW30" s="177">
        <v>17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160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73</v>
      </c>
      <c r="BO30" s="204"/>
      <c r="BP30" s="204"/>
      <c r="BQ30" s="211"/>
    </row>
    <row r="31" spans="1:69" s="175" customFormat="1" ht="15.75">
      <c r="A31" s="179" t="s">
        <v>575</v>
      </c>
      <c r="B31" s="195" t="s">
        <v>31</v>
      </c>
      <c r="C31" s="180" t="s">
        <v>47</v>
      </c>
      <c r="D31" s="192" t="s">
        <v>46</v>
      </c>
      <c r="E31" s="194" t="s">
        <v>594</v>
      </c>
      <c r="F31" s="203">
        <v>22</v>
      </c>
      <c r="G31" s="196">
        <v>3</v>
      </c>
      <c r="H31" s="79">
        <v>11</v>
      </c>
      <c r="I31" s="79">
        <v>1</v>
      </c>
      <c r="J31" s="79">
        <v>11</v>
      </c>
      <c r="K31" s="79">
        <v>2</v>
      </c>
      <c r="L31" s="196">
        <v>2</v>
      </c>
      <c r="M31" s="199">
        <v>1</v>
      </c>
      <c r="N31" s="112"/>
      <c r="O31" s="79">
        <v>4.2986666666666666</v>
      </c>
      <c r="P31" s="79">
        <v>5.7010000000000005</v>
      </c>
      <c r="Q31" s="183">
        <v>4.9585882352941173</v>
      </c>
      <c r="R31" s="79">
        <v>5.7749999999999995</v>
      </c>
      <c r="S31" s="79">
        <v>9.8000000000000007</v>
      </c>
      <c r="T31" s="189">
        <v>9.5749999999999993</v>
      </c>
      <c r="U31" s="79">
        <v>5.0402222222222219</v>
      </c>
      <c r="V31" s="79">
        <v>9.041125000000001</v>
      </c>
      <c r="W31" s="183">
        <v>6.923</v>
      </c>
      <c r="X31" s="79">
        <v>6.7749999999999995</v>
      </c>
      <c r="Y31" s="79">
        <v>12.4</v>
      </c>
      <c r="Z31" s="189">
        <v>12.2875</v>
      </c>
      <c r="AA31" s="79">
        <v>3.7750833513836066</v>
      </c>
      <c r="AB31" s="79">
        <v>95</v>
      </c>
      <c r="AC31" s="79">
        <v>0.66678629289753677</v>
      </c>
      <c r="AD31" s="79">
        <v>4</v>
      </c>
      <c r="AE31" s="79">
        <v>2.0250000000000004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19</v>
      </c>
      <c r="AS31" s="58">
        <v>0</v>
      </c>
      <c r="AT31" s="5">
        <v>1490.702</v>
      </c>
      <c r="AU31" s="5">
        <v>80.64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160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73</v>
      </c>
      <c r="BO31" s="198"/>
      <c r="BP31" s="198"/>
      <c r="BQ31" s="53"/>
    </row>
    <row r="32" spans="1:69" s="175" customFormat="1" ht="16.5" thickBot="1">
      <c r="A32" s="179" t="s">
        <v>575</v>
      </c>
      <c r="B32" s="195" t="s">
        <v>31</v>
      </c>
      <c r="C32" s="180" t="s">
        <v>47</v>
      </c>
      <c r="D32" s="192" t="s">
        <v>46</v>
      </c>
      <c r="E32" s="194" t="s">
        <v>594</v>
      </c>
      <c r="F32" s="203">
        <v>13</v>
      </c>
      <c r="G32" s="196">
        <v>2</v>
      </c>
      <c r="H32" s="79">
        <v>7</v>
      </c>
      <c r="I32" s="79">
        <v>1</v>
      </c>
      <c r="J32" s="79">
        <v>6</v>
      </c>
      <c r="K32" s="79">
        <v>1</v>
      </c>
      <c r="L32" s="196">
        <v>0</v>
      </c>
      <c r="M32" s="199">
        <v>0</v>
      </c>
      <c r="N32" s="112"/>
      <c r="O32" s="79">
        <v>6.5426666666666664</v>
      </c>
      <c r="P32" s="79">
        <v>4.5411999999999999</v>
      </c>
      <c r="Q32" s="183">
        <v>5.6329089999999997</v>
      </c>
      <c r="R32" s="79">
        <v>19.850000000000001</v>
      </c>
      <c r="S32" s="79">
        <v>5.375</v>
      </c>
      <c r="T32" s="189">
        <v>19.725000000000001</v>
      </c>
      <c r="U32" s="79">
        <v>7.2404999999999999</v>
      </c>
      <c r="V32" s="79">
        <v>7.4870000000000001</v>
      </c>
      <c r="W32" s="183">
        <v>7.3525453636363638</v>
      </c>
      <c r="X32" s="79">
        <v>20.350000000000001</v>
      </c>
      <c r="Y32" s="79">
        <v>10.375</v>
      </c>
      <c r="Z32" s="189">
        <v>20.225000000000001</v>
      </c>
      <c r="AA32" s="79">
        <v>3.9271212129881889</v>
      </c>
      <c r="AB32" s="79">
        <v>66</v>
      </c>
      <c r="AC32" s="79">
        <v>0.29377774133749707</v>
      </c>
      <c r="AD32" s="79">
        <v>0</v>
      </c>
      <c r="AE32" s="79">
        <v>3.5060000000000002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11</v>
      </c>
      <c r="AS32" s="58">
        <v>0</v>
      </c>
      <c r="AT32" s="5">
        <v>963.12400000000002</v>
      </c>
      <c r="AU32" s="5">
        <v>0</v>
      </c>
      <c r="AV32" s="176">
        <v>0</v>
      </c>
      <c r="AW32" s="177">
        <v>11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160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73</v>
      </c>
      <c r="BO32" s="204"/>
      <c r="BP32" s="204"/>
      <c r="BQ32" s="211"/>
    </row>
    <row r="33" spans="1:69" s="175" customFormat="1" ht="15.75">
      <c r="A33" s="179" t="s">
        <v>575</v>
      </c>
      <c r="B33" s="195" t="s">
        <v>31</v>
      </c>
      <c r="C33" s="180" t="s">
        <v>47</v>
      </c>
      <c r="D33" s="192" t="s">
        <v>46</v>
      </c>
      <c r="E33" s="194" t="s">
        <v>594</v>
      </c>
      <c r="F33" s="203">
        <v>19</v>
      </c>
      <c r="G33" s="196">
        <v>0</v>
      </c>
      <c r="H33" s="79">
        <v>11</v>
      </c>
      <c r="I33" s="79">
        <v>0</v>
      </c>
      <c r="J33" s="79">
        <v>8</v>
      </c>
      <c r="K33" s="79">
        <v>0</v>
      </c>
      <c r="L33" s="196">
        <v>0</v>
      </c>
      <c r="M33" s="199">
        <v>0</v>
      </c>
      <c r="N33" s="112"/>
      <c r="O33" s="79">
        <v>5.1232727272727283</v>
      </c>
      <c r="P33" s="79">
        <v>6.4096250000000001</v>
      </c>
      <c r="Q33" s="183">
        <v>5.6648947368421059</v>
      </c>
      <c r="R33" s="79">
        <v>6.2249999999999996</v>
      </c>
      <c r="S33" s="79">
        <v>11.8</v>
      </c>
      <c r="T33" s="189">
        <v>11.525</v>
      </c>
      <c r="U33" s="79">
        <v>5.6872727272727275</v>
      </c>
      <c r="V33" s="79">
        <v>9.5666250000000002</v>
      </c>
      <c r="W33" s="183">
        <v>7.3206842105263163</v>
      </c>
      <c r="X33" s="79">
        <v>6.8624999999999998</v>
      </c>
      <c r="Y33" s="79">
        <v>13.8</v>
      </c>
      <c r="Z33" s="189">
        <v>13.525</v>
      </c>
      <c r="AA33" s="79">
        <v>3.6440351047013935</v>
      </c>
      <c r="AB33" s="79">
        <v>113</v>
      </c>
      <c r="AC33" s="79">
        <v>0.5489617829966833</v>
      </c>
      <c r="AD33" s="79">
        <v>3</v>
      </c>
      <c r="AE33" s="79">
        <v>2.6324999999999998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19</v>
      </c>
      <c r="AS33" s="58">
        <v>0</v>
      </c>
      <c r="AT33" s="5">
        <v>1663.0739999999998</v>
      </c>
      <c r="AU33" s="5">
        <v>0</v>
      </c>
      <c r="AV33" s="176">
        <v>0</v>
      </c>
      <c r="AW33" s="177">
        <v>19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160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73</v>
      </c>
      <c r="BO33" s="198"/>
      <c r="BP33" s="198"/>
      <c r="BQ33" s="53"/>
    </row>
    <row r="34" spans="1:69" s="175" customFormat="1" ht="16.5" thickBot="1">
      <c r="A34" s="179" t="s">
        <v>575</v>
      </c>
      <c r="B34" s="195" t="s">
        <v>31</v>
      </c>
      <c r="C34" s="180" t="s">
        <v>47</v>
      </c>
      <c r="D34" s="192" t="s">
        <v>46</v>
      </c>
      <c r="E34" s="194" t="s">
        <v>595</v>
      </c>
      <c r="F34" s="203">
        <v>36</v>
      </c>
      <c r="G34" s="196">
        <v>0</v>
      </c>
      <c r="H34" s="79">
        <v>17</v>
      </c>
      <c r="I34" s="79">
        <v>0</v>
      </c>
      <c r="J34" s="79">
        <v>19</v>
      </c>
      <c r="K34" s="79">
        <v>0</v>
      </c>
      <c r="L34" s="196">
        <v>3</v>
      </c>
      <c r="M34" s="199">
        <v>1</v>
      </c>
      <c r="N34" s="112"/>
      <c r="O34" s="79">
        <v>4.1238000000000001</v>
      </c>
      <c r="P34" s="79">
        <v>4.1936111111111112</v>
      </c>
      <c r="Q34" s="183">
        <v>4.161878727272728</v>
      </c>
      <c r="R34" s="79">
        <v>5.625</v>
      </c>
      <c r="S34" s="79">
        <v>6.5499999999999989</v>
      </c>
      <c r="T34" s="189">
        <v>5.6749999999999989</v>
      </c>
      <c r="U34" s="79">
        <v>4.752933333333333</v>
      </c>
      <c r="V34" s="79">
        <v>6.636222222222222</v>
      </c>
      <c r="W34" s="183">
        <v>5.7801817878787878</v>
      </c>
      <c r="X34" s="79">
        <v>5.8125</v>
      </c>
      <c r="Y34" s="79">
        <v>9.0499999999999989</v>
      </c>
      <c r="Z34" s="189">
        <v>7.3916666666666666</v>
      </c>
      <c r="AA34" s="79">
        <v>3.7516354318708185</v>
      </c>
      <c r="AB34" s="79">
        <v>189</v>
      </c>
      <c r="AC34" s="79">
        <v>0.70058130766472793</v>
      </c>
      <c r="AD34" s="79">
        <v>12</v>
      </c>
      <c r="AE34" s="79">
        <v>2.0625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36</v>
      </c>
      <c r="AS34" s="58">
        <v>0</v>
      </c>
      <c r="AT34" s="5">
        <v>2917.5089999999996</v>
      </c>
      <c r="AU34" s="5">
        <v>136.86000000000001</v>
      </c>
      <c r="AV34" s="176">
        <v>0</v>
      </c>
      <c r="AW34" s="177">
        <v>36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160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73</v>
      </c>
      <c r="BO34" s="204"/>
      <c r="BP34" s="204"/>
      <c r="BQ34" s="211"/>
    </row>
    <row r="35" spans="1:69" s="175" customFormat="1" ht="15.75">
      <c r="A35" s="179" t="s">
        <v>575</v>
      </c>
      <c r="B35" s="195" t="s">
        <v>31</v>
      </c>
      <c r="C35" s="180" t="s">
        <v>47</v>
      </c>
      <c r="D35" s="192" t="s">
        <v>46</v>
      </c>
      <c r="E35" s="194" t="s">
        <v>595</v>
      </c>
      <c r="F35" s="203">
        <v>51</v>
      </c>
      <c r="G35" s="196">
        <v>2</v>
      </c>
      <c r="H35" s="79">
        <v>22</v>
      </c>
      <c r="I35" s="79">
        <v>2</v>
      </c>
      <c r="J35" s="79">
        <v>29</v>
      </c>
      <c r="K35" s="79">
        <v>0</v>
      </c>
      <c r="L35" s="196">
        <v>7</v>
      </c>
      <c r="M35" s="199">
        <v>1</v>
      </c>
      <c r="N35" s="112"/>
      <c r="O35" s="79">
        <v>4.0173750000000004</v>
      </c>
      <c r="P35" s="79">
        <v>3.6917200000000001</v>
      </c>
      <c r="Q35" s="183">
        <v>3.8188048780487804</v>
      </c>
      <c r="R35" s="79">
        <v>6.1</v>
      </c>
      <c r="S35" s="79">
        <v>5.875</v>
      </c>
      <c r="T35" s="189">
        <v>5.9749999999999979</v>
      </c>
      <c r="U35" s="79">
        <v>4.6621249999999996</v>
      </c>
      <c r="V35" s="79">
        <v>6.1227600000000004</v>
      </c>
      <c r="W35" s="183">
        <v>5.5527560731707322</v>
      </c>
      <c r="X35" s="79">
        <v>6.1</v>
      </c>
      <c r="Y35" s="79">
        <v>8.375</v>
      </c>
      <c r="Z35" s="189">
        <v>7.4874999999999989</v>
      </c>
      <c r="AA35" s="79">
        <v>3.628447158452941</v>
      </c>
      <c r="AB35" s="79">
        <v>245</v>
      </c>
      <c r="AC35" s="79">
        <v>0.6003186404898001</v>
      </c>
      <c r="AD35" s="79">
        <v>9</v>
      </c>
      <c r="AE35" s="79">
        <v>2.5125000000000002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49</v>
      </c>
      <c r="AS35" s="58">
        <v>0</v>
      </c>
      <c r="AT35" s="5">
        <v>4105.5569999999998</v>
      </c>
      <c r="AU35" s="5">
        <v>22.172999999999998</v>
      </c>
      <c r="AV35" s="176">
        <v>0</v>
      </c>
      <c r="AW35" s="177">
        <v>49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160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73</v>
      </c>
      <c r="BO35" s="198"/>
      <c r="BP35" s="198"/>
      <c r="BQ35" s="53"/>
    </row>
    <row r="36" spans="1:69" s="175" customFormat="1" ht="16.5" thickBot="1">
      <c r="A36" s="179" t="s">
        <v>575</v>
      </c>
      <c r="B36" s="195" t="s">
        <v>31</v>
      </c>
      <c r="C36" s="180" t="s">
        <v>47</v>
      </c>
      <c r="D36" s="192" t="s">
        <v>46</v>
      </c>
      <c r="E36" s="194" t="s">
        <v>595</v>
      </c>
      <c r="F36" s="203">
        <v>48</v>
      </c>
      <c r="G36" s="196">
        <v>8</v>
      </c>
      <c r="H36" s="79">
        <v>22</v>
      </c>
      <c r="I36" s="79">
        <v>5</v>
      </c>
      <c r="J36" s="79">
        <v>26</v>
      </c>
      <c r="K36" s="79">
        <v>3</v>
      </c>
      <c r="L36" s="196">
        <v>4</v>
      </c>
      <c r="M36" s="199">
        <v>0</v>
      </c>
      <c r="N36" s="112"/>
      <c r="O36" s="79">
        <v>3.9806470588235299</v>
      </c>
      <c r="P36" s="79">
        <v>4.4330526315789482</v>
      </c>
      <c r="Q36" s="183">
        <v>4.2194166111111109</v>
      </c>
      <c r="R36" s="79">
        <v>5.0749999999999993</v>
      </c>
      <c r="S36" s="79">
        <v>5.7625000000000002</v>
      </c>
      <c r="T36" s="189">
        <v>5.5499999999999989</v>
      </c>
      <c r="U36" s="79">
        <v>4.9109999999999996</v>
      </c>
      <c r="V36" s="79">
        <v>6.8307894736842103</v>
      </c>
      <c r="W36" s="183">
        <v>5.9242221666666666</v>
      </c>
      <c r="X36" s="79">
        <v>7.5749999999999993</v>
      </c>
      <c r="Y36" s="79">
        <v>8.0250000000000004</v>
      </c>
      <c r="Z36" s="189">
        <v>7.7999999999999989</v>
      </c>
      <c r="AA36" s="79">
        <v>3.7574166776957338</v>
      </c>
      <c r="AB36" s="79">
        <v>215</v>
      </c>
      <c r="AC36" s="79">
        <v>0.61772169403745514</v>
      </c>
      <c r="AD36" s="79">
        <v>9</v>
      </c>
      <c r="AE36" s="79">
        <v>2.625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40</v>
      </c>
      <c r="AS36" s="58">
        <v>0</v>
      </c>
      <c r="AT36" s="5">
        <v>3268.4979999999996</v>
      </c>
      <c r="AU36" s="5">
        <v>43.227000000000004</v>
      </c>
      <c r="AV36" s="176">
        <v>0</v>
      </c>
      <c r="AW36" s="177">
        <v>40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160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73</v>
      </c>
      <c r="BO36" s="204"/>
      <c r="BP36" s="204"/>
      <c r="BQ36" s="211"/>
    </row>
    <row r="37" spans="1:69" s="175" customFormat="1" ht="15.75">
      <c r="A37" s="179" t="s">
        <v>575</v>
      </c>
      <c r="B37" s="195" t="s">
        <v>31</v>
      </c>
      <c r="C37" s="180" t="s">
        <v>47</v>
      </c>
      <c r="D37" s="192" t="s">
        <v>46</v>
      </c>
      <c r="E37" s="194" t="s">
        <v>595</v>
      </c>
      <c r="F37" s="203">
        <v>43</v>
      </c>
      <c r="G37" s="196">
        <v>3</v>
      </c>
      <c r="H37" s="79">
        <v>23</v>
      </c>
      <c r="I37" s="79">
        <v>3</v>
      </c>
      <c r="J37" s="79">
        <v>20</v>
      </c>
      <c r="K37" s="79">
        <v>0</v>
      </c>
      <c r="L37" s="196">
        <v>3</v>
      </c>
      <c r="M37" s="199">
        <v>0</v>
      </c>
      <c r="N37" s="112"/>
      <c r="O37" s="79">
        <v>4.8287894736842105</v>
      </c>
      <c r="P37" s="79">
        <v>4.4126111111111106</v>
      </c>
      <c r="Q37" s="183">
        <v>4.6263243243243242</v>
      </c>
      <c r="R37" s="79">
        <v>10.525</v>
      </c>
      <c r="S37" s="79">
        <v>11.549999999999999</v>
      </c>
      <c r="T37" s="189">
        <v>10.574999999999999</v>
      </c>
      <c r="U37" s="79">
        <v>5.5046842105263156</v>
      </c>
      <c r="V37" s="79">
        <v>6.8157222222222229</v>
      </c>
      <c r="W37" s="183">
        <v>6.1424864864864874</v>
      </c>
      <c r="X37" s="79">
        <v>11.025</v>
      </c>
      <c r="Y37" s="79">
        <v>13.549999999999999</v>
      </c>
      <c r="Z37" s="189">
        <v>11.074999999999999</v>
      </c>
      <c r="AA37" s="79">
        <v>3.6859459565566466</v>
      </c>
      <c r="AB37" s="79">
        <v>222</v>
      </c>
      <c r="AC37" s="79">
        <v>0.54170566615012106</v>
      </c>
      <c r="AD37" s="79">
        <v>8</v>
      </c>
      <c r="AE37" s="79">
        <v>2.6550000000000002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40</v>
      </c>
      <c r="AS37" s="58">
        <v>0</v>
      </c>
      <c r="AT37" s="5">
        <v>3428.7689999999998</v>
      </c>
      <c r="AU37" s="5">
        <v>0</v>
      </c>
      <c r="AV37" s="176">
        <v>0</v>
      </c>
      <c r="AW37" s="177">
        <v>40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160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73</v>
      </c>
      <c r="BO37" s="198"/>
      <c r="BP37" s="198"/>
      <c r="BQ37" s="53"/>
    </row>
    <row r="38" spans="1:69" s="175" customFormat="1" ht="16.5" thickBot="1">
      <c r="A38" s="179" t="s">
        <v>575</v>
      </c>
      <c r="B38" s="195" t="s">
        <v>31</v>
      </c>
      <c r="C38" s="180" t="s">
        <v>47</v>
      </c>
      <c r="D38" s="192" t="s">
        <v>46</v>
      </c>
      <c r="E38" s="194" t="s">
        <v>596</v>
      </c>
      <c r="F38" s="203">
        <v>29</v>
      </c>
      <c r="G38" s="196">
        <v>0</v>
      </c>
      <c r="H38" s="79">
        <v>15</v>
      </c>
      <c r="I38" s="79">
        <v>0</v>
      </c>
      <c r="J38" s="79">
        <v>14</v>
      </c>
      <c r="K38" s="79">
        <v>0</v>
      </c>
      <c r="L38" s="196">
        <v>1</v>
      </c>
      <c r="M38" s="199">
        <v>1</v>
      </c>
      <c r="N38" s="112"/>
      <c r="O38" s="79">
        <v>3.9501998666666669</v>
      </c>
      <c r="P38" s="79">
        <v>3.7114615384615379</v>
      </c>
      <c r="Q38" s="183">
        <v>3.8393570714285707</v>
      </c>
      <c r="R38" s="79">
        <v>4.4375</v>
      </c>
      <c r="S38" s="79">
        <v>4.6749999999999998</v>
      </c>
      <c r="T38" s="189">
        <v>4.4749999999999996</v>
      </c>
      <c r="U38" s="79">
        <v>4.4812000000000003</v>
      </c>
      <c r="V38" s="79">
        <v>6.0808460000000002</v>
      </c>
      <c r="W38" s="183">
        <v>5.2238927857142858</v>
      </c>
      <c r="X38" s="79">
        <v>5.125</v>
      </c>
      <c r="Y38" s="79">
        <v>7.1749999999999998</v>
      </c>
      <c r="Z38" s="189">
        <v>6.8999999999999995</v>
      </c>
      <c r="AA38" s="79">
        <v>3.9074074250680422</v>
      </c>
      <c r="AB38" s="79">
        <v>162</v>
      </c>
      <c r="AC38" s="79">
        <v>0.45873333246725145</v>
      </c>
      <c r="AD38" s="79">
        <v>1</v>
      </c>
      <c r="AE38" s="79">
        <v>3.1692307692307691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29</v>
      </c>
      <c r="AS38" s="58">
        <v>0</v>
      </c>
      <c r="AT38" s="5">
        <v>2500.991</v>
      </c>
      <c r="AU38" s="5">
        <v>0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160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73</v>
      </c>
      <c r="BO38" s="204"/>
      <c r="BP38" s="204"/>
      <c r="BQ38" s="211"/>
    </row>
    <row r="39" spans="1:69" s="175" customFormat="1" ht="15.75">
      <c r="A39" s="179" t="s">
        <v>575</v>
      </c>
      <c r="B39" s="195" t="s">
        <v>31</v>
      </c>
      <c r="C39" s="180" t="s">
        <v>47</v>
      </c>
      <c r="D39" s="192" t="s">
        <v>46</v>
      </c>
      <c r="E39" s="194" t="s">
        <v>596</v>
      </c>
      <c r="F39" s="203">
        <v>40</v>
      </c>
      <c r="G39" s="196">
        <v>5</v>
      </c>
      <c r="H39" s="79">
        <v>25</v>
      </c>
      <c r="I39" s="79">
        <v>2</v>
      </c>
      <c r="J39" s="79">
        <v>15</v>
      </c>
      <c r="K39" s="79">
        <v>3</v>
      </c>
      <c r="L39" s="196">
        <v>1</v>
      </c>
      <c r="M39" s="199">
        <v>1</v>
      </c>
      <c r="N39" s="112"/>
      <c r="O39" s="79">
        <v>4.0165453636363635</v>
      </c>
      <c r="P39" s="79">
        <v>4.929666666666666</v>
      </c>
      <c r="Q39" s="183">
        <v>4.3388234705882356</v>
      </c>
      <c r="R39" s="79">
        <v>5.9749999999999996</v>
      </c>
      <c r="S39" s="79">
        <v>10.199999999999999</v>
      </c>
      <c r="T39" s="189">
        <v>6.6499999999999986</v>
      </c>
      <c r="U39" s="79">
        <v>4.7410453636363634</v>
      </c>
      <c r="V39" s="79">
        <v>7.4114999166666662</v>
      </c>
      <c r="W39" s="183">
        <v>5.6835588235294114</v>
      </c>
      <c r="X39" s="79">
        <v>6.4749999999999996</v>
      </c>
      <c r="Y39" s="79">
        <v>12.7</v>
      </c>
      <c r="Z39" s="189">
        <v>9.3249999999999993</v>
      </c>
      <c r="AA39" s="79">
        <v>3.5540000106349141</v>
      </c>
      <c r="AB39" s="79">
        <v>197</v>
      </c>
      <c r="AC39" s="79">
        <v>0.65643000848944799</v>
      </c>
      <c r="AD39" s="79">
        <v>11</v>
      </c>
      <c r="AE39" s="79">
        <v>2.2625000000000002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35</v>
      </c>
      <c r="AS39" s="58">
        <v>0</v>
      </c>
      <c r="AT39" s="5">
        <v>3034.7180000000003</v>
      </c>
      <c r="AU39" s="5">
        <v>0.95899999999999996</v>
      </c>
      <c r="AV39" s="176">
        <v>0</v>
      </c>
      <c r="AW39" s="177">
        <v>35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160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73</v>
      </c>
      <c r="BO39" s="198"/>
      <c r="BP39" s="198"/>
      <c r="BQ39" s="53"/>
    </row>
    <row r="40" spans="1:69" s="175" customFormat="1" ht="16.5" thickBot="1">
      <c r="A40" s="179" t="s">
        <v>575</v>
      </c>
      <c r="B40" s="195" t="s">
        <v>31</v>
      </c>
      <c r="C40" s="180" t="s">
        <v>47</v>
      </c>
      <c r="D40" s="192" t="s">
        <v>46</v>
      </c>
      <c r="E40" s="194" t="s">
        <v>596</v>
      </c>
      <c r="F40" s="203">
        <v>29</v>
      </c>
      <c r="G40" s="196">
        <v>2</v>
      </c>
      <c r="H40" s="79">
        <v>15</v>
      </c>
      <c r="I40" s="79">
        <v>1</v>
      </c>
      <c r="J40" s="79">
        <v>14</v>
      </c>
      <c r="K40" s="79">
        <v>1</v>
      </c>
      <c r="L40" s="196">
        <v>1</v>
      </c>
      <c r="M40" s="199">
        <v>0</v>
      </c>
      <c r="N40" s="112"/>
      <c r="O40" s="79">
        <v>4.4489999230769222</v>
      </c>
      <c r="P40" s="79">
        <v>5.0538459999999992</v>
      </c>
      <c r="Q40" s="183">
        <v>4.7514230769230767</v>
      </c>
      <c r="R40" s="79">
        <v>6.1749999999999998</v>
      </c>
      <c r="S40" s="79">
        <v>6.6749999999999998</v>
      </c>
      <c r="T40" s="189">
        <v>6.45</v>
      </c>
      <c r="U40" s="79">
        <v>5.3088461538461535</v>
      </c>
      <c r="V40" s="79">
        <v>7.4528461538461537</v>
      </c>
      <c r="W40" s="183">
        <v>6.3808461538461545</v>
      </c>
      <c r="X40" s="79">
        <v>6.8375000000000004</v>
      </c>
      <c r="Y40" s="79">
        <v>9.1750000000000007</v>
      </c>
      <c r="Z40" s="189">
        <v>8.85</v>
      </c>
      <c r="AA40" s="79">
        <v>3.9229231006059893</v>
      </c>
      <c r="AB40" s="79">
        <v>155</v>
      </c>
      <c r="AC40" s="79">
        <v>0.43870166827751678</v>
      </c>
      <c r="AD40" s="79">
        <v>2</v>
      </c>
      <c r="AE40" s="79">
        <v>3.0729166666666665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27</v>
      </c>
      <c r="AS40" s="58">
        <v>0</v>
      </c>
      <c r="AT40" s="5">
        <v>2192.5660000000003</v>
      </c>
      <c r="AU40" s="5">
        <v>147.57300000000001</v>
      </c>
      <c r="AV40" s="176">
        <v>0</v>
      </c>
      <c r="AW40" s="177">
        <v>27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160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73</v>
      </c>
      <c r="BO40" s="204"/>
      <c r="BP40" s="204"/>
      <c r="BQ40" s="211"/>
    </row>
    <row r="41" spans="1:69" s="175" customFormat="1" ht="15.75">
      <c r="A41" s="179" t="s">
        <v>575</v>
      </c>
      <c r="B41" s="195" t="s">
        <v>31</v>
      </c>
      <c r="C41" s="180" t="s">
        <v>47</v>
      </c>
      <c r="D41" s="192" t="s">
        <v>46</v>
      </c>
      <c r="E41" s="194" t="s">
        <v>596</v>
      </c>
      <c r="F41" s="203">
        <v>40</v>
      </c>
      <c r="G41" s="196">
        <v>2</v>
      </c>
      <c r="H41" s="79">
        <v>23</v>
      </c>
      <c r="I41" s="79">
        <v>0</v>
      </c>
      <c r="J41" s="79">
        <v>17</v>
      </c>
      <c r="K41" s="79">
        <v>2</v>
      </c>
      <c r="L41" s="196">
        <v>3</v>
      </c>
      <c r="M41" s="199">
        <v>1</v>
      </c>
      <c r="N41" s="112"/>
      <c r="O41" s="79">
        <v>4.7047141904761904</v>
      </c>
      <c r="P41" s="79">
        <v>4.3795714285714284</v>
      </c>
      <c r="Q41" s="183">
        <v>4.5746570857142856</v>
      </c>
      <c r="R41" s="79">
        <v>6.4749999999999996</v>
      </c>
      <c r="S41" s="79">
        <v>5.1499999999999995</v>
      </c>
      <c r="T41" s="189">
        <v>6.125</v>
      </c>
      <c r="U41" s="79">
        <v>5.5350475714285707</v>
      </c>
      <c r="V41" s="79">
        <v>6.8042142142857136</v>
      </c>
      <c r="W41" s="183">
        <v>6.0427142285714277</v>
      </c>
      <c r="X41" s="79">
        <v>7.7374999999999998</v>
      </c>
      <c r="Y41" s="79">
        <v>7.6499999999999995</v>
      </c>
      <c r="Z41" s="189">
        <v>7.708333333333333</v>
      </c>
      <c r="AA41" s="79">
        <v>3.6107647172376223</v>
      </c>
      <c r="AB41" s="79">
        <v>202</v>
      </c>
      <c r="AC41" s="79">
        <v>0.64894219732870007</v>
      </c>
      <c r="AD41" s="79">
        <v>11</v>
      </c>
      <c r="AE41" s="79">
        <v>2.0666666666666669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38</v>
      </c>
      <c r="AS41" s="58">
        <v>0</v>
      </c>
      <c r="AT41" s="5">
        <v>3212.7349999999997</v>
      </c>
      <c r="AU41" s="5">
        <v>0</v>
      </c>
      <c r="AV41" s="176">
        <v>0</v>
      </c>
      <c r="AW41" s="177">
        <v>38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160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73</v>
      </c>
      <c r="BO41" s="198"/>
      <c r="BP41" s="198"/>
      <c r="BQ41" s="53"/>
    </row>
    <row r="42" spans="1:69" s="175" customFormat="1" ht="16.5" thickBot="1">
      <c r="A42" s="179" t="s">
        <v>575</v>
      </c>
      <c r="B42" s="195" t="s">
        <v>31</v>
      </c>
      <c r="C42" s="180" t="s">
        <v>47</v>
      </c>
      <c r="D42" s="192" t="s">
        <v>46</v>
      </c>
      <c r="E42" s="194" t="s">
        <v>597</v>
      </c>
      <c r="F42" s="203">
        <v>113</v>
      </c>
      <c r="G42" s="196">
        <v>2</v>
      </c>
      <c r="H42" s="79">
        <v>62</v>
      </c>
      <c r="I42" s="79">
        <v>2</v>
      </c>
      <c r="J42" s="79">
        <v>51</v>
      </c>
      <c r="K42" s="79">
        <v>0</v>
      </c>
      <c r="L42" s="196">
        <v>9</v>
      </c>
      <c r="M42" s="199">
        <v>3</v>
      </c>
      <c r="N42" s="112"/>
      <c r="O42" s="79">
        <v>4.4616481296296291</v>
      </c>
      <c r="P42" s="79">
        <v>4.2805416666666671</v>
      </c>
      <c r="Q42" s="183">
        <v>4.3764215588235293</v>
      </c>
      <c r="R42" s="79">
        <v>6.4124999999999996</v>
      </c>
      <c r="S42" s="79">
        <v>5.7999999999999972</v>
      </c>
      <c r="T42" s="189">
        <v>6.3624999999999989</v>
      </c>
      <c r="U42" s="79">
        <v>5.0794259074074075</v>
      </c>
      <c r="V42" s="79">
        <v>6.7004791666666668</v>
      </c>
      <c r="W42" s="183">
        <v>5.8422744803921569</v>
      </c>
      <c r="X42" s="79">
        <v>7.5749999999999993</v>
      </c>
      <c r="Y42" s="79">
        <v>8.3999999999999986</v>
      </c>
      <c r="Z42" s="189">
        <v>7.9749999999999979</v>
      </c>
      <c r="AA42" s="79">
        <v>3.7713703804545924</v>
      </c>
      <c r="AB42" s="79">
        <v>591</v>
      </c>
      <c r="AC42" s="79">
        <v>0.62357997008053845</v>
      </c>
      <c r="AD42" s="79">
        <v>18</v>
      </c>
      <c r="AE42" s="79">
        <v>2.5908333333333333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111</v>
      </c>
      <c r="AS42" s="58">
        <v>0</v>
      </c>
      <c r="AT42" s="5">
        <v>9172.5550000000003</v>
      </c>
      <c r="AU42" s="5">
        <v>190.93600000000001</v>
      </c>
      <c r="AV42" s="176">
        <v>1</v>
      </c>
      <c r="AW42" s="177">
        <v>110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160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73</v>
      </c>
      <c r="BO42" s="204"/>
      <c r="BP42" s="204"/>
      <c r="BQ42" s="211"/>
    </row>
    <row r="43" spans="1:69" s="175" customFormat="1" ht="15.75">
      <c r="A43" s="179" t="s">
        <v>575</v>
      </c>
      <c r="B43" s="195" t="s">
        <v>31</v>
      </c>
      <c r="C43" s="180" t="s">
        <v>47</v>
      </c>
      <c r="D43" s="192" t="s">
        <v>46</v>
      </c>
      <c r="E43" s="194" t="s">
        <v>597</v>
      </c>
      <c r="F43" s="203">
        <v>111</v>
      </c>
      <c r="G43" s="196">
        <v>3</v>
      </c>
      <c r="H43" s="79">
        <v>60</v>
      </c>
      <c r="I43" s="79">
        <v>2</v>
      </c>
      <c r="J43" s="79">
        <v>51</v>
      </c>
      <c r="K43" s="79">
        <v>1</v>
      </c>
      <c r="L43" s="196">
        <v>9</v>
      </c>
      <c r="M43" s="199">
        <v>1</v>
      </c>
      <c r="N43" s="112"/>
      <c r="O43" s="79">
        <v>4.0201509056603779</v>
      </c>
      <c r="P43" s="79">
        <v>4.7649767441860469</v>
      </c>
      <c r="Q43" s="183">
        <v>4.3537708333333329</v>
      </c>
      <c r="R43" s="79">
        <v>5.8374999999999986</v>
      </c>
      <c r="S43" s="79">
        <v>10.425000000000001</v>
      </c>
      <c r="T43" s="189">
        <v>9.5499999999999972</v>
      </c>
      <c r="U43" s="79">
        <v>4.7800754528301885</v>
      </c>
      <c r="V43" s="79">
        <v>7.1638604651162785</v>
      </c>
      <c r="W43" s="183">
        <v>5.8478125000000007</v>
      </c>
      <c r="X43" s="79">
        <v>7.0874999999999986</v>
      </c>
      <c r="Y43" s="79">
        <v>12.925000000000001</v>
      </c>
      <c r="Z43" s="189">
        <v>10.599999999999994</v>
      </c>
      <c r="AA43" s="79">
        <v>3.5342619197303744</v>
      </c>
      <c r="AB43" s="79">
        <v>585</v>
      </c>
      <c r="AC43" s="79">
        <v>0.64536392372987761</v>
      </c>
      <c r="AD43" s="79">
        <v>35</v>
      </c>
      <c r="AE43" s="79">
        <v>2.3039473684210527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108</v>
      </c>
      <c r="AS43" s="58">
        <v>0</v>
      </c>
      <c r="AT43" s="5">
        <v>8772.0190000000002</v>
      </c>
      <c r="AU43" s="5">
        <v>333.71000000000004</v>
      </c>
      <c r="AV43" s="176">
        <v>0</v>
      </c>
      <c r="AW43" s="177">
        <v>108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160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73</v>
      </c>
      <c r="BO43" s="198"/>
      <c r="BP43" s="198"/>
      <c r="BQ43" s="53"/>
    </row>
    <row r="44" spans="1:69" s="175" customFormat="1" ht="16.5" thickBot="1">
      <c r="A44" s="179" t="s">
        <v>575</v>
      </c>
      <c r="B44" s="195" t="s">
        <v>31</v>
      </c>
      <c r="C44" s="180" t="s">
        <v>47</v>
      </c>
      <c r="D44" s="192" t="s">
        <v>46</v>
      </c>
      <c r="E44" s="194" t="s">
        <v>597</v>
      </c>
      <c r="F44" s="203">
        <v>128</v>
      </c>
      <c r="G44" s="196">
        <v>6</v>
      </c>
      <c r="H44" s="79">
        <v>67</v>
      </c>
      <c r="I44" s="79">
        <v>4</v>
      </c>
      <c r="J44" s="79">
        <v>61</v>
      </c>
      <c r="K44" s="79">
        <v>2</v>
      </c>
      <c r="L44" s="196">
        <v>10</v>
      </c>
      <c r="M44" s="199">
        <v>2</v>
      </c>
      <c r="N44" s="112"/>
      <c r="O44" s="79">
        <v>4.2017068965517241</v>
      </c>
      <c r="P44" s="79">
        <v>4.6613888888888884</v>
      </c>
      <c r="Q44" s="183">
        <v>4.4233392857142855</v>
      </c>
      <c r="R44" s="79">
        <v>5.0499999999999972</v>
      </c>
      <c r="S44" s="79">
        <v>5.6499999999999986</v>
      </c>
      <c r="T44" s="189">
        <v>5.4666666666666659</v>
      </c>
      <c r="U44" s="79">
        <v>5.0627413793103448</v>
      </c>
      <c r="V44" s="79">
        <v>7.0635925925925926</v>
      </c>
      <c r="W44" s="183">
        <v>6.0274374821428571</v>
      </c>
      <c r="X44" s="79">
        <v>6.0499999999999972</v>
      </c>
      <c r="Y44" s="79">
        <v>8.1499999999999986</v>
      </c>
      <c r="Z44" s="189">
        <v>7.9499999999999993</v>
      </c>
      <c r="AA44" s="79">
        <v>3.8065545660437956</v>
      </c>
      <c r="AB44" s="79">
        <v>657</v>
      </c>
      <c r="AC44" s="79">
        <v>0.5915461334151656</v>
      </c>
      <c r="AD44" s="79">
        <v>20</v>
      </c>
      <c r="AE44" s="79">
        <v>2.6817307692307693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122</v>
      </c>
      <c r="AS44" s="58">
        <v>0</v>
      </c>
      <c r="AT44" s="5">
        <v>10100.134999999998</v>
      </c>
      <c r="AU44" s="5">
        <v>195.04199999999997</v>
      </c>
      <c r="AV44" s="176">
        <v>1</v>
      </c>
      <c r="AW44" s="177">
        <v>121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160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73</v>
      </c>
      <c r="BO44" s="204"/>
      <c r="BP44" s="204"/>
      <c r="BQ44" s="211"/>
    </row>
    <row r="45" spans="1:69" s="66" customFormat="1" ht="16.5" thickBot="1">
      <c r="A45" s="81" t="s">
        <v>575</v>
      </c>
      <c r="B45" s="82" t="s">
        <v>31</v>
      </c>
      <c r="C45" s="69" t="s">
        <v>47</v>
      </c>
      <c r="D45" s="84" t="s">
        <v>46</v>
      </c>
      <c r="E45" s="117" t="s">
        <v>597</v>
      </c>
      <c r="F45" s="118">
        <v>115</v>
      </c>
      <c r="G45" s="49">
        <v>5</v>
      </c>
      <c r="H45" s="171">
        <v>57</v>
      </c>
      <c r="I45" s="171">
        <v>2</v>
      </c>
      <c r="J45" s="171">
        <v>58</v>
      </c>
      <c r="K45" s="171">
        <v>3</v>
      </c>
      <c r="L45" s="49">
        <v>15</v>
      </c>
      <c r="M45" s="166">
        <v>3</v>
      </c>
      <c r="N45" s="85"/>
      <c r="O45" s="171">
        <v>5.2681488936170213</v>
      </c>
      <c r="P45" s="171">
        <v>5.6265208333333341</v>
      </c>
      <c r="Q45" s="30">
        <v>5.4492210526315779</v>
      </c>
      <c r="R45" s="171">
        <v>8.4124999999999996</v>
      </c>
      <c r="S45" s="171">
        <v>11.899999999999999</v>
      </c>
      <c r="T45" s="120">
        <v>11.5625</v>
      </c>
      <c r="U45" s="171">
        <v>5.9367021276595739</v>
      </c>
      <c r="V45" s="171">
        <v>8.0064583333333346</v>
      </c>
      <c r="W45" s="30">
        <v>6.9824736526315796</v>
      </c>
      <c r="X45" s="171">
        <v>8.9124999999999996</v>
      </c>
      <c r="Y45" s="171">
        <v>14.299999999999997</v>
      </c>
      <c r="Z45" s="120">
        <v>13.8125</v>
      </c>
      <c r="AA45" s="171">
        <v>3.6517934881258696</v>
      </c>
      <c r="AB45" s="171">
        <v>552</v>
      </c>
      <c r="AC45" s="171">
        <v>0.57599288036415663</v>
      </c>
      <c r="AD45" s="171">
        <v>18</v>
      </c>
      <c r="AE45" s="171">
        <v>2.5258620689655173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0</v>
      </c>
      <c r="AP45" s="49">
        <v>0</v>
      </c>
      <c r="AQ45" s="49">
        <v>0</v>
      </c>
      <c r="AR45" s="167">
        <v>110</v>
      </c>
      <c r="AS45" s="169">
        <v>0</v>
      </c>
      <c r="AT45" s="172">
        <v>8521.4860000000008</v>
      </c>
      <c r="AU45" s="172">
        <v>527.56899999999996</v>
      </c>
      <c r="AV45" s="80">
        <v>3</v>
      </c>
      <c r="AW45" s="154">
        <v>107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160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73</v>
      </c>
      <c r="BO45" s="170"/>
      <c r="BP45" s="170"/>
      <c r="BQ45" s="85"/>
    </row>
    <row r="46" spans="1:69" s="175" customFormat="1">
      <c r="E46" s="3"/>
    </row>
    <row r="47" spans="1:69" s="175" customFormat="1">
      <c r="E47" s="3"/>
    </row>
    <row r="48" spans="1:69" s="175" customFormat="1">
      <c r="E48" s="3"/>
    </row>
    <row r="49" spans="5:5" s="175" customFormat="1">
      <c r="E49" s="3"/>
    </row>
    <row r="50" spans="5:5" s="175" customFormat="1">
      <c r="E50" s="3"/>
    </row>
    <row r="51" spans="5:5" s="175" customFormat="1">
      <c r="E51" s="3"/>
    </row>
    <row r="52" spans="5:5" s="175" customFormat="1">
      <c r="E52" s="3"/>
    </row>
    <row r="53" spans="5:5" s="175" customFormat="1">
      <c r="E53" s="3"/>
    </row>
    <row r="54" spans="5:5" s="175" customFormat="1">
      <c r="E54" s="3"/>
    </row>
    <row r="55" spans="5:5" s="175" customFormat="1">
      <c r="E55" s="3"/>
    </row>
    <row r="56" spans="5:5" s="175" customFormat="1">
      <c r="E56" s="3"/>
    </row>
    <row r="57" spans="5:5" s="175" customFormat="1">
      <c r="E57" s="3"/>
    </row>
    <row r="58" spans="5:5" s="175" customFormat="1" ht="15" customHeight="1">
      <c r="E58" s="3"/>
    </row>
    <row r="59" spans="5:5" s="175" customFormat="1">
      <c r="E59" s="3"/>
    </row>
    <row r="60" spans="5:5" s="175" customFormat="1">
      <c r="E60" s="3"/>
    </row>
    <row r="61" spans="5:5" s="175" customFormat="1">
      <c r="E61" s="3"/>
    </row>
    <row r="62" spans="5:5" s="175" customFormat="1">
      <c r="E62" s="3"/>
    </row>
    <row r="63" spans="5:5" s="175" customFormat="1">
      <c r="E63" s="3"/>
    </row>
    <row r="64" spans="5:5" s="175" customFormat="1">
      <c r="E64" s="3"/>
    </row>
    <row r="65" spans="1:69" s="175" customFormat="1">
      <c r="E65" s="3"/>
    </row>
    <row r="66" spans="1:69" s="175" customFormat="1">
      <c r="E66" s="3"/>
    </row>
    <row r="67" spans="1:69" s="175" customFormat="1">
      <c r="E67" s="3"/>
    </row>
    <row r="68" spans="1:69" s="175" customFormat="1">
      <c r="E68" s="3"/>
    </row>
    <row r="69" spans="1:69" s="175" customFormat="1">
      <c r="E69" s="3"/>
    </row>
    <row r="70" spans="1:69" s="175" customFormat="1">
      <c r="E70" s="3"/>
    </row>
    <row r="71" spans="1:69" s="175" customFormat="1">
      <c r="E71" s="3"/>
    </row>
    <row r="72" spans="1:69" s="175" customFormat="1">
      <c r="E72" s="3"/>
    </row>
    <row r="73" spans="1:69" s="175" customFormat="1">
      <c r="E73" s="3"/>
    </row>
    <row r="74" spans="1:69" s="175" customFormat="1">
      <c r="E74" s="3"/>
    </row>
    <row r="75" spans="1:69" s="175" customFormat="1">
      <c r="E75" s="3"/>
    </row>
    <row r="76" spans="1:69">
      <c r="A76" s="65"/>
      <c r="B76" s="65"/>
      <c r="C76" s="65"/>
      <c r="D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5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4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50</v>
      </c>
      <c r="B2" s="195" t="s">
        <v>8</v>
      </c>
      <c r="C2" s="180" t="s">
        <v>29</v>
      </c>
      <c r="D2" s="192" t="s">
        <v>50</v>
      </c>
      <c r="E2" s="194" t="s">
        <v>598</v>
      </c>
      <c r="F2" s="203">
        <v>109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1</v>
      </c>
      <c r="O2" s="197"/>
      <c r="P2" s="197"/>
      <c r="Q2" s="183">
        <v>7.3557210961538466</v>
      </c>
      <c r="R2" s="197"/>
      <c r="S2" s="197"/>
      <c r="T2" s="189">
        <v>9.3999999999999986</v>
      </c>
      <c r="U2" s="197"/>
      <c r="V2" s="197"/>
      <c r="W2" s="183">
        <v>7.4169326153846145</v>
      </c>
      <c r="X2" s="197"/>
      <c r="Y2" s="197"/>
      <c r="Z2" s="189">
        <v>9.2999999999999989</v>
      </c>
      <c r="AA2" s="197"/>
      <c r="AB2" s="197"/>
      <c r="AC2" s="197"/>
      <c r="AD2" s="197"/>
      <c r="AE2" s="197"/>
      <c r="AF2" s="199">
        <v>3.467443377840481</v>
      </c>
      <c r="AG2" s="199">
        <v>410</v>
      </c>
      <c r="AH2" s="199">
        <v>0.54448576366365531</v>
      </c>
      <c r="AI2" s="199">
        <v>19</v>
      </c>
      <c r="AJ2" s="199">
        <v>2.5112903225806451</v>
      </c>
      <c r="AK2" s="199"/>
      <c r="AL2" s="199">
        <v>104</v>
      </c>
      <c r="AM2" s="199">
        <v>3.467443377840481</v>
      </c>
      <c r="AN2" s="199">
        <v>3.5406249999999999</v>
      </c>
      <c r="AO2" s="190">
        <v>2</v>
      </c>
      <c r="AP2" s="196">
        <v>0</v>
      </c>
      <c r="AQ2" s="196">
        <v>0</v>
      </c>
      <c r="AR2" s="205">
        <v>206</v>
      </c>
      <c r="AS2" s="205">
        <v>0</v>
      </c>
      <c r="AT2" s="5">
        <v>8024.0940000000001</v>
      </c>
      <c r="AU2" s="5">
        <v>47.912999999999997</v>
      </c>
      <c r="AV2" s="176">
        <v>0</v>
      </c>
      <c r="AW2" s="177">
        <v>206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5.2530120481940372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487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74</v>
      </c>
      <c r="BO2" s="208" t="s">
        <v>186</v>
      </c>
      <c r="BP2" s="182" t="s">
        <v>175</v>
      </c>
      <c r="BQ2" s="181" t="s">
        <v>145</v>
      </c>
    </row>
    <row r="3" spans="1:69" s="175" customFormat="1" ht="15.75">
      <c r="A3" s="179" t="s">
        <v>50</v>
      </c>
      <c r="B3" s="195" t="s">
        <v>8</v>
      </c>
      <c r="C3" s="180" t="s">
        <v>29</v>
      </c>
      <c r="D3" s="192" t="s">
        <v>50</v>
      </c>
      <c r="E3" s="194" t="s">
        <v>598</v>
      </c>
      <c r="F3" s="203">
        <v>107</v>
      </c>
      <c r="G3" s="196">
        <v>1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6.9492829339622633</v>
      </c>
      <c r="R3" s="197"/>
      <c r="S3" s="197"/>
      <c r="T3" s="189">
        <v>11.174999999999997</v>
      </c>
      <c r="U3" s="197"/>
      <c r="V3" s="197"/>
      <c r="W3" s="183">
        <v>6.8790093773584902</v>
      </c>
      <c r="X3" s="197"/>
      <c r="Y3" s="197"/>
      <c r="Z3" s="189">
        <v>11.349999999999994</v>
      </c>
      <c r="AA3" s="197"/>
      <c r="AB3" s="197"/>
      <c r="AC3" s="197"/>
      <c r="AD3" s="197"/>
      <c r="AE3" s="197"/>
      <c r="AF3" s="199">
        <v>3.4317767435462221</v>
      </c>
      <c r="AG3" s="199">
        <v>420</v>
      </c>
      <c r="AH3" s="199">
        <v>0.56846690303232605</v>
      </c>
      <c r="AI3" s="199">
        <v>31</v>
      </c>
      <c r="AJ3" s="199">
        <v>2.2727272727272725</v>
      </c>
      <c r="AK3" s="199"/>
      <c r="AL3" s="199">
        <v>106</v>
      </c>
      <c r="AM3" s="199">
        <v>3.4403650931895728</v>
      </c>
      <c r="AN3" s="199">
        <v>3.5644329896907214</v>
      </c>
      <c r="AO3" s="190">
        <v>61</v>
      </c>
      <c r="AP3" s="196">
        <v>1</v>
      </c>
      <c r="AQ3" s="196">
        <v>0</v>
      </c>
      <c r="AR3" s="205">
        <v>150</v>
      </c>
      <c r="AS3" s="205">
        <v>0</v>
      </c>
      <c r="AT3" s="5">
        <v>8153.027</v>
      </c>
      <c r="AU3" s="5">
        <v>44.436</v>
      </c>
      <c r="AV3" s="176">
        <v>0</v>
      </c>
      <c r="AW3" s="177">
        <v>150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5.1566265060253391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487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74</v>
      </c>
      <c r="BO3" s="208" t="s">
        <v>186</v>
      </c>
      <c r="BP3" s="182" t="s">
        <v>175</v>
      </c>
      <c r="BQ3" s="181" t="s">
        <v>145</v>
      </c>
    </row>
    <row r="4" spans="1:69" s="175" customFormat="1" ht="15.75">
      <c r="A4" s="179" t="s">
        <v>50</v>
      </c>
      <c r="B4" s="195" t="s">
        <v>8</v>
      </c>
      <c r="C4" s="180" t="s">
        <v>29</v>
      </c>
      <c r="D4" s="192" t="s">
        <v>50</v>
      </c>
      <c r="E4" s="194" t="s">
        <v>598</v>
      </c>
      <c r="F4" s="203">
        <v>109</v>
      </c>
      <c r="G4" s="196">
        <v>3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7.0582951904761906</v>
      </c>
      <c r="R4" s="197"/>
      <c r="S4" s="197"/>
      <c r="T4" s="189">
        <v>9.875</v>
      </c>
      <c r="U4" s="197"/>
      <c r="V4" s="197"/>
      <c r="W4" s="183">
        <v>7.2833808666666666</v>
      </c>
      <c r="X4" s="197"/>
      <c r="Y4" s="197"/>
      <c r="Z4" s="189">
        <v>9.9375</v>
      </c>
      <c r="AA4" s="197"/>
      <c r="AB4" s="197"/>
      <c r="AC4" s="197"/>
      <c r="AD4" s="197"/>
      <c r="AE4" s="197"/>
      <c r="AF4" s="199">
        <v>3.3172142885034046</v>
      </c>
      <c r="AG4" s="199">
        <v>420</v>
      </c>
      <c r="AH4" s="199">
        <v>0.55013776704745021</v>
      </c>
      <c r="AI4" s="199">
        <v>33</v>
      </c>
      <c r="AJ4" s="199">
        <v>2.2768518518518519</v>
      </c>
      <c r="AK4" s="199"/>
      <c r="AL4" s="199">
        <v>105</v>
      </c>
      <c r="AM4" s="199">
        <v>3.3172142885034046</v>
      </c>
      <c r="AN4" s="199">
        <v>3.4206730769230771</v>
      </c>
      <c r="AO4" s="190">
        <v>27</v>
      </c>
      <c r="AP4" s="196">
        <v>0</v>
      </c>
      <c r="AQ4" s="196">
        <v>3</v>
      </c>
      <c r="AR4" s="205">
        <v>182</v>
      </c>
      <c r="AS4" s="205">
        <v>0</v>
      </c>
      <c r="AT4" s="5">
        <v>8177.607</v>
      </c>
      <c r="AU4" s="5">
        <v>76.284000000000006</v>
      </c>
      <c r="AV4" s="176">
        <v>0</v>
      </c>
      <c r="AW4" s="177">
        <v>182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5.2530120481940372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487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74</v>
      </c>
      <c r="BO4" s="208" t="s">
        <v>186</v>
      </c>
      <c r="BP4" s="182" t="s">
        <v>175</v>
      </c>
      <c r="BQ4" s="181" t="s">
        <v>145</v>
      </c>
    </row>
    <row r="5" spans="1:69" s="175" customFormat="1" ht="15.75">
      <c r="A5" s="179" t="s">
        <v>50</v>
      </c>
      <c r="B5" s="195" t="s">
        <v>8</v>
      </c>
      <c r="C5" s="180" t="s">
        <v>29</v>
      </c>
      <c r="D5" s="192" t="s">
        <v>50</v>
      </c>
      <c r="E5" s="194" t="s">
        <v>598</v>
      </c>
      <c r="F5" s="203">
        <v>107</v>
      </c>
      <c r="G5" s="196">
        <v>11</v>
      </c>
      <c r="H5" s="197"/>
      <c r="I5" s="197"/>
      <c r="J5" s="197"/>
      <c r="K5" s="197"/>
      <c r="L5" s="196">
        <v>1</v>
      </c>
      <c r="M5" s="198"/>
      <c r="N5" s="188">
        <v>0</v>
      </c>
      <c r="O5" s="197"/>
      <c r="P5" s="197"/>
      <c r="Q5" s="183">
        <v>7.8239999157894733</v>
      </c>
      <c r="R5" s="197"/>
      <c r="S5" s="197"/>
      <c r="T5" s="189">
        <v>11.8125</v>
      </c>
      <c r="U5" s="197"/>
      <c r="V5" s="197"/>
      <c r="W5" s="183">
        <v>7.7999367789473686</v>
      </c>
      <c r="X5" s="197"/>
      <c r="Y5" s="197"/>
      <c r="Z5" s="189">
        <v>12.0625</v>
      </c>
      <c r="AA5" s="197"/>
      <c r="AB5" s="197"/>
      <c r="AC5" s="197"/>
      <c r="AD5" s="197"/>
      <c r="AE5" s="197"/>
      <c r="AF5" s="199">
        <v>2.6218157918829665</v>
      </c>
      <c r="AG5" s="199">
        <v>380</v>
      </c>
      <c r="AH5" s="199">
        <v>0.40829647690586618</v>
      </c>
      <c r="AI5" s="199">
        <v>132</v>
      </c>
      <c r="AJ5" s="199">
        <v>1.9166666666666667</v>
      </c>
      <c r="AK5" s="199"/>
      <c r="AL5" s="199"/>
      <c r="AM5" s="199"/>
      <c r="AN5" s="199"/>
      <c r="AO5" s="190">
        <v>115</v>
      </c>
      <c r="AP5" s="196">
        <v>11</v>
      </c>
      <c r="AQ5" s="196">
        <v>8</v>
      </c>
      <c r="AR5" s="205">
        <v>58</v>
      </c>
      <c r="AS5" s="205">
        <v>0</v>
      </c>
      <c r="AT5" s="5">
        <v>6431.9380000000001</v>
      </c>
      <c r="AU5" s="5">
        <v>1137.6199999999999</v>
      </c>
      <c r="AV5" s="176">
        <v>0</v>
      </c>
      <c r="AW5" s="177">
        <v>58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5.1566265060253391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487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74</v>
      </c>
      <c r="BO5" s="208" t="s">
        <v>186</v>
      </c>
      <c r="BP5" s="182" t="s">
        <v>175</v>
      </c>
      <c r="BQ5" s="181" t="s">
        <v>145</v>
      </c>
    </row>
    <row r="6" spans="1:69" s="175" customFormat="1" ht="15.75">
      <c r="A6" s="179" t="s">
        <v>50</v>
      </c>
      <c r="B6" s="195" t="s">
        <v>8</v>
      </c>
      <c r="C6" s="180" t="s">
        <v>29</v>
      </c>
      <c r="D6" s="192" t="s">
        <v>50</v>
      </c>
      <c r="E6" s="194" t="s">
        <v>599</v>
      </c>
      <c r="F6" s="203">
        <v>223</v>
      </c>
      <c r="G6" s="196">
        <v>2</v>
      </c>
      <c r="H6" s="197"/>
      <c r="I6" s="197"/>
      <c r="J6" s="197"/>
      <c r="K6" s="197"/>
      <c r="L6" s="196">
        <v>1</v>
      </c>
      <c r="M6" s="198"/>
      <c r="N6" s="188">
        <v>0</v>
      </c>
      <c r="O6" s="197"/>
      <c r="P6" s="197"/>
      <c r="Q6" s="183">
        <v>7.2264726090909095</v>
      </c>
      <c r="R6" s="197"/>
      <c r="S6" s="197"/>
      <c r="T6" s="189">
        <v>9</v>
      </c>
      <c r="U6" s="197"/>
      <c r="V6" s="197"/>
      <c r="W6" s="183">
        <v>7.285781659090909</v>
      </c>
      <c r="X6" s="197"/>
      <c r="Y6" s="197"/>
      <c r="Z6" s="189">
        <v>8.9285714285714288</v>
      </c>
      <c r="AA6" s="197"/>
      <c r="AB6" s="197"/>
      <c r="AC6" s="197"/>
      <c r="AD6" s="197"/>
      <c r="AE6" s="197"/>
      <c r="AF6" s="199">
        <v>3.4431931935928084</v>
      </c>
      <c r="AG6" s="199">
        <v>878</v>
      </c>
      <c r="AH6" s="199">
        <v>0.5361663765255088</v>
      </c>
      <c r="AI6" s="199">
        <v>43</v>
      </c>
      <c r="AJ6" s="199">
        <v>2.5038135593220341</v>
      </c>
      <c r="AK6" s="199"/>
      <c r="AL6" s="199">
        <v>220</v>
      </c>
      <c r="AM6" s="199">
        <v>3.4556566939650595</v>
      </c>
      <c r="AN6" s="199">
        <v>3.5539845758354756</v>
      </c>
      <c r="AO6" s="190">
        <v>18</v>
      </c>
      <c r="AP6" s="196">
        <v>3</v>
      </c>
      <c r="AQ6" s="196">
        <v>0</v>
      </c>
      <c r="AR6" s="205">
        <v>421</v>
      </c>
      <c r="AS6" s="205">
        <v>0</v>
      </c>
      <c r="AT6" s="5">
        <v>16720.019</v>
      </c>
      <c r="AU6" s="5">
        <v>212.446</v>
      </c>
      <c r="AV6" s="176">
        <v>0</v>
      </c>
      <c r="AW6" s="177">
        <v>417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6.8615384615413646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487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74</v>
      </c>
      <c r="BO6" s="208" t="s">
        <v>186</v>
      </c>
      <c r="BP6" s="182" t="s">
        <v>175</v>
      </c>
      <c r="BQ6" s="181" t="s">
        <v>145</v>
      </c>
    </row>
    <row r="7" spans="1:69" s="175" customFormat="1" ht="15.75">
      <c r="A7" s="179" t="s">
        <v>50</v>
      </c>
      <c r="B7" s="195" t="s">
        <v>8</v>
      </c>
      <c r="C7" s="180" t="s">
        <v>29</v>
      </c>
      <c r="D7" s="192" t="s">
        <v>50</v>
      </c>
      <c r="E7" s="194" t="s">
        <v>599</v>
      </c>
      <c r="F7" s="203">
        <v>224</v>
      </c>
      <c r="G7" s="196">
        <v>4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7.0385180772727276</v>
      </c>
      <c r="R7" s="197"/>
      <c r="S7" s="197"/>
      <c r="T7" s="189">
        <v>9.625</v>
      </c>
      <c r="U7" s="197"/>
      <c r="V7" s="197"/>
      <c r="W7" s="183">
        <v>6.9945908136363633</v>
      </c>
      <c r="X7" s="197"/>
      <c r="Y7" s="197"/>
      <c r="Z7" s="189">
        <v>9.5833333333333339</v>
      </c>
      <c r="AA7" s="197"/>
      <c r="AB7" s="197"/>
      <c r="AC7" s="197"/>
      <c r="AD7" s="197"/>
      <c r="AE7" s="197"/>
      <c r="AF7" s="199">
        <v>3.4406060729514474</v>
      </c>
      <c r="AG7" s="199">
        <v>874</v>
      </c>
      <c r="AH7" s="199">
        <v>0.57919202893934674</v>
      </c>
      <c r="AI7" s="199">
        <v>75</v>
      </c>
      <c r="AJ7" s="199">
        <v>2.1990384615384615</v>
      </c>
      <c r="AK7" s="199"/>
      <c r="AL7" s="199">
        <v>220</v>
      </c>
      <c r="AM7" s="199">
        <v>3.4679756416183602</v>
      </c>
      <c r="AN7" s="199">
        <v>3.5979899497487438</v>
      </c>
      <c r="AO7" s="190">
        <v>37</v>
      </c>
      <c r="AP7" s="196">
        <v>1</v>
      </c>
      <c r="AQ7" s="196">
        <v>4</v>
      </c>
      <c r="AR7" s="205">
        <v>398</v>
      </c>
      <c r="AS7" s="205">
        <v>0</v>
      </c>
      <c r="AT7" s="5">
        <v>15706.275</v>
      </c>
      <c r="AU7" s="5">
        <v>1141.376</v>
      </c>
      <c r="AV7" s="176">
        <v>0</v>
      </c>
      <c r="AW7" s="177">
        <v>398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6.8923076923106077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487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74</v>
      </c>
      <c r="BO7" s="208" t="s">
        <v>186</v>
      </c>
      <c r="BP7" s="182" t="s">
        <v>175</v>
      </c>
      <c r="BQ7" s="181" t="s">
        <v>145</v>
      </c>
    </row>
    <row r="8" spans="1:69" s="175" customFormat="1" ht="15.75">
      <c r="A8" s="179" t="s">
        <v>50</v>
      </c>
      <c r="B8" s="195" t="s">
        <v>8</v>
      </c>
      <c r="C8" s="180" t="s">
        <v>29</v>
      </c>
      <c r="D8" s="192" t="s">
        <v>50</v>
      </c>
      <c r="E8" s="194" t="s">
        <v>599</v>
      </c>
      <c r="F8" s="203">
        <v>219</v>
      </c>
      <c r="G8" s="196">
        <v>5</v>
      </c>
      <c r="H8" s="197"/>
      <c r="I8" s="197"/>
      <c r="J8" s="197"/>
      <c r="K8" s="197"/>
      <c r="L8" s="196">
        <v>2</v>
      </c>
      <c r="M8" s="198"/>
      <c r="N8" s="188">
        <v>2</v>
      </c>
      <c r="O8" s="197"/>
      <c r="P8" s="197"/>
      <c r="Q8" s="183">
        <v>7.2470235141509436</v>
      </c>
      <c r="R8" s="197"/>
      <c r="S8" s="197"/>
      <c r="T8" s="189">
        <v>10.814285714285713</v>
      </c>
      <c r="U8" s="197"/>
      <c r="V8" s="197"/>
      <c r="W8" s="183">
        <v>7.4887404433962272</v>
      </c>
      <c r="X8" s="197"/>
      <c r="Y8" s="197"/>
      <c r="Z8" s="189">
        <v>11.199999999999998</v>
      </c>
      <c r="AA8" s="197"/>
      <c r="AB8" s="197"/>
      <c r="AC8" s="197"/>
      <c r="AD8" s="197"/>
      <c r="AE8" s="197"/>
      <c r="AF8" s="199">
        <v>3.2878066057679041</v>
      </c>
      <c r="AG8" s="199">
        <v>848</v>
      </c>
      <c r="AH8" s="199">
        <v>0.57190035323821353</v>
      </c>
      <c r="AI8" s="199">
        <v>77</v>
      </c>
      <c r="AJ8" s="199">
        <v>2.1155555555555554</v>
      </c>
      <c r="AK8" s="199"/>
      <c r="AL8" s="199">
        <v>212</v>
      </c>
      <c r="AM8" s="199">
        <v>3.2962261924667966</v>
      </c>
      <c r="AN8" s="199">
        <v>3.400390625</v>
      </c>
      <c r="AO8" s="190">
        <v>83</v>
      </c>
      <c r="AP8" s="196">
        <v>1</v>
      </c>
      <c r="AQ8" s="196">
        <v>15</v>
      </c>
      <c r="AR8" s="205">
        <v>329</v>
      </c>
      <c r="AS8" s="205">
        <v>0</v>
      </c>
      <c r="AT8" s="5">
        <v>16084.566000000001</v>
      </c>
      <c r="AU8" s="5">
        <v>524.98699999999997</v>
      </c>
      <c r="AV8" s="176">
        <v>0</v>
      </c>
      <c r="AW8" s="177">
        <v>329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6.7384615384643887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487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74</v>
      </c>
      <c r="BO8" s="208" t="s">
        <v>186</v>
      </c>
      <c r="BP8" s="182" t="s">
        <v>175</v>
      </c>
      <c r="BQ8" s="181" t="s">
        <v>145</v>
      </c>
    </row>
    <row r="9" spans="1:69" s="175" customFormat="1" ht="15.75">
      <c r="A9" s="179" t="s">
        <v>50</v>
      </c>
      <c r="B9" s="195" t="s">
        <v>8</v>
      </c>
      <c r="C9" s="180" t="s">
        <v>29</v>
      </c>
      <c r="D9" s="192" t="s">
        <v>50</v>
      </c>
      <c r="E9" s="194" t="s">
        <v>599</v>
      </c>
      <c r="F9" s="203">
        <v>222</v>
      </c>
      <c r="G9" s="196">
        <v>21</v>
      </c>
      <c r="H9" s="197"/>
      <c r="I9" s="197"/>
      <c r="J9" s="197"/>
      <c r="K9" s="197"/>
      <c r="L9" s="196">
        <v>0</v>
      </c>
      <c r="M9" s="198"/>
      <c r="N9" s="188">
        <v>3</v>
      </c>
      <c r="O9" s="197"/>
      <c r="P9" s="197"/>
      <c r="Q9" s="183">
        <v>7.418940144278606</v>
      </c>
      <c r="R9" s="197"/>
      <c r="S9" s="197"/>
      <c r="T9" s="189">
        <v>11.974999999999994</v>
      </c>
      <c r="U9" s="197"/>
      <c r="V9" s="197"/>
      <c r="W9" s="183">
        <v>7.3959351691542281</v>
      </c>
      <c r="X9" s="197"/>
      <c r="Y9" s="197"/>
      <c r="Z9" s="189">
        <v>12.158333333333331</v>
      </c>
      <c r="AA9" s="197"/>
      <c r="AB9" s="197"/>
      <c r="AC9" s="197"/>
      <c r="AD9" s="197"/>
      <c r="AE9" s="197"/>
      <c r="AF9" s="199">
        <v>2.6367412976068052</v>
      </c>
      <c r="AG9" s="199">
        <v>804</v>
      </c>
      <c r="AH9" s="199">
        <v>0.41594362399716739</v>
      </c>
      <c r="AI9" s="199">
        <v>218</v>
      </c>
      <c r="AJ9" s="199">
        <v>1.7244444444444444</v>
      </c>
      <c r="AK9" s="199"/>
      <c r="AL9" s="199"/>
      <c r="AM9" s="199"/>
      <c r="AN9" s="199"/>
      <c r="AO9" s="190">
        <v>289</v>
      </c>
      <c r="AP9" s="196">
        <v>40</v>
      </c>
      <c r="AQ9" s="196">
        <v>6</v>
      </c>
      <c r="AR9" s="205">
        <v>67</v>
      </c>
      <c r="AS9" s="205">
        <v>0</v>
      </c>
      <c r="AT9" s="5">
        <v>13627.126</v>
      </c>
      <c r="AU9" s="5">
        <v>1997.4740000000002</v>
      </c>
      <c r="AV9" s="176">
        <v>0</v>
      </c>
      <c r="AW9" s="177">
        <v>67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6.8307692307721206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487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74</v>
      </c>
      <c r="BO9" s="208" t="s">
        <v>186</v>
      </c>
      <c r="BP9" s="182" t="s">
        <v>175</v>
      </c>
      <c r="BQ9" s="181" t="s">
        <v>145</v>
      </c>
    </row>
    <row r="10" spans="1:69" s="175" customFormat="1" ht="15.75">
      <c r="A10" s="179" t="s">
        <v>50</v>
      </c>
      <c r="B10" s="195" t="s">
        <v>8</v>
      </c>
      <c r="C10" s="180" t="s">
        <v>29</v>
      </c>
      <c r="D10" s="192" t="s">
        <v>50</v>
      </c>
      <c r="E10" s="194" t="s">
        <v>600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74</v>
      </c>
      <c r="BO10" s="208" t="s">
        <v>174</v>
      </c>
      <c r="BP10" s="182" t="s">
        <v>175</v>
      </c>
      <c r="BQ10" s="181" t="s">
        <v>145</v>
      </c>
    </row>
    <row r="11" spans="1:69" s="175" customFormat="1" ht="15.75">
      <c r="A11" s="179" t="s">
        <v>50</v>
      </c>
      <c r="B11" s="195" t="s">
        <v>8</v>
      </c>
      <c r="C11" s="180" t="s">
        <v>29</v>
      </c>
      <c r="D11" s="192" t="s">
        <v>50</v>
      </c>
      <c r="E11" s="194" t="s">
        <v>600</v>
      </c>
      <c r="F11" s="203">
        <v>173</v>
      </c>
      <c r="G11" s="196">
        <v>7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8.15752991566265</v>
      </c>
      <c r="R11" s="197"/>
      <c r="S11" s="197"/>
      <c r="T11" s="189">
        <v>12.924999999999997</v>
      </c>
      <c r="U11" s="197"/>
      <c r="V11" s="197"/>
      <c r="W11" s="183">
        <v>8.0781624518072288</v>
      </c>
      <c r="X11" s="197"/>
      <c r="Y11" s="197"/>
      <c r="Z11" s="189">
        <v>12.924999999999997</v>
      </c>
      <c r="AA11" s="197"/>
      <c r="AB11" s="197"/>
      <c r="AC11" s="197"/>
      <c r="AD11" s="197"/>
      <c r="AE11" s="197"/>
      <c r="AF11" s="199">
        <v>3.2086565723924925</v>
      </c>
      <c r="AG11" s="199">
        <v>664</v>
      </c>
      <c r="AH11" s="199">
        <v>0.66644231537277154</v>
      </c>
      <c r="AI11" s="199">
        <v>98</v>
      </c>
      <c r="AJ11" s="199">
        <v>1.7454545454545456</v>
      </c>
      <c r="AK11" s="199"/>
      <c r="AL11" s="199">
        <v>166</v>
      </c>
      <c r="AM11" s="199">
        <v>3.3217403692047611</v>
      </c>
      <c r="AN11" s="199">
        <v>3.5235849056603774</v>
      </c>
      <c r="AO11" s="190">
        <v>5</v>
      </c>
      <c r="AP11" s="196">
        <v>0</v>
      </c>
      <c r="AQ11" s="196">
        <v>1</v>
      </c>
      <c r="AR11" s="205">
        <v>326</v>
      </c>
      <c r="AS11" s="205">
        <v>0</v>
      </c>
      <c r="AT11" s="5">
        <v>11001.843000000001</v>
      </c>
      <c r="AU11" s="5">
        <v>1857.5930000000001</v>
      </c>
      <c r="AV11" s="176">
        <v>0</v>
      </c>
      <c r="AW11" s="177">
        <v>326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13.307692307702546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74</v>
      </c>
      <c r="BO11" s="208" t="s">
        <v>174</v>
      </c>
      <c r="BP11" s="182" t="s">
        <v>175</v>
      </c>
      <c r="BQ11" s="181" t="s">
        <v>145</v>
      </c>
    </row>
    <row r="12" spans="1:69" s="175" customFormat="1" ht="15.75">
      <c r="A12" s="179" t="s">
        <v>50</v>
      </c>
      <c r="B12" s="195" t="s">
        <v>8</v>
      </c>
      <c r="C12" s="180" t="s">
        <v>29</v>
      </c>
      <c r="D12" s="192" t="s">
        <v>50</v>
      </c>
      <c r="E12" s="194" t="s">
        <v>600</v>
      </c>
      <c r="F12" s="203">
        <v>173</v>
      </c>
      <c r="G12" s="196">
        <v>3</v>
      </c>
      <c r="H12" s="197"/>
      <c r="I12" s="197"/>
      <c r="J12" s="197"/>
      <c r="K12" s="197"/>
      <c r="L12" s="196">
        <v>3</v>
      </c>
      <c r="M12" s="198"/>
      <c r="N12" s="188">
        <v>1</v>
      </c>
      <c r="O12" s="197"/>
      <c r="P12" s="197"/>
      <c r="Q12" s="183">
        <v>7.4771016646706583</v>
      </c>
      <c r="R12" s="197"/>
      <c r="S12" s="197"/>
      <c r="T12" s="189">
        <v>10.162500000000001</v>
      </c>
      <c r="U12" s="197"/>
      <c r="V12" s="197"/>
      <c r="W12" s="183">
        <v>7.6994729041916168</v>
      </c>
      <c r="X12" s="197"/>
      <c r="Y12" s="197"/>
      <c r="Z12" s="189">
        <v>10.665000000000001</v>
      </c>
      <c r="AA12" s="197"/>
      <c r="AB12" s="197"/>
      <c r="AC12" s="197"/>
      <c r="AD12" s="197"/>
      <c r="AE12" s="197"/>
      <c r="AF12" s="199">
        <v>3.2136626760521807</v>
      </c>
      <c r="AG12" s="199">
        <v>668</v>
      </c>
      <c r="AH12" s="199">
        <v>0.62968432379135897</v>
      </c>
      <c r="AI12" s="199">
        <v>93</v>
      </c>
      <c r="AJ12" s="199">
        <v>1.9875</v>
      </c>
      <c r="AK12" s="199"/>
      <c r="AL12" s="199">
        <v>167</v>
      </c>
      <c r="AM12" s="199">
        <v>3.2572903581885169</v>
      </c>
      <c r="AN12" s="199">
        <v>3.3854166666666665</v>
      </c>
      <c r="AO12" s="190">
        <v>17</v>
      </c>
      <c r="AP12" s="196">
        <v>1</v>
      </c>
      <c r="AQ12" s="196">
        <v>0</v>
      </c>
      <c r="AR12" s="205">
        <v>322</v>
      </c>
      <c r="AS12" s="205">
        <v>0</v>
      </c>
      <c r="AT12" s="5">
        <v>12580.117</v>
      </c>
      <c r="AU12" s="5">
        <v>714.53399999999999</v>
      </c>
      <c r="AV12" s="176">
        <v>0</v>
      </c>
      <c r="AW12" s="177">
        <v>322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13.307692307702546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74</v>
      </c>
      <c r="BO12" s="208" t="s">
        <v>174</v>
      </c>
      <c r="BP12" s="182" t="s">
        <v>175</v>
      </c>
      <c r="BQ12" s="181" t="s">
        <v>145</v>
      </c>
    </row>
    <row r="13" spans="1:69" s="175" customFormat="1" ht="15.75">
      <c r="A13" s="179" t="s">
        <v>50</v>
      </c>
      <c r="B13" s="195" t="s">
        <v>8</v>
      </c>
      <c r="C13" s="180" t="s">
        <v>29</v>
      </c>
      <c r="D13" s="192" t="s">
        <v>50</v>
      </c>
      <c r="E13" s="194" t="s">
        <v>600</v>
      </c>
      <c r="F13" s="203">
        <v>163</v>
      </c>
      <c r="G13" s="196">
        <v>15</v>
      </c>
      <c r="H13" s="197"/>
      <c r="I13" s="197"/>
      <c r="J13" s="197"/>
      <c r="K13" s="197"/>
      <c r="L13" s="196">
        <v>0</v>
      </c>
      <c r="M13" s="198"/>
      <c r="N13" s="188">
        <v>3</v>
      </c>
      <c r="O13" s="197"/>
      <c r="P13" s="197"/>
      <c r="Q13" s="183">
        <v>7.3691890067567574</v>
      </c>
      <c r="R13" s="197"/>
      <c r="S13" s="197"/>
      <c r="T13" s="189">
        <v>13.574999999999999</v>
      </c>
      <c r="U13" s="197"/>
      <c r="V13" s="197"/>
      <c r="W13" s="183">
        <v>7.1641822635135126</v>
      </c>
      <c r="X13" s="197"/>
      <c r="Y13" s="197"/>
      <c r="Z13" s="189">
        <v>13.266666666666666</v>
      </c>
      <c r="AA13" s="197"/>
      <c r="AB13" s="197"/>
      <c r="AC13" s="197"/>
      <c r="AD13" s="197"/>
      <c r="AE13" s="197"/>
      <c r="AF13" s="199">
        <v>2.5212500014820614</v>
      </c>
      <c r="AG13" s="199">
        <v>592</v>
      </c>
      <c r="AH13" s="199">
        <v>0.41335429392386891</v>
      </c>
      <c r="AI13" s="199">
        <v>215</v>
      </c>
      <c r="AJ13" s="199">
        <v>1.5826086956521739</v>
      </c>
      <c r="AK13" s="199"/>
      <c r="AL13" s="199"/>
      <c r="AM13" s="199"/>
      <c r="AN13" s="199"/>
      <c r="AO13" s="190">
        <v>203</v>
      </c>
      <c r="AP13" s="196">
        <v>43</v>
      </c>
      <c r="AQ13" s="196">
        <v>50</v>
      </c>
      <c r="AR13" s="205">
        <v>0</v>
      </c>
      <c r="AS13" s="205">
        <v>0</v>
      </c>
      <c r="AT13" s="5">
        <v>8792.8330000000005</v>
      </c>
      <c r="AU13" s="5">
        <v>2795.4920000000002</v>
      </c>
      <c r="AV13" s="176">
        <v>0</v>
      </c>
      <c r="AW13" s="177">
        <v>0</v>
      </c>
      <c r="AX13" s="207">
        <v>0</v>
      </c>
      <c r="AY13" s="200">
        <v>15</v>
      </c>
      <c r="AZ13" s="184">
        <v>55673</v>
      </c>
      <c r="BA13" s="200">
        <v>0.8666666666659999</v>
      </c>
      <c r="BB13" s="200">
        <v>12.538461538471186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74</v>
      </c>
      <c r="BO13" s="208" t="s">
        <v>174</v>
      </c>
      <c r="BP13" s="182" t="s">
        <v>175</v>
      </c>
      <c r="BQ13" s="181" t="s">
        <v>145</v>
      </c>
    </row>
    <row r="14" spans="1:69" s="175" customFormat="1" ht="15.75">
      <c r="A14" s="179" t="s">
        <v>50</v>
      </c>
      <c r="B14" s="195" t="s">
        <v>8</v>
      </c>
      <c r="C14" s="180" t="s">
        <v>29</v>
      </c>
      <c r="D14" s="192" t="s">
        <v>50</v>
      </c>
      <c r="E14" s="194" t="s">
        <v>601</v>
      </c>
      <c r="F14" s="203">
        <v>68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6.8849850882352941</v>
      </c>
      <c r="R14" s="197"/>
      <c r="S14" s="197"/>
      <c r="T14" s="189">
        <v>8.3999999999999986</v>
      </c>
      <c r="U14" s="197"/>
      <c r="V14" s="197"/>
      <c r="W14" s="183">
        <v>6.7636322352941178</v>
      </c>
      <c r="X14" s="197"/>
      <c r="Y14" s="197"/>
      <c r="Z14" s="189">
        <v>7.9666666666666659</v>
      </c>
      <c r="AA14" s="197"/>
      <c r="AB14" s="197"/>
      <c r="AC14" s="197"/>
      <c r="AD14" s="197"/>
      <c r="AE14" s="197"/>
      <c r="AF14" s="199">
        <v>3.4187395101835745</v>
      </c>
      <c r="AG14" s="199">
        <v>476</v>
      </c>
      <c r="AH14" s="199">
        <v>0.44022630985901234</v>
      </c>
      <c r="AI14" s="199">
        <v>14</v>
      </c>
      <c r="AJ14" s="199">
        <v>2.5765625000000001</v>
      </c>
      <c r="AK14" s="199"/>
      <c r="AL14" s="199">
        <v>68</v>
      </c>
      <c r="AM14" s="199">
        <v>3.4187395101835745</v>
      </c>
      <c r="AN14" s="199">
        <v>3.4790419161676649</v>
      </c>
      <c r="AO14" s="190">
        <v>8</v>
      </c>
      <c r="AP14" s="196">
        <v>0</v>
      </c>
      <c r="AQ14" s="196">
        <v>0</v>
      </c>
      <c r="AR14" s="205">
        <v>128</v>
      </c>
      <c r="AS14" s="205">
        <v>0</v>
      </c>
      <c r="AT14" s="5">
        <v>5198.8580000000002</v>
      </c>
      <c r="AU14" s="5">
        <v>0</v>
      </c>
      <c r="AV14" s="176">
        <v>0</v>
      </c>
      <c r="AW14" s="177">
        <v>128</v>
      </c>
      <c r="AX14" s="207">
        <v>0</v>
      </c>
      <c r="AY14" s="200">
        <v>7</v>
      </c>
      <c r="AZ14" s="184">
        <v>12091</v>
      </c>
      <c r="BA14" s="200">
        <v>0.78571428571400004</v>
      </c>
      <c r="BB14" s="200">
        <v>12.363636363640857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295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74</v>
      </c>
      <c r="BO14" s="208" t="s">
        <v>193</v>
      </c>
      <c r="BP14" s="182" t="s">
        <v>137</v>
      </c>
      <c r="BQ14" s="181" t="s">
        <v>138</v>
      </c>
    </row>
    <row r="15" spans="1:69" s="175" customFormat="1" ht="15.75">
      <c r="A15" s="179" t="s">
        <v>50</v>
      </c>
      <c r="B15" s="195" t="s">
        <v>8</v>
      </c>
      <c r="C15" s="180" t="s">
        <v>29</v>
      </c>
      <c r="D15" s="192" t="s">
        <v>50</v>
      </c>
      <c r="E15" s="194" t="s">
        <v>601</v>
      </c>
      <c r="F15" s="203">
        <v>68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8.2537907313432832</v>
      </c>
      <c r="R15" s="197"/>
      <c r="S15" s="197"/>
      <c r="T15" s="189">
        <v>13.441666666666666</v>
      </c>
      <c r="U15" s="197"/>
      <c r="V15" s="197"/>
      <c r="W15" s="183">
        <v>8.2693729552238793</v>
      </c>
      <c r="X15" s="197"/>
      <c r="Y15" s="197"/>
      <c r="Z15" s="189">
        <v>13.441666666666666</v>
      </c>
      <c r="AA15" s="197"/>
      <c r="AB15" s="197"/>
      <c r="AC15" s="197"/>
      <c r="AD15" s="197"/>
      <c r="AE15" s="197"/>
      <c r="AF15" s="199">
        <v>3.0579292909235489</v>
      </c>
      <c r="AG15" s="199">
        <v>469</v>
      </c>
      <c r="AH15" s="199">
        <v>0.6447662986716074</v>
      </c>
      <c r="AI15" s="199">
        <v>97</v>
      </c>
      <c r="AJ15" s="199">
        <v>1.88625</v>
      </c>
      <c r="AK15" s="199"/>
      <c r="AL15" s="199">
        <v>65</v>
      </c>
      <c r="AM15" s="199">
        <v>3.0603076900754655</v>
      </c>
      <c r="AN15" s="199">
        <v>3.1459999999999999</v>
      </c>
      <c r="AO15" s="190">
        <v>4</v>
      </c>
      <c r="AP15" s="196">
        <v>0</v>
      </c>
      <c r="AQ15" s="196">
        <v>2</v>
      </c>
      <c r="AR15" s="205">
        <v>128</v>
      </c>
      <c r="AS15" s="205">
        <v>0</v>
      </c>
      <c r="AT15" s="5">
        <v>5212.9620000000004</v>
      </c>
      <c r="AU15" s="5">
        <v>21.718</v>
      </c>
      <c r="AV15" s="176">
        <v>0</v>
      </c>
      <c r="AW15" s="177">
        <v>128</v>
      </c>
      <c r="AX15" s="207">
        <v>0</v>
      </c>
      <c r="AY15" s="200">
        <v>7</v>
      </c>
      <c r="AZ15" s="184">
        <v>12091</v>
      </c>
      <c r="BA15" s="200">
        <v>0.78571428571400004</v>
      </c>
      <c r="BB15" s="200">
        <v>12.363636363640857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295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74</v>
      </c>
      <c r="BO15" s="208" t="s">
        <v>193</v>
      </c>
      <c r="BP15" s="182" t="s">
        <v>137</v>
      </c>
      <c r="BQ15" s="181" t="s">
        <v>138</v>
      </c>
    </row>
    <row r="16" spans="1:69" s="175" customFormat="1" ht="15.75">
      <c r="A16" s="179" t="s">
        <v>50</v>
      </c>
      <c r="B16" s="195" t="s">
        <v>8</v>
      </c>
      <c r="C16" s="180" t="s">
        <v>29</v>
      </c>
      <c r="D16" s="192" t="s">
        <v>50</v>
      </c>
      <c r="E16" s="194" t="s">
        <v>601</v>
      </c>
      <c r="F16" s="203">
        <v>66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7.520461430769231</v>
      </c>
      <c r="R16" s="197"/>
      <c r="S16" s="197"/>
      <c r="T16" s="189">
        <v>8.9749999999999996</v>
      </c>
      <c r="U16" s="197"/>
      <c r="V16" s="197"/>
      <c r="W16" s="183">
        <v>7.6359382615384623</v>
      </c>
      <c r="X16" s="197"/>
      <c r="Y16" s="197"/>
      <c r="Z16" s="189">
        <v>9.9375</v>
      </c>
      <c r="AA16" s="197"/>
      <c r="AB16" s="197"/>
      <c r="AC16" s="197"/>
      <c r="AD16" s="197"/>
      <c r="AE16" s="197"/>
      <c r="AF16" s="199">
        <v>3.4075421302746496</v>
      </c>
      <c r="AG16" s="199">
        <v>455</v>
      </c>
      <c r="AH16" s="199">
        <v>0.48464089510853181</v>
      </c>
      <c r="AI16" s="199">
        <v>23</v>
      </c>
      <c r="AJ16" s="199">
        <v>2.4940476190476191</v>
      </c>
      <c r="AK16" s="199"/>
      <c r="AL16" s="199">
        <v>64</v>
      </c>
      <c r="AM16" s="199">
        <v>3.4096651840955015</v>
      </c>
      <c r="AN16" s="199">
        <v>3.5140845070422535</v>
      </c>
      <c r="AO16" s="190">
        <v>5</v>
      </c>
      <c r="AP16" s="196">
        <v>0</v>
      </c>
      <c r="AQ16" s="196">
        <v>0</v>
      </c>
      <c r="AR16" s="205">
        <v>125</v>
      </c>
      <c r="AS16" s="205">
        <v>0</v>
      </c>
      <c r="AT16" s="5">
        <v>4980.16</v>
      </c>
      <c r="AU16" s="5">
        <v>10.882</v>
      </c>
      <c r="AV16" s="176">
        <v>0</v>
      </c>
      <c r="AW16" s="177">
        <v>125</v>
      </c>
      <c r="AX16" s="207">
        <v>0</v>
      </c>
      <c r="AY16" s="200">
        <v>7</v>
      </c>
      <c r="AZ16" s="184">
        <v>12091</v>
      </c>
      <c r="BA16" s="200">
        <v>0.78571428571400004</v>
      </c>
      <c r="BB16" s="200">
        <v>12.000000000004363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295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74</v>
      </c>
      <c r="BO16" s="208" t="s">
        <v>193</v>
      </c>
      <c r="BP16" s="182" t="s">
        <v>137</v>
      </c>
      <c r="BQ16" s="181" t="s">
        <v>138</v>
      </c>
    </row>
    <row r="17" spans="1:69" s="175" customFormat="1" ht="15.75">
      <c r="A17" s="179" t="s">
        <v>50</v>
      </c>
      <c r="B17" s="195" t="s">
        <v>8</v>
      </c>
      <c r="C17" s="180" t="s">
        <v>29</v>
      </c>
      <c r="D17" s="192" t="s">
        <v>50</v>
      </c>
      <c r="E17" s="194" t="s">
        <v>601</v>
      </c>
      <c r="F17" s="203">
        <v>70</v>
      </c>
      <c r="G17" s="196">
        <v>3</v>
      </c>
      <c r="H17" s="197"/>
      <c r="I17" s="197"/>
      <c r="J17" s="197"/>
      <c r="K17" s="197"/>
      <c r="L17" s="196">
        <v>2</v>
      </c>
      <c r="M17" s="198"/>
      <c r="N17" s="188">
        <v>0</v>
      </c>
      <c r="O17" s="197"/>
      <c r="P17" s="197"/>
      <c r="Q17" s="183">
        <v>7.1849690615384612</v>
      </c>
      <c r="R17" s="197"/>
      <c r="S17" s="197"/>
      <c r="T17" s="189">
        <v>10.4375</v>
      </c>
      <c r="U17" s="197"/>
      <c r="V17" s="197"/>
      <c r="W17" s="183">
        <v>7.2044767846153848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2.5568922384639734</v>
      </c>
      <c r="AG17" s="199">
        <v>455</v>
      </c>
      <c r="AH17" s="199">
        <v>0.42221038148673523</v>
      </c>
      <c r="AI17" s="199">
        <v>188</v>
      </c>
      <c r="AJ17" s="199">
        <v>1.6282894736842106</v>
      </c>
      <c r="AK17" s="199"/>
      <c r="AL17" s="199"/>
      <c r="AM17" s="199"/>
      <c r="AN17" s="199"/>
      <c r="AO17" s="190">
        <v>65</v>
      </c>
      <c r="AP17" s="196">
        <v>7</v>
      </c>
      <c r="AQ17" s="196">
        <v>7</v>
      </c>
      <c r="AR17" s="205">
        <v>55</v>
      </c>
      <c r="AS17" s="205">
        <v>0</v>
      </c>
      <c r="AT17" s="5">
        <v>4711.7619999999997</v>
      </c>
      <c r="AU17" s="5">
        <v>501.82799999999997</v>
      </c>
      <c r="AV17" s="176">
        <v>0</v>
      </c>
      <c r="AW17" s="177">
        <v>55</v>
      </c>
      <c r="AX17" s="207">
        <v>0</v>
      </c>
      <c r="AY17" s="200">
        <v>7</v>
      </c>
      <c r="AZ17" s="184">
        <v>12091</v>
      </c>
      <c r="BA17" s="200">
        <v>0.78571428571400004</v>
      </c>
      <c r="BB17" s="200">
        <v>12.727272727277354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295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74</v>
      </c>
      <c r="BO17" s="208" t="s">
        <v>193</v>
      </c>
      <c r="BP17" s="182" t="s">
        <v>137</v>
      </c>
      <c r="BQ17" s="181" t="s">
        <v>138</v>
      </c>
    </row>
    <row r="18" spans="1:69" s="175" customFormat="1" ht="15.75">
      <c r="A18" s="179" t="s">
        <v>50</v>
      </c>
      <c r="B18" s="195" t="s">
        <v>8</v>
      </c>
      <c r="C18" s="180" t="s">
        <v>29</v>
      </c>
      <c r="D18" s="192" t="s">
        <v>50</v>
      </c>
      <c r="E18" s="194" t="s">
        <v>602</v>
      </c>
      <c r="F18" s="203">
        <v>131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6.1619082824427487</v>
      </c>
      <c r="R18" s="197"/>
      <c r="S18" s="197"/>
      <c r="T18" s="189">
        <v>10.306249999999999</v>
      </c>
      <c r="U18" s="197"/>
      <c r="V18" s="197"/>
      <c r="W18" s="183">
        <v>6.13600754961832</v>
      </c>
      <c r="X18" s="197"/>
      <c r="Y18" s="197"/>
      <c r="Z18" s="189">
        <v>10.181249999999999</v>
      </c>
      <c r="AA18" s="197"/>
      <c r="AB18" s="197"/>
      <c r="AC18" s="197"/>
      <c r="AD18" s="197"/>
      <c r="AE18" s="197"/>
      <c r="AF18" s="199">
        <v>3.7061614189439154</v>
      </c>
      <c r="AG18" s="199">
        <v>917</v>
      </c>
      <c r="AH18" s="199">
        <v>0.46029743549611929</v>
      </c>
      <c r="AI18" s="199">
        <v>21</v>
      </c>
      <c r="AJ18" s="199">
        <v>2.7484999999999999</v>
      </c>
      <c r="AK18" s="199"/>
      <c r="AL18" s="199">
        <v>131</v>
      </c>
      <c r="AM18" s="199">
        <v>3.7061614189439154</v>
      </c>
      <c r="AN18" s="199">
        <v>3.757042253521127</v>
      </c>
      <c r="AO18" s="190">
        <v>26</v>
      </c>
      <c r="AP18" s="196">
        <v>0</v>
      </c>
      <c r="AQ18" s="196">
        <v>0</v>
      </c>
      <c r="AR18" s="205">
        <v>236</v>
      </c>
      <c r="AS18" s="205">
        <v>0</v>
      </c>
      <c r="AT18" s="5">
        <v>10043.896999999999</v>
      </c>
      <c r="AU18" s="5">
        <v>0</v>
      </c>
      <c r="AV18" s="176">
        <v>0</v>
      </c>
      <c r="AW18" s="177">
        <v>236</v>
      </c>
      <c r="AX18" s="207">
        <v>0</v>
      </c>
      <c r="AY18" s="200">
        <v>9</v>
      </c>
      <c r="AZ18" s="184">
        <v>18989</v>
      </c>
      <c r="BA18" s="200">
        <v>0.91666666666599994</v>
      </c>
      <c r="BB18" s="200">
        <v>15.878787878799427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74</v>
      </c>
      <c r="BO18" s="208" t="s">
        <v>164</v>
      </c>
      <c r="BP18" s="182" t="s">
        <v>149</v>
      </c>
      <c r="BQ18" s="181" t="s">
        <v>150</v>
      </c>
    </row>
    <row r="19" spans="1:69" s="175" customFormat="1" ht="15.75">
      <c r="A19" s="179" t="s">
        <v>50</v>
      </c>
      <c r="B19" s="195" t="s">
        <v>8</v>
      </c>
      <c r="C19" s="180" t="s">
        <v>29</v>
      </c>
      <c r="D19" s="192" t="s">
        <v>50</v>
      </c>
      <c r="E19" s="194" t="s">
        <v>602</v>
      </c>
      <c r="F19" s="203">
        <v>131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8.0244228923076921</v>
      </c>
      <c r="R19" s="197"/>
      <c r="S19" s="197"/>
      <c r="T19" s="189">
        <v>13.375</v>
      </c>
      <c r="U19" s="197"/>
      <c r="V19" s="197"/>
      <c r="W19" s="183">
        <v>8.0604075307692309</v>
      </c>
      <c r="X19" s="197"/>
      <c r="Y19" s="197"/>
      <c r="Z19" s="189">
        <v>13.45</v>
      </c>
      <c r="AA19" s="197"/>
      <c r="AB19" s="197"/>
      <c r="AC19" s="197"/>
      <c r="AD19" s="197"/>
      <c r="AE19" s="197"/>
      <c r="AF19" s="199">
        <v>3.3053820685030746</v>
      </c>
      <c r="AG19" s="199">
        <v>910</v>
      </c>
      <c r="AH19" s="199">
        <v>0.62312206535366188</v>
      </c>
      <c r="AI19" s="199">
        <v>104</v>
      </c>
      <c r="AJ19" s="199">
        <v>2.1432926829268291</v>
      </c>
      <c r="AK19" s="199"/>
      <c r="AL19" s="199">
        <v>127</v>
      </c>
      <c r="AM19" s="199">
        <v>3.3147392381075562</v>
      </c>
      <c r="AN19" s="199">
        <v>3.4106334841628958</v>
      </c>
      <c r="AO19" s="190">
        <v>24</v>
      </c>
      <c r="AP19" s="196">
        <v>4</v>
      </c>
      <c r="AQ19" s="196">
        <v>0</v>
      </c>
      <c r="AR19" s="205">
        <v>232</v>
      </c>
      <c r="AS19" s="205">
        <v>0</v>
      </c>
      <c r="AT19" s="5">
        <v>9950.8669999999984</v>
      </c>
      <c r="AU19" s="5">
        <v>228.51299999999998</v>
      </c>
      <c r="AV19" s="176">
        <v>0</v>
      </c>
      <c r="AW19" s="177">
        <v>232</v>
      </c>
      <c r="AX19" s="207">
        <v>0</v>
      </c>
      <c r="AY19" s="200">
        <v>9</v>
      </c>
      <c r="AZ19" s="184">
        <v>18989</v>
      </c>
      <c r="BA19" s="200">
        <v>0.91666666666599994</v>
      </c>
      <c r="BB19" s="200">
        <v>15.878787878799427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74</v>
      </c>
      <c r="BO19" s="208" t="s">
        <v>164</v>
      </c>
      <c r="BP19" s="182" t="s">
        <v>149</v>
      </c>
      <c r="BQ19" s="181" t="s">
        <v>150</v>
      </c>
    </row>
    <row r="20" spans="1:69" s="175" customFormat="1" ht="15.75">
      <c r="A20" s="179" t="s">
        <v>50</v>
      </c>
      <c r="B20" s="195" t="s">
        <v>8</v>
      </c>
      <c r="C20" s="180" t="s">
        <v>29</v>
      </c>
      <c r="D20" s="192" t="s">
        <v>50</v>
      </c>
      <c r="E20" s="194" t="s">
        <v>602</v>
      </c>
      <c r="F20" s="203">
        <v>130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7.0067185937500005</v>
      </c>
      <c r="R20" s="197"/>
      <c r="S20" s="197"/>
      <c r="T20" s="189">
        <v>10.149999999999999</v>
      </c>
      <c r="U20" s="197"/>
      <c r="V20" s="197"/>
      <c r="W20" s="183">
        <v>7.2276483515625003</v>
      </c>
      <c r="X20" s="197"/>
      <c r="Y20" s="197"/>
      <c r="Z20" s="189">
        <v>10.299999999999997</v>
      </c>
      <c r="AA20" s="197"/>
      <c r="AB20" s="197"/>
      <c r="AC20" s="197"/>
      <c r="AD20" s="197"/>
      <c r="AE20" s="197"/>
      <c r="AF20" s="199">
        <v>3.4314765750031389</v>
      </c>
      <c r="AG20" s="199">
        <v>896</v>
      </c>
      <c r="AH20" s="199">
        <v>0.54120626139974781</v>
      </c>
      <c r="AI20" s="199">
        <v>61</v>
      </c>
      <c r="AJ20" s="199">
        <v>2.3200000000000003</v>
      </c>
      <c r="AK20" s="199"/>
      <c r="AL20" s="199">
        <v>120</v>
      </c>
      <c r="AM20" s="199">
        <v>3.4473333446752457</v>
      </c>
      <c r="AN20" s="199">
        <v>3.5623569794050343</v>
      </c>
      <c r="AO20" s="190">
        <v>17</v>
      </c>
      <c r="AP20" s="196">
        <v>0</v>
      </c>
      <c r="AQ20" s="196">
        <v>2</v>
      </c>
      <c r="AR20" s="205">
        <v>237</v>
      </c>
      <c r="AS20" s="205">
        <v>0</v>
      </c>
      <c r="AT20" s="5">
        <v>9860.7110000000011</v>
      </c>
      <c r="AU20" s="5">
        <v>106.232</v>
      </c>
      <c r="AV20" s="176">
        <v>0</v>
      </c>
      <c r="AW20" s="177">
        <v>237</v>
      </c>
      <c r="AX20" s="207">
        <v>0</v>
      </c>
      <c r="AY20" s="200">
        <v>9</v>
      </c>
      <c r="AZ20" s="184">
        <v>18989</v>
      </c>
      <c r="BA20" s="200">
        <v>0.91666666666599994</v>
      </c>
      <c r="BB20" s="200">
        <v>15.757575757587219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74</v>
      </c>
      <c r="BO20" s="208" t="s">
        <v>164</v>
      </c>
      <c r="BP20" s="182" t="s">
        <v>149</v>
      </c>
      <c r="BQ20" s="181" t="s">
        <v>150</v>
      </c>
    </row>
    <row r="21" spans="1:69" s="175" customFormat="1" ht="15.75">
      <c r="A21" s="179" t="s">
        <v>50</v>
      </c>
      <c r="B21" s="195" t="s">
        <v>8</v>
      </c>
      <c r="C21" s="180" t="s">
        <v>29</v>
      </c>
      <c r="D21" s="192" t="s">
        <v>50</v>
      </c>
      <c r="E21" s="194" t="s">
        <v>602</v>
      </c>
      <c r="F21" s="203">
        <v>124</v>
      </c>
      <c r="G21" s="196">
        <v>6</v>
      </c>
      <c r="H21" s="197"/>
      <c r="I21" s="197"/>
      <c r="J21" s="197"/>
      <c r="K21" s="197"/>
      <c r="L21" s="196">
        <v>5</v>
      </c>
      <c r="M21" s="198"/>
      <c r="N21" s="188">
        <v>0</v>
      </c>
      <c r="O21" s="197"/>
      <c r="P21" s="197"/>
      <c r="Q21" s="183">
        <v>7.2227165486725662</v>
      </c>
      <c r="R21" s="197"/>
      <c r="S21" s="197"/>
      <c r="T21" s="189">
        <v>12.225</v>
      </c>
      <c r="U21" s="197"/>
      <c r="V21" s="197"/>
      <c r="W21" s="183">
        <v>7.2646370265486722</v>
      </c>
      <c r="X21" s="197"/>
      <c r="Y21" s="197"/>
      <c r="Z21" s="189">
        <v>12.087499999999999</v>
      </c>
      <c r="AA21" s="197"/>
      <c r="AB21" s="197"/>
      <c r="AC21" s="197"/>
      <c r="AD21" s="197"/>
      <c r="AE21" s="197"/>
      <c r="AF21" s="199">
        <v>2.672626262963421</v>
      </c>
      <c r="AG21" s="199">
        <v>791</v>
      </c>
      <c r="AH21" s="199">
        <v>0.51716754863401027</v>
      </c>
      <c r="AI21" s="199">
        <v>320</v>
      </c>
      <c r="AJ21" s="199">
        <v>1.6363924050632912</v>
      </c>
      <c r="AK21" s="199"/>
      <c r="AL21" s="199"/>
      <c r="AM21" s="199"/>
      <c r="AN21" s="199"/>
      <c r="AO21" s="190">
        <v>103</v>
      </c>
      <c r="AP21" s="196">
        <v>9</v>
      </c>
      <c r="AQ21" s="196">
        <v>6</v>
      </c>
      <c r="AR21" s="205">
        <v>118</v>
      </c>
      <c r="AS21" s="205">
        <v>0</v>
      </c>
      <c r="AT21" s="5">
        <v>7564.1080000000002</v>
      </c>
      <c r="AU21" s="5">
        <v>1700.34</v>
      </c>
      <c r="AV21" s="176">
        <v>0</v>
      </c>
      <c r="AW21" s="177">
        <v>118</v>
      </c>
      <c r="AX21" s="207">
        <v>0</v>
      </c>
      <c r="AY21" s="200">
        <v>9</v>
      </c>
      <c r="AZ21" s="184">
        <v>18989</v>
      </c>
      <c r="BA21" s="200">
        <v>0.91666666666599994</v>
      </c>
      <c r="BB21" s="200">
        <v>15.030303030313963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74</v>
      </c>
      <c r="BO21" s="208" t="s">
        <v>164</v>
      </c>
      <c r="BP21" s="182" t="s">
        <v>149</v>
      </c>
      <c r="BQ21" s="181" t="s">
        <v>150</v>
      </c>
    </row>
    <row r="22" spans="1:69" s="175" customFormat="1" ht="15.75">
      <c r="A22" s="179" t="s">
        <v>50</v>
      </c>
      <c r="B22" s="195" t="s">
        <v>8</v>
      </c>
      <c r="C22" s="180" t="s">
        <v>29</v>
      </c>
      <c r="D22" s="192" t="s">
        <v>50</v>
      </c>
      <c r="E22" s="194" t="s">
        <v>603</v>
      </c>
      <c r="F22" s="203">
        <v>183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6.0126866538461536</v>
      </c>
      <c r="R22" s="197"/>
      <c r="S22" s="197"/>
      <c r="T22" s="189">
        <v>7.7250000000000014</v>
      </c>
      <c r="U22" s="197"/>
      <c r="V22" s="197"/>
      <c r="W22" s="183">
        <v>5.9964173736263735</v>
      </c>
      <c r="X22" s="197"/>
      <c r="Y22" s="197"/>
      <c r="Z22" s="189">
        <v>7.6500000000000012</v>
      </c>
      <c r="AA22" s="197"/>
      <c r="AB22" s="197"/>
      <c r="AC22" s="197"/>
      <c r="AD22" s="197"/>
      <c r="AE22" s="197"/>
      <c r="AF22" s="199">
        <v>3.6603705098715076</v>
      </c>
      <c r="AG22" s="199">
        <v>1272</v>
      </c>
      <c r="AH22" s="199">
        <v>0.4459804904869572</v>
      </c>
      <c r="AI22" s="199">
        <v>22</v>
      </c>
      <c r="AJ22" s="199">
        <v>2.7236559139784946</v>
      </c>
      <c r="AK22" s="199"/>
      <c r="AL22" s="199">
        <v>182</v>
      </c>
      <c r="AM22" s="199">
        <v>3.6603705098715076</v>
      </c>
      <c r="AN22" s="199">
        <v>3.7188405797101449</v>
      </c>
      <c r="AO22" s="190">
        <v>2</v>
      </c>
      <c r="AP22" s="196">
        <v>0</v>
      </c>
      <c r="AQ22" s="196">
        <v>0</v>
      </c>
      <c r="AR22" s="205">
        <v>362</v>
      </c>
      <c r="AS22" s="205">
        <v>0</v>
      </c>
      <c r="AT22" s="5">
        <v>13901.065000000001</v>
      </c>
      <c r="AU22" s="5">
        <v>86.364999999999995</v>
      </c>
      <c r="AV22" s="176">
        <v>0</v>
      </c>
      <c r="AW22" s="177">
        <v>362</v>
      </c>
      <c r="AX22" s="207">
        <v>0</v>
      </c>
      <c r="AY22" s="200">
        <v>12</v>
      </c>
      <c r="AZ22" s="184">
        <v>71034</v>
      </c>
      <c r="BA22" s="200">
        <v>0.66666666666599994</v>
      </c>
      <c r="BB22" s="200">
        <v>22.875000000022876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295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74</v>
      </c>
      <c r="BO22" s="208" t="s">
        <v>155</v>
      </c>
      <c r="BP22" s="182" t="s">
        <v>149</v>
      </c>
      <c r="BQ22" s="181" t="s">
        <v>150</v>
      </c>
    </row>
    <row r="23" spans="1:69" s="175" customFormat="1" ht="15.75">
      <c r="A23" s="179" t="s">
        <v>50</v>
      </c>
      <c r="B23" s="195" t="s">
        <v>8</v>
      </c>
      <c r="C23" s="180" t="s">
        <v>29</v>
      </c>
      <c r="D23" s="192" t="s">
        <v>50</v>
      </c>
      <c r="E23" s="194" t="s">
        <v>603</v>
      </c>
      <c r="F23" s="203">
        <v>181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7.9647340790960452</v>
      </c>
      <c r="R23" s="197"/>
      <c r="S23" s="197"/>
      <c r="T23" s="189">
        <v>13.037500000000001</v>
      </c>
      <c r="U23" s="197"/>
      <c r="V23" s="197"/>
      <c r="W23" s="183">
        <v>8.0109939152542378</v>
      </c>
      <c r="X23" s="197"/>
      <c r="Y23" s="197"/>
      <c r="Z23" s="189">
        <v>13.037500000000001</v>
      </c>
      <c r="AA23" s="197"/>
      <c r="AB23" s="197"/>
      <c r="AC23" s="197"/>
      <c r="AD23" s="197"/>
      <c r="AE23" s="197"/>
      <c r="AF23" s="199">
        <v>3.1716397707103754</v>
      </c>
      <c r="AG23" s="199">
        <v>1239</v>
      </c>
      <c r="AH23" s="199">
        <v>0.58424210591160508</v>
      </c>
      <c r="AI23" s="199">
        <v>153</v>
      </c>
      <c r="AJ23" s="199">
        <v>2.1386904761904764</v>
      </c>
      <c r="AK23" s="199"/>
      <c r="AL23" s="199">
        <v>171</v>
      </c>
      <c r="AM23" s="199">
        <v>3.1920217279603111</v>
      </c>
      <c r="AN23" s="199">
        <v>3.2130681818181817</v>
      </c>
      <c r="AO23" s="190">
        <v>5</v>
      </c>
      <c r="AP23" s="196">
        <v>3</v>
      </c>
      <c r="AQ23" s="196">
        <v>0</v>
      </c>
      <c r="AR23" s="205">
        <v>346</v>
      </c>
      <c r="AS23" s="205">
        <v>0</v>
      </c>
      <c r="AT23" s="5">
        <v>13582.722</v>
      </c>
      <c r="AU23" s="5">
        <v>284.16399999999999</v>
      </c>
      <c r="AV23" s="176">
        <v>0</v>
      </c>
      <c r="AW23" s="177">
        <v>346</v>
      </c>
      <c r="AX23" s="207">
        <v>0</v>
      </c>
      <c r="AY23" s="200">
        <v>12</v>
      </c>
      <c r="AZ23" s="184">
        <v>71034</v>
      </c>
      <c r="BA23" s="200">
        <v>0.66666666666599994</v>
      </c>
      <c r="BB23" s="200">
        <v>22.625000000022627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295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74</v>
      </c>
      <c r="BO23" s="208" t="s">
        <v>155</v>
      </c>
      <c r="BP23" s="182" t="s">
        <v>149</v>
      </c>
      <c r="BQ23" s="181" t="s">
        <v>150</v>
      </c>
    </row>
    <row r="24" spans="1:69" s="175" customFormat="1" ht="15.75">
      <c r="A24" s="179" t="s">
        <v>50</v>
      </c>
      <c r="B24" s="195" t="s">
        <v>8</v>
      </c>
      <c r="C24" s="180" t="s">
        <v>29</v>
      </c>
      <c r="D24" s="192" t="s">
        <v>50</v>
      </c>
      <c r="E24" s="194" t="s">
        <v>603</v>
      </c>
      <c r="F24" s="203">
        <v>182</v>
      </c>
      <c r="G24" s="196">
        <v>6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7.3682099886363632</v>
      </c>
      <c r="R24" s="197"/>
      <c r="S24" s="197"/>
      <c r="T24" s="189">
        <v>9.9428571428571413</v>
      </c>
      <c r="U24" s="197"/>
      <c r="V24" s="197"/>
      <c r="W24" s="183">
        <v>7.5514597784090913</v>
      </c>
      <c r="X24" s="197"/>
      <c r="Y24" s="197"/>
      <c r="Z24" s="189">
        <v>10.399999999999999</v>
      </c>
      <c r="AA24" s="197"/>
      <c r="AB24" s="197"/>
      <c r="AC24" s="197"/>
      <c r="AD24" s="197"/>
      <c r="AE24" s="197"/>
      <c r="AF24" s="199">
        <v>3.3059277489500847</v>
      </c>
      <c r="AG24" s="199">
        <v>1230</v>
      </c>
      <c r="AH24" s="199">
        <v>0.58895517549901966</v>
      </c>
      <c r="AI24" s="199">
        <v>133</v>
      </c>
      <c r="AJ24" s="199">
        <v>2.1196808510638299</v>
      </c>
      <c r="AK24" s="199"/>
      <c r="AL24" s="199">
        <v>154</v>
      </c>
      <c r="AM24" s="199">
        <v>3.3701602941987074</v>
      </c>
      <c r="AN24" s="199">
        <v>3.4788961038961039</v>
      </c>
      <c r="AO24" s="190">
        <v>36</v>
      </c>
      <c r="AP24" s="196">
        <v>1</v>
      </c>
      <c r="AQ24" s="196">
        <v>5</v>
      </c>
      <c r="AR24" s="205">
        <v>310</v>
      </c>
      <c r="AS24" s="205">
        <v>0</v>
      </c>
      <c r="AT24" s="5">
        <v>13507.615</v>
      </c>
      <c r="AU24" s="5">
        <v>254.31100000000001</v>
      </c>
      <c r="AV24" s="176">
        <v>0</v>
      </c>
      <c r="AW24" s="177">
        <v>310</v>
      </c>
      <c r="AX24" s="207">
        <v>0</v>
      </c>
      <c r="AY24" s="200">
        <v>12</v>
      </c>
      <c r="AZ24" s="184">
        <v>71034</v>
      </c>
      <c r="BA24" s="200">
        <v>0.66666666666599994</v>
      </c>
      <c r="BB24" s="200">
        <v>22.750000000022752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295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74</v>
      </c>
      <c r="BO24" s="208" t="s">
        <v>155</v>
      </c>
      <c r="BP24" s="182" t="s">
        <v>149</v>
      </c>
      <c r="BQ24" s="181" t="s">
        <v>150</v>
      </c>
    </row>
    <row r="25" spans="1:69" s="175" customFormat="1" ht="15.75">
      <c r="A25" s="179" t="s">
        <v>50</v>
      </c>
      <c r="B25" s="195" t="s">
        <v>8</v>
      </c>
      <c r="C25" s="180" t="s">
        <v>29</v>
      </c>
      <c r="D25" s="192" t="s">
        <v>50</v>
      </c>
      <c r="E25" s="194" t="s">
        <v>603</v>
      </c>
      <c r="F25" s="203">
        <v>184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7.3571754175824182</v>
      </c>
      <c r="R25" s="197"/>
      <c r="S25" s="197"/>
      <c r="T25" s="189">
        <v>9.7250000000000014</v>
      </c>
      <c r="U25" s="197"/>
      <c r="V25" s="197"/>
      <c r="W25" s="183">
        <v>7.4998019505494504</v>
      </c>
      <c r="X25" s="197"/>
      <c r="Y25" s="197"/>
      <c r="Z25" s="189">
        <v>10.112500000000001</v>
      </c>
      <c r="AA25" s="197"/>
      <c r="AB25" s="197"/>
      <c r="AC25" s="197"/>
      <c r="AD25" s="197"/>
      <c r="AE25" s="197"/>
      <c r="AF25" s="199">
        <v>2.9634811183306193</v>
      </c>
      <c r="AG25" s="199">
        <v>1274</v>
      </c>
      <c r="AH25" s="199">
        <v>0.46278232637363786</v>
      </c>
      <c r="AI25" s="199">
        <v>210</v>
      </c>
      <c r="AJ25" s="199">
        <v>2.0155629139072846</v>
      </c>
      <c r="AK25" s="199"/>
      <c r="AL25" s="199"/>
      <c r="AM25" s="199"/>
      <c r="AN25" s="199"/>
      <c r="AO25" s="190">
        <v>11</v>
      </c>
      <c r="AP25" s="196">
        <v>0</v>
      </c>
      <c r="AQ25" s="196">
        <v>1</v>
      </c>
      <c r="AR25" s="205">
        <v>354</v>
      </c>
      <c r="AS25" s="205">
        <v>0</v>
      </c>
      <c r="AT25" s="5">
        <v>12617.655000000001</v>
      </c>
      <c r="AU25" s="5">
        <v>1417.028</v>
      </c>
      <c r="AV25" s="176">
        <v>0</v>
      </c>
      <c r="AW25" s="177">
        <v>354</v>
      </c>
      <c r="AX25" s="207">
        <v>0</v>
      </c>
      <c r="AY25" s="200">
        <v>12</v>
      </c>
      <c r="AZ25" s="184">
        <v>71034</v>
      </c>
      <c r="BA25" s="200">
        <v>0.66666666666599994</v>
      </c>
      <c r="BB25" s="200">
        <v>23.000000000023004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295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74</v>
      </c>
      <c r="BO25" s="208" t="s">
        <v>155</v>
      </c>
      <c r="BP25" s="182" t="s">
        <v>149</v>
      </c>
      <c r="BQ25" s="181" t="s">
        <v>150</v>
      </c>
    </row>
    <row r="26" spans="1:69" s="175" customFormat="1" ht="15.75">
      <c r="A26" s="179" t="s">
        <v>50</v>
      </c>
      <c r="B26" s="195" t="s">
        <v>8</v>
      </c>
      <c r="C26" s="180" t="s">
        <v>29</v>
      </c>
      <c r="D26" s="192" t="s">
        <v>50</v>
      </c>
      <c r="E26" s="194" t="s">
        <v>604</v>
      </c>
      <c r="F26" s="203">
        <v>104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6.3187155294117652</v>
      </c>
      <c r="R26" s="197"/>
      <c r="S26" s="197"/>
      <c r="T26" s="189">
        <v>9.7249999999999979</v>
      </c>
      <c r="U26" s="197"/>
      <c r="V26" s="197"/>
      <c r="W26" s="183">
        <v>6.2262548039215684</v>
      </c>
      <c r="X26" s="197"/>
      <c r="Y26" s="197"/>
      <c r="Z26" s="189">
        <v>9.7249999999999979</v>
      </c>
      <c r="AA26" s="197"/>
      <c r="AB26" s="197"/>
      <c r="AC26" s="197"/>
      <c r="AD26" s="197"/>
      <c r="AE26" s="197"/>
      <c r="AF26" s="199">
        <v>3.5746133470364976</v>
      </c>
      <c r="AG26" s="199">
        <v>712</v>
      </c>
      <c r="AH26" s="199">
        <v>0.55822931552364619</v>
      </c>
      <c r="AI26" s="199">
        <v>27</v>
      </c>
      <c r="AJ26" s="199">
        <v>2.565151515151515</v>
      </c>
      <c r="AK26" s="199"/>
      <c r="AL26" s="199">
        <v>100</v>
      </c>
      <c r="AM26" s="199">
        <v>3.5834141554082453</v>
      </c>
      <c r="AN26" s="199">
        <v>3.6471471471471473</v>
      </c>
      <c r="AO26" s="190">
        <v>16</v>
      </c>
      <c r="AP26" s="196">
        <v>0</v>
      </c>
      <c r="AQ26" s="196">
        <v>1</v>
      </c>
      <c r="AR26" s="205">
        <v>187</v>
      </c>
      <c r="AS26" s="205">
        <v>0</v>
      </c>
      <c r="AT26" s="5">
        <v>7768.3850000000002</v>
      </c>
      <c r="AU26" s="5">
        <v>0</v>
      </c>
      <c r="AV26" s="176">
        <v>0</v>
      </c>
      <c r="AW26" s="177">
        <v>187</v>
      </c>
      <c r="AX26" s="207">
        <v>0</v>
      </c>
      <c r="AY26" s="200">
        <v>14</v>
      </c>
      <c r="AZ26" s="184">
        <v>24265</v>
      </c>
      <c r="BA26" s="200">
        <v>0.75</v>
      </c>
      <c r="BB26" s="200">
        <v>9.9047619047619051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295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74</v>
      </c>
      <c r="BO26" s="208" t="s">
        <v>234</v>
      </c>
      <c r="BP26" s="182" t="s">
        <v>123</v>
      </c>
      <c r="BQ26" s="181" t="s">
        <v>124</v>
      </c>
    </row>
    <row r="27" spans="1:69" s="175" customFormat="1" ht="15.75">
      <c r="A27" s="179" t="s">
        <v>50</v>
      </c>
      <c r="B27" s="195" t="s">
        <v>8</v>
      </c>
      <c r="C27" s="180" t="s">
        <v>29</v>
      </c>
      <c r="D27" s="192" t="s">
        <v>50</v>
      </c>
      <c r="E27" s="194" t="s">
        <v>604</v>
      </c>
      <c r="F27" s="203">
        <v>105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7.0020289805825255</v>
      </c>
      <c r="R27" s="197"/>
      <c r="S27" s="197"/>
      <c r="T27" s="189">
        <v>11.924999999999997</v>
      </c>
      <c r="U27" s="197"/>
      <c r="V27" s="197"/>
      <c r="W27" s="183">
        <v>6.9577765436893202</v>
      </c>
      <c r="X27" s="197"/>
      <c r="Y27" s="197"/>
      <c r="Z27" s="189">
        <v>11.924999999999997</v>
      </c>
      <c r="AA27" s="197"/>
      <c r="AB27" s="197"/>
      <c r="AC27" s="197"/>
      <c r="AD27" s="197"/>
      <c r="AE27" s="197"/>
      <c r="AF27" s="199">
        <v>3.4007350950399799</v>
      </c>
      <c r="AG27" s="199">
        <v>721</v>
      </c>
      <c r="AH27" s="199">
        <v>0.51480152661447343</v>
      </c>
      <c r="AI27" s="199">
        <v>41</v>
      </c>
      <c r="AJ27" s="199">
        <v>2.4331081081081081</v>
      </c>
      <c r="AK27" s="199"/>
      <c r="AL27" s="199">
        <v>102</v>
      </c>
      <c r="AM27" s="199">
        <v>3.4090896404090034</v>
      </c>
      <c r="AN27" s="199">
        <v>3.5066006600660065</v>
      </c>
      <c r="AO27" s="190">
        <v>15</v>
      </c>
      <c r="AP27" s="196">
        <v>0</v>
      </c>
      <c r="AQ27" s="196">
        <v>0</v>
      </c>
      <c r="AR27" s="205">
        <v>191</v>
      </c>
      <c r="AS27" s="205">
        <v>0</v>
      </c>
      <c r="AT27" s="5">
        <v>7820.5140000000001</v>
      </c>
      <c r="AU27" s="5">
        <v>78.45</v>
      </c>
      <c r="AV27" s="176">
        <v>0</v>
      </c>
      <c r="AW27" s="177">
        <v>189</v>
      </c>
      <c r="AX27" s="207">
        <v>0</v>
      </c>
      <c r="AY27" s="200">
        <v>14</v>
      </c>
      <c r="AZ27" s="184">
        <v>24265</v>
      </c>
      <c r="BA27" s="200">
        <v>0.75</v>
      </c>
      <c r="BB27" s="200">
        <v>10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295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74</v>
      </c>
      <c r="BO27" s="208" t="s">
        <v>234</v>
      </c>
      <c r="BP27" s="182" t="s">
        <v>123</v>
      </c>
      <c r="BQ27" s="181" t="s">
        <v>124</v>
      </c>
    </row>
    <row r="28" spans="1:69" s="175" customFormat="1" ht="15.75">
      <c r="A28" s="179" t="s">
        <v>50</v>
      </c>
      <c r="B28" s="195" t="s">
        <v>8</v>
      </c>
      <c r="C28" s="180" t="s">
        <v>29</v>
      </c>
      <c r="D28" s="192" t="s">
        <v>50</v>
      </c>
      <c r="E28" s="194" t="s">
        <v>604</v>
      </c>
      <c r="F28" s="203">
        <v>104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7.4448748173076922</v>
      </c>
      <c r="R28" s="197"/>
      <c r="S28" s="197"/>
      <c r="T28" s="189">
        <v>9.2249999999999996</v>
      </c>
      <c r="U28" s="197"/>
      <c r="V28" s="197"/>
      <c r="W28" s="183">
        <v>7.5825382692307688</v>
      </c>
      <c r="X28" s="197"/>
      <c r="Y28" s="197"/>
      <c r="Z28" s="189">
        <v>9.68</v>
      </c>
      <c r="AA28" s="197"/>
      <c r="AB28" s="197"/>
      <c r="AC28" s="197"/>
      <c r="AD28" s="197"/>
      <c r="AE28" s="197"/>
      <c r="AF28" s="199">
        <v>3.4869249176083903</v>
      </c>
      <c r="AG28" s="199">
        <v>728</v>
      </c>
      <c r="AH28" s="199">
        <v>0.48794745499438502</v>
      </c>
      <c r="AI28" s="199">
        <v>36</v>
      </c>
      <c r="AJ28" s="199">
        <v>2.5022988505747126</v>
      </c>
      <c r="AK28" s="199"/>
      <c r="AL28" s="199">
        <v>100</v>
      </c>
      <c r="AM28" s="199">
        <v>3.4949285810334332</v>
      </c>
      <c r="AN28" s="199">
        <v>3.5952088452088451</v>
      </c>
      <c r="AO28" s="190">
        <v>27</v>
      </c>
      <c r="AP28" s="196">
        <v>0</v>
      </c>
      <c r="AQ28" s="196">
        <v>0</v>
      </c>
      <c r="AR28" s="205">
        <v>181</v>
      </c>
      <c r="AS28" s="205">
        <v>0</v>
      </c>
      <c r="AT28" s="5">
        <v>7984.0030000000006</v>
      </c>
      <c r="AU28" s="5">
        <v>37.380000000000003</v>
      </c>
      <c r="AV28" s="176">
        <v>0</v>
      </c>
      <c r="AW28" s="177">
        <v>181</v>
      </c>
      <c r="AX28" s="207">
        <v>0</v>
      </c>
      <c r="AY28" s="200">
        <v>14</v>
      </c>
      <c r="AZ28" s="184">
        <v>24265</v>
      </c>
      <c r="BA28" s="200">
        <v>0.75</v>
      </c>
      <c r="BB28" s="200">
        <v>9.9047619047619051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295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74</v>
      </c>
      <c r="BO28" s="208" t="s">
        <v>234</v>
      </c>
      <c r="BP28" s="182" t="s">
        <v>123</v>
      </c>
      <c r="BQ28" s="181" t="s">
        <v>124</v>
      </c>
    </row>
    <row r="29" spans="1:69" s="175" customFormat="1" ht="15.75">
      <c r="A29" s="179" t="s">
        <v>50</v>
      </c>
      <c r="B29" s="195" t="s">
        <v>8</v>
      </c>
      <c r="C29" s="180" t="s">
        <v>29</v>
      </c>
      <c r="D29" s="192" t="s">
        <v>50</v>
      </c>
      <c r="E29" s="194" t="s">
        <v>604</v>
      </c>
      <c r="F29" s="203">
        <v>86</v>
      </c>
      <c r="G29" s="196">
        <v>3</v>
      </c>
      <c r="H29" s="197"/>
      <c r="I29" s="197"/>
      <c r="J29" s="197"/>
      <c r="K29" s="197"/>
      <c r="L29" s="196">
        <v>1</v>
      </c>
      <c r="M29" s="198"/>
      <c r="N29" s="188">
        <v>0</v>
      </c>
      <c r="O29" s="197"/>
      <c r="P29" s="197"/>
      <c r="Q29" s="183">
        <v>7.497877914634147</v>
      </c>
      <c r="R29" s="197"/>
      <c r="S29" s="197"/>
      <c r="T29" s="189">
        <v>13.224999999999998</v>
      </c>
      <c r="U29" s="197"/>
      <c r="V29" s="197"/>
      <c r="W29" s="183">
        <v>7.4097193780487807</v>
      </c>
      <c r="X29" s="197"/>
      <c r="Y29" s="197"/>
      <c r="Z29" s="189">
        <v>13.449999999999996</v>
      </c>
      <c r="AA29" s="197"/>
      <c r="AB29" s="197"/>
      <c r="AC29" s="197"/>
      <c r="AD29" s="197"/>
      <c r="AE29" s="197"/>
      <c r="AF29" s="199">
        <v>2.6316409223788497</v>
      </c>
      <c r="AG29" s="199">
        <v>574</v>
      </c>
      <c r="AH29" s="199">
        <v>0.4754302205316176</v>
      </c>
      <c r="AI29" s="199">
        <v>230</v>
      </c>
      <c r="AJ29" s="199">
        <v>1.6614754098360656</v>
      </c>
      <c r="AK29" s="199"/>
      <c r="AL29" s="199"/>
      <c r="AM29" s="199"/>
      <c r="AN29" s="199"/>
      <c r="AO29" s="190">
        <v>106</v>
      </c>
      <c r="AP29" s="196">
        <v>10</v>
      </c>
      <c r="AQ29" s="196">
        <v>10</v>
      </c>
      <c r="AR29" s="205">
        <v>40</v>
      </c>
      <c r="AS29" s="205">
        <v>0</v>
      </c>
      <c r="AT29" s="5">
        <v>5308.9579999999996</v>
      </c>
      <c r="AU29" s="5">
        <v>1223.22</v>
      </c>
      <c r="AV29" s="176">
        <v>0</v>
      </c>
      <c r="AW29" s="177">
        <v>40</v>
      </c>
      <c r="AX29" s="207">
        <v>0</v>
      </c>
      <c r="AY29" s="200">
        <v>14</v>
      </c>
      <c r="AZ29" s="184">
        <v>24265</v>
      </c>
      <c r="BA29" s="200">
        <v>0.75</v>
      </c>
      <c r="BB29" s="200">
        <v>8.1904761904761916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295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74</v>
      </c>
      <c r="BO29" s="208" t="s">
        <v>234</v>
      </c>
      <c r="BP29" s="182" t="s">
        <v>123</v>
      </c>
      <c r="BQ29" s="181" t="s">
        <v>124</v>
      </c>
    </row>
    <row r="30" spans="1:69" s="175" customFormat="1" ht="15.75">
      <c r="A30" s="179" t="s">
        <v>50</v>
      </c>
      <c r="B30" s="195" t="s">
        <v>8</v>
      </c>
      <c r="C30" s="180" t="s">
        <v>29</v>
      </c>
      <c r="D30" s="192" t="s">
        <v>50</v>
      </c>
      <c r="E30" s="194" t="s">
        <v>605</v>
      </c>
      <c r="F30" s="203">
        <v>56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1</v>
      </c>
      <c r="O30" s="197"/>
      <c r="P30" s="197"/>
      <c r="Q30" s="183">
        <v>6.2508748928571425</v>
      </c>
      <c r="R30" s="197"/>
      <c r="S30" s="197"/>
      <c r="T30" s="189">
        <v>10.049999999999999</v>
      </c>
      <c r="U30" s="197"/>
      <c r="V30" s="197"/>
      <c r="W30" s="183">
        <v>6.2839642142857146</v>
      </c>
      <c r="X30" s="197"/>
      <c r="Y30" s="197"/>
      <c r="Z30" s="189">
        <v>10.049999999999999</v>
      </c>
      <c r="AA30" s="197"/>
      <c r="AB30" s="197"/>
      <c r="AC30" s="197"/>
      <c r="AD30" s="197"/>
      <c r="AE30" s="197"/>
      <c r="AF30" s="199">
        <v>3.6155844313757761</v>
      </c>
      <c r="AG30" s="199">
        <v>392</v>
      </c>
      <c r="AH30" s="199">
        <v>0.55768636306158803</v>
      </c>
      <c r="AI30" s="199">
        <v>19</v>
      </c>
      <c r="AJ30" s="199">
        <v>2.510344827586207</v>
      </c>
      <c r="AK30" s="199"/>
      <c r="AL30" s="199">
        <v>56</v>
      </c>
      <c r="AM30" s="199">
        <v>3.6155844313757761</v>
      </c>
      <c r="AN30" s="199">
        <v>3.7051282051282053</v>
      </c>
      <c r="AO30" s="190">
        <v>16</v>
      </c>
      <c r="AP30" s="196">
        <v>0</v>
      </c>
      <c r="AQ30" s="196">
        <v>0</v>
      </c>
      <c r="AR30" s="205">
        <v>96</v>
      </c>
      <c r="AS30" s="205">
        <v>0</v>
      </c>
      <c r="AT30" s="5">
        <v>4297.2119999999995</v>
      </c>
      <c r="AU30" s="5">
        <v>0</v>
      </c>
      <c r="AV30" s="176">
        <v>0</v>
      </c>
      <c r="AW30" s="177">
        <v>96</v>
      </c>
      <c r="AX30" s="207">
        <v>0</v>
      </c>
      <c r="AY30" s="200">
        <v>4.5</v>
      </c>
      <c r="AZ30" s="184">
        <v>18469</v>
      </c>
      <c r="BA30" s="200">
        <v>0.83333333333300008</v>
      </c>
      <c r="BB30" s="200">
        <v>14.933333333339306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295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74</v>
      </c>
      <c r="BO30" s="208" t="s">
        <v>117</v>
      </c>
      <c r="BP30" s="182" t="s">
        <v>123</v>
      </c>
      <c r="BQ30" s="181" t="s">
        <v>124</v>
      </c>
    </row>
    <row r="31" spans="1:69" s="175" customFormat="1" ht="15.75">
      <c r="A31" s="179" t="s">
        <v>50</v>
      </c>
      <c r="B31" s="195" t="s">
        <v>8</v>
      </c>
      <c r="C31" s="180" t="s">
        <v>29</v>
      </c>
      <c r="D31" s="192" t="s">
        <v>50</v>
      </c>
      <c r="E31" s="194" t="s">
        <v>605</v>
      </c>
      <c r="F31" s="203">
        <v>58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7.4304558596491228</v>
      </c>
      <c r="R31" s="197"/>
      <c r="S31" s="197"/>
      <c r="T31" s="189">
        <v>12.268750000000001</v>
      </c>
      <c r="U31" s="197"/>
      <c r="V31" s="197"/>
      <c r="W31" s="183">
        <v>7.3441225614035082</v>
      </c>
      <c r="X31" s="197"/>
      <c r="Y31" s="197"/>
      <c r="Z31" s="189">
        <v>12.268750000000001</v>
      </c>
      <c r="AA31" s="197"/>
      <c r="AB31" s="197"/>
      <c r="AC31" s="197"/>
      <c r="AD31" s="197"/>
      <c r="AE31" s="197"/>
      <c r="AF31" s="199">
        <v>3.530100267035023</v>
      </c>
      <c r="AG31" s="199">
        <v>399</v>
      </c>
      <c r="AH31" s="199">
        <v>0.52211758079643633</v>
      </c>
      <c r="AI31" s="199">
        <v>20</v>
      </c>
      <c r="AJ31" s="199">
        <v>2.4985294117647059</v>
      </c>
      <c r="AK31" s="199"/>
      <c r="AL31" s="199">
        <v>57</v>
      </c>
      <c r="AM31" s="199">
        <v>3.530100267035023</v>
      </c>
      <c r="AN31" s="199">
        <v>3.6416256157635467</v>
      </c>
      <c r="AO31" s="190">
        <v>2</v>
      </c>
      <c r="AP31" s="196">
        <v>0</v>
      </c>
      <c r="AQ31" s="196">
        <v>0</v>
      </c>
      <c r="AR31" s="205">
        <v>112</v>
      </c>
      <c r="AS31" s="205">
        <v>0</v>
      </c>
      <c r="AT31" s="5">
        <v>4357.7199999999993</v>
      </c>
      <c r="AU31" s="5">
        <v>81.626000000000005</v>
      </c>
      <c r="AV31" s="176">
        <v>0</v>
      </c>
      <c r="AW31" s="177">
        <v>112</v>
      </c>
      <c r="AX31" s="207">
        <v>0</v>
      </c>
      <c r="AY31" s="200">
        <v>4.5</v>
      </c>
      <c r="AZ31" s="184">
        <v>18469</v>
      </c>
      <c r="BA31" s="200">
        <v>0.83333333333300008</v>
      </c>
      <c r="BB31" s="200">
        <v>15.466666666672852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295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74</v>
      </c>
      <c r="BO31" s="208" t="s">
        <v>117</v>
      </c>
      <c r="BP31" s="182" t="s">
        <v>123</v>
      </c>
      <c r="BQ31" s="181" t="s">
        <v>124</v>
      </c>
    </row>
    <row r="32" spans="1:69" s="175" customFormat="1" ht="15.75">
      <c r="A32" s="179" t="s">
        <v>50</v>
      </c>
      <c r="B32" s="195" t="s">
        <v>8</v>
      </c>
      <c r="C32" s="180" t="s">
        <v>29</v>
      </c>
      <c r="D32" s="192" t="s">
        <v>50</v>
      </c>
      <c r="E32" s="194" t="s">
        <v>605</v>
      </c>
      <c r="F32" s="203">
        <v>57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1</v>
      </c>
      <c r="O32" s="197"/>
      <c r="P32" s="197"/>
      <c r="Q32" s="183">
        <v>7.4243748035714274</v>
      </c>
      <c r="R32" s="197"/>
      <c r="S32" s="197"/>
      <c r="T32" s="189">
        <v>10.799999999999999</v>
      </c>
      <c r="U32" s="197"/>
      <c r="V32" s="197"/>
      <c r="W32" s="183">
        <v>7.6213034642857149</v>
      </c>
      <c r="X32" s="197"/>
      <c r="Y32" s="197"/>
      <c r="Z32" s="189">
        <v>12.049999999999999</v>
      </c>
      <c r="AA32" s="197"/>
      <c r="AB32" s="197"/>
      <c r="AC32" s="197"/>
      <c r="AD32" s="197"/>
      <c r="AE32" s="197"/>
      <c r="AF32" s="199">
        <v>3.5386268476180698</v>
      </c>
      <c r="AG32" s="199">
        <v>389</v>
      </c>
      <c r="AH32" s="199">
        <v>0.57503806655971779</v>
      </c>
      <c r="AI32" s="199">
        <v>19</v>
      </c>
      <c r="AJ32" s="199">
        <v>2.5072580645161291</v>
      </c>
      <c r="AK32" s="199"/>
      <c r="AL32" s="199">
        <v>54</v>
      </c>
      <c r="AM32" s="199">
        <v>3.5546127673215091</v>
      </c>
      <c r="AN32" s="199">
        <v>3.6623931623931623</v>
      </c>
      <c r="AO32" s="190">
        <v>19</v>
      </c>
      <c r="AP32" s="196">
        <v>0</v>
      </c>
      <c r="AQ32" s="196">
        <v>1</v>
      </c>
      <c r="AR32" s="205">
        <v>92</v>
      </c>
      <c r="AS32" s="205">
        <v>0</v>
      </c>
      <c r="AT32" s="5">
        <v>4395.1880000000001</v>
      </c>
      <c r="AU32" s="5">
        <v>0</v>
      </c>
      <c r="AV32" s="176">
        <v>0</v>
      </c>
      <c r="AW32" s="177">
        <v>92</v>
      </c>
      <c r="AX32" s="207">
        <v>0</v>
      </c>
      <c r="AY32" s="200">
        <v>4.5</v>
      </c>
      <c r="AZ32" s="184">
        <v>18469</v>
      </c>
      <c r="BA32" s="200">
        <v>0.83333333333300008</v>
      </c>
      <c r="BB32" s="200">
        <v>15.200000000006078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295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74</v>
      </c>
      <c r="BO32" s="208" t="s">
        <v>117</v>
      </c>
      <c r="BP32" s="182" t="s">
        <v>123</v>
      </c>
      <c r="BQ32" s="181" t="s">
        <v>124</v>
      </c>
    </row>
    <row r="33" spans="1:69" s="175" customFormat="1" ht="15.75">
      <c r="A33" s="179" t="s">
        <v>50</v>
      </c>
      <c r="B33" s="195" t="s">
        <v>8</v>
      </c>
      <c r="C33" s="180" t="s">
        <v>29</v>
      </c>
      <c r="D33" s="192" t="s">
        <v>50</v>
      </c>
      <c r="E33" s="194" t="s">
        <v>605</v>
      </c>
      <c r="F33" s="203">
        <v>59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7.5555343103448269</v>
      </c>
      <c r="R33" s="197"/>
      <c r="S33" s="197"/>
      <c r="T33" s="189">
        <v>14.024999999999999</v>
      </c>
      <c r="U33" s="197"/>
      <c r="V33" s="197"/>
      <c r="W33" s="183">
        <v>7.5474998275862069</v>
      </c>
      <c r="X33" s="197"/>
      <c r="Y33" s="197"/>
      <c r="Z33" s="189">
        <v>13.774999999999999</v>
      </c>
      <c r="AA33" s="197"/>
      <c r="AB33" s="197"/>
      <c r="AC33" s="197"/>
      <c r="AD33" s="197"/>
      <c r="AE33" s="197"/>
      <c r="AF33" s="199">
        <v>2.7870516693700771</v>
      </c>
      <c r="AG33" s="199">
        <v>406</v>
      </c>
      <c r="AH33" s="199">
        <v>0.52536466167050633</v>
      </c>
      <c r="AI33" s="199">
        <v>110</v>
      </c>
      <c r="AJ33" s="199">
        <v>1.5828947368421054</v>
      </c>
      <c r="AK33" s="199"/>
      <c r="AL33" s="199"/>
      <c r="AM33" s="199"/>
      <c r="AN33" s="199"/>
      <c r="AO33" s="190">
        <v>26</v>
      </c>
      <c r="AP33" s="196">
        <v>11</v>
      </c>
      <c r="AQ33" s="196">
        <v>1</v>
      </c>
      <c r="AR33" s="205">
        <v>78</v>
      </c>
      <c r="AS33" s="205">
        <v>0</v>
      </c>
      <c r="AT33" s="5">
        <v>3387.3629999999998</v>
      </c>
      <c r="AU33" s="5">
        <v>1093.499</v>
      </c>
      <c r="AV33" s="176">
        <v>0</v>
      </c>
      <c r="AW33" s="177">
        <v>78</v>
      </c>
      <c r="AX33" s="207">
        <v>0</v>
      </c>
      <c r="AY33" s="200">
        <v>4.5</v>
      </c>
      <c r="AZ33" s="184">
        <v>18469</v>
      </c>
      <c r="BA33" s="200">
        <v>0.83333333333300008</v>
      </c>
      <c r="BB33" s="200">
        <v>15.733333333339624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295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74</v>
      </c>
      <c r="BO33" s="208" t="s">
        <v>117</v>
      </c>
      <c r="BP33" s="182" t="s">
        <v>123</v>
      </c>
      <c r="BQ33" s="181" t="s">
        <v>124</v>
      </c>
    </row>
    <row r="34" spans="1:69" s="175" customFormat="1" ht="15.75">
      <c r="A34" s="179" t="s">
        <v>50</v>
      </c>
      <c r="B34" s="195" t="s">
        <v>8</v>
      </c>
      <c r="C34" s="180" t="s">
        <v>29</v>
      </c>
      <c r="D34" s="192" t="s">
        <v>50</v>
      </c>
      <c r="E34" s="194" t="s">
        <v>606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3.5864958661930406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3.5864958661930406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>
        <v>2.75</v>
      </c>
      <c r="AZ34" s="184">
        <v>10858</v>
      </c>
      <c r="BA34" s="200">
        <v>0.63636363636299997</v>
      </c>
      <c r="BB34" s="200">
        <v>39.428571428610859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487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74</v>
      </c>
      <c r="BO34" s="208" t="s">
        <v>168</v>
      </c>
      <c r="BP34" s="182" t="s">
        <v>168</v>
      </c>
      <c r="BQ34" s="181" t="s">
        <v>138</v>
      </c>
    </row>
    <row r="35" spans="1:69" s="175" customFormat="1" ht="15.75">
      <c r="A35" s="179" t="s">
        <v>50</v>
      </c>
      <c r="B35" s="195" t="s">
        <v>8</v>
      </c>
      <c r="C35" s="180" t="s">
        <v>29</v>
      </c>
      <c r="D35" s="192" t="s">
        <v>50</v>
      </c>
      <c r="E35" s="194" t="s">
        <v>606</v>
      </c>
      <c r="F35" s="203">
        <v>69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6.9494926086956514</v>
      </c>
      <c r="R35" s="197"/>
      <c r="S35" s="197"/>
      <c r="T35" s="189">
        <v>8.7749999999999986</v>
      </c>
      <c r="U35" s="197"/>
      <c r="V35" s="197"/>
      <c r="W35" s="183">
        <v>6.9826374057971012</v>
      </c>
      <c r="X35" s="197"/>
      <c r="Y35" s="197"/>
      <c r="Z35" s="189">
        <v>8.8874999999999993</v>
      </c>
      <c r="AA35" s="197"/>
      <c r="AB35" s="197"/>
      <c r="AC35" s="197"/>
      <c r="AD35" s="197"/>
      <c r="AE35" s="197"/>
      <c r="AF35" s="199">
        <v>3.3449680238390282</v>
      </c>
      <c r="AG35" s="199">
        <v>505</v>
      </c>
      <c r="AH35" s="199">
        <v>0.58313739850521018</v>
      </c>
      <c r="AI35" s="199">
        <v>47</v>
      </c>
      <c r="AJ35" s="199">
        <v>2.1912162162162163</v>
      </c>
      <c r="AK35" s="199"/>
      <c r="AL35" s="199">
        <v>69</v>
      </c>
      <c r="AM35" s="199">
        <v>3.3449680238390282</v>
      </c>
      <c r="AN35" s="199">
        <v>3.4522727272727272</v>
      </c>
      <c r="AO35" s="190">
        <v>12</v>
      </c>
      <c r="AP35" s="196">
        <v>0</v>
      </c>
      <c r="AQ35" s="196">
        <v>0</v>
      </c>
      <c r="AR35" s="205">
        <v>126</v>
      </c>
      <c r="AS35" s="205">
        <v>0</v>
      </c>
      <c r="AT35" s="5">
        <v>5358.5290000000005</v>
      </c>
      <c r="AU35" s="5">
        <v>0</v>
      </c>
      <c r="AV35" s="176">
        <v>0</v>
      </c>
      <c r="AW35" s="177">
        <v>126</v>
      </c>
      <c r="AX35" s="207">
        <v>0</v>
      </c>
      <c r="AY35" s="200">
        <v>2.75</v>
      </c>
      <c r="AZ35" s="184">
        <v>10858</v>
      </c>
      <c r="BA35" s="200">
        <v>0.63636363636299997</v>
      </c>
      <c r="BB35" s="200">
        <v>39.428571428610859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487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74</v>
      </c>
      <c r="BO35" s="208" t="s">
        <v>168</v>
      </c>
      <c r="BP35" s="182" t="s">
        <v>168</v>
      </c>
      <c r="BQ35" s="181" t="s">
        <v>138</v>
      </c>
    </row>
    <row r="36" spans="1:69" s="175" customFormat="1" ht="15.75">
      <c r="A36" s="179" t="s">
        <v>50</v>
      </c>
      <c r="B36" s="195" t="s">
        <v>8</v>
      </c>
      <c r="C36" s="180" t="s">
        <v>29</v>
      </c>
      <c r="D36" s="192" t="s">
        <v>50</v>
      </c>
      <c r="E36" s="194" t="s">
        <v>606</v>
      </c>
      <c r="F36" s="203">
        <v>69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7.1200877058823533</v>
      </c>
      <c r="R36" s="197"/>
      <c r="S36" s="197"/>
      <c r="T36" s="189">
        <v>10.299999999999997</v>
      </c>
      <c r="U36" s="197"/>
      <c r="V36" s="197"/>
      <c r="W36" s="183">
        <v>7.2756613823529417</v>
      </c>
      <c r="X36" s="197"/>
      <c r="Y36" s="197"/>
      <c r="Z36" s="189">
        <v>10.299999999999997</v>
      </c>
      <c r="AA36" s="197"/>
      <c r="AB36" s="197"/>
      <c r="AC36" s="197"/>
      <c r="AD36" s="197"/>
      <c r="AE36" s="197"/>
      <c r="AF36" s="199">
        <v>3.5294327831067958</v>
      </c>
      <c r="AG36" s="199">
        <v>476</v>
      </c>
      <c r="AH36" s="199">
        <v>0.4261156234482148</v>
      </c>
      <c r="AI36" s="199">
        <v>16</v>
      </c>
      <c r="AJ36" s="199">
        <v>2.592857142857143</v>
      </c>
      <c r="AK36" s="199"/>
      <c r="AL36" s="199">
        <v>68</v>
      </c>
      <c r="AM36" s="199">
        <v>3.5294327831067958</v>
      </c>
      <c r="AN36" s="199">
        <v>3.6081560283687941</v>
      </c>
      <c r="AO36" s="190">
        <v>5</v>
      </c>
      <c r="AP36" s="196">
        <v>0</v>
      </c>
      <c r="AQ36" s="196">
        <v>0</v>
      </c>
      <c r="AR36" s="205">
        <v>131</v>
      </c>
      <c r="AS36" s="205">
        <v>0</v>
      </c>
      <c r="AT36" s="5">
        <v>5203.6100000000006</v>
      </c>
      <c r="AU36" s="5">
        <v>0</v>
      </c>
      <c r="AV36" s="176">
        <v>0</v>
      </c>
      <c r="AW36" s="177">
        <v>131</v>
      </c>
      <c r="AX36" s="207">
        <v>0</v>
      </c>
      <c r="AY36" s="200">
        <v>2.75</v>
      </c>
      <c r="AZ36" s="184">
        <v>10858</v>
      </c>
      <c r="BA36" s="200">
        <v>0.63636363636299997</v>
      </c>
      <c r="BB36" s="200">
        <v>39.428571428610859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487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74</v>
      </c>
      <c r="BO36" s="208" t="s">
        <v>168</v>
      </c>
      <c r="BP36" s="182" t="s">
        <v>168</v>
      </c>
      <c r="BQ36" s="181" t="s">
        <v>138</v>
      </c>
    </row>
    <row r="37" spans="1:69" s="175" customFormat="1" ht="15.75">
      <c r="A37" s="179" t="s">
        <v>50</v>
      </c>
      <c r="B37" s="195" t="s">
        <v>8</v>
      </c>
      <c r="C37" s="180" t="s">
        <v>29</v>
      </c>
      <c r="D37" s="192" t="s">
        <v>50</v>
      </c>
      <c r="E37" s="194" t="s">
        <v>606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>
        <v>2.75</v>
      </c>
      <c r="AZ37" s="184">
        <v>10858</v>
      </c>
      <c r="BA37" s="200">
        <v>0.63636363636299997</v>
      </c>
      <c r="BB37" s="200">
        <v>39.428571428610859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487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74</v>
      </c>
      <c r="BO37" s="208" t="s">
        <v>168</v>
      </c>
      <c r="BP37" s="182" t="s">
        <v>168</v>
      </c>
      <c r="BQ37" s="181" t="s">
        <v>138</v>
      </c>
    </row>
    <row r="38" spans="1:69" s="175" customFormat="1" ht="15.75">
      <c r="A38" s="179" t="s">
        <v>50</v>
      </c>
      <c r="B38" s="195" t="s">
        <v>8</v>
      </c>
      <c r="C38" s="180" t="s">
        <v>29</v>
      </c>
      <c r="D38" s="192" t="s">
        <v>50</v>
      </c>
      <c r="E38" s="194" t="s">
        <v>607</v>
      </c>
      <c r="F38" s="203">
        <v>339</v>
      </c>
      <c r="G38" s="196">
        <v>4</v>
      </c>
      <c r="H38" s="197"/>
      <c r="I38" s="197"/>
      <c r="J38" s="197"/>
      <c r="K38" s="197"/>
      <c r="L38" s="196">
        <v>2</v>
      </c>
      <c r="M38" s="198"/>
      <c r="N38" s="188">
        <v>4</v>
      </c>
      <c r="O38" s="197"/>
      <c r="P38" s="197"/>
      <c r="Q38" s="183">
        <v>7.2666424504504503</v>
      </c>
      <c r="R38" s="197"/>
      <c r="S38" s="197"/>
      <c r="T38" s="189">
        <v>10.934999999999997</v>
      </c>
      <c r="U38" s="197"/>
      <c r="V38" s="197"/>
      <c r="W38" s="183">
        <v>7.1978946876876879</v>
      </c>
      <c r="X38" s="197"/>
      <c r="Y38" s="197"/>
      <c r="Z38" s="189">
        <v>11.058333333333328</v>
      </c>
      <c r="AA38" s="197"/>
      <c r="AB38" s="197"/>
      <c r="AC38" s="197"/>
      <c r="AD38" s="197"/>
      <c r="AE38" s="197"/>
      <c r="AF38" s="199">
        <v>3.4391620699286789</v>
      </c>
      <c r="AG38" s="199">
        <v>2331</v>
      </c>
      <c r="AH38" s="199">
        <v>0.51570947036128534</v>
      </c>
      <c r="AI38" s="199">
        <v>114</v>
      </c>
      <c r="AJ38" s="199">
        <v>2.5040192926045015</v>
      </c>
      <c r="AK38" s="199"/>
      <c r="AL38" s="199">
        <v>315</v>
      </c>
      <c r="AM38" s="199">
        <v>3.5082223348195014</v>
      </c>
      <c r="AN38" s="199">
        <v>3.5688711036225778</v>
      </c>
      <c r="AO38" s="190">
        <v>59</v>
      </c>
      <c r="AP38" s="196">
        <v>2</v>
      </c>
      <c r="AQ38" s="196">
        <v>17</v>
      </c>
      <c r="AR38" s="205">
        <v>592</v>
      </c>
      <c r="AS38" s="205">
        <v>0</v>
      </c>
      <c r="AT38" s="5">
        <v>24102.63</v>
      </c>
      <c r="AU38" s="5">
        <v>1743.22</v>
      </c>
      <c r="AV38" s="176">
        <v>0</v>
      </c>
      <c r="AW38" s="177">
        <v>592</v>
      </c>
      <c r="AX38" s="207">
        <v>0</v>
      </c>
      <c r="AY38" s="200">
        <v>61.25</v>
      </c>
      <c r="AZ38" s="184">
        <v>77293</v>
      </c>
      <c r="BA38" s="200">
        <v>0.68979591836699994</v>
      </c>
      <c r="BB38" s="200">
        <v>8.0236686390572896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487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74</v>
      </c>
      <c r="BO38" s="208" t="s">
        <v>172</v>
      </c>
      <c r="BP38" s="182" t="s">
        <v>144</v>
      </c>
      <c r="BQ38" s="181" t="s">
        <v>145</v>
      </c>
    </row>
    <row r="39" spans="1:69" s="175" customFormat="1" ht="15.75">
      <c r="A39" s="179" t="s">
        <v>50</v>
      </c>
      <c r="B39" s="195" t="s">
        <v>8</v>
      </c>
      <c r="C39" s="180" t="s">
        <v>29</v>
      </c>
      <c r="D39" s="192" t="s">
        <v>50</v>
      </c>
      <c r="E39" s="194" t="s">
        <v>607</v>
      </c>
      <c r="F39" s="203">
        <v>332</v>
      </c>
      <c r="G39" s="196">
        <v>12</v>
      </c>
      <c r="H39" s="197"/>
      <c r="I39" s="197"/>
      <c r="J39" s="197"/>
      <c r="K39" s="197"/>
      <c r="L39" s="196">
        <v>3</v>
      </c>
      <c r="M39" s="198"/>
      <c r="N39" s="188">
        <v>0</v>
      </c>
      <c r="O39" s="197"/>
      <c r="P39" s="197"/>
      <c r="Q39" s="183">
        <v>7.9713815520504729</v>
      </c>
      <c r="R39" s="197"/>
      <c r="S39" s="197"/>
      <c r="T39" s="189">
        <v>13.467307692307692</v>
      </c>
      <c r="U39" s="197"/>
      <c r="V39" s="197"/>
      <c r="W39" s="183">
        <v>8.0017001451104086</v>
      </c>
      <c r="X39" s="197"/>
      <c r="Y39" s="197"/>
      <c r="Z39" s="189">
        <v>13.473437499999999</v>
      </c>
      <c r="AA39" s="197"/>
      <c r="AB39" s="197"/>
      <c r="AC39" s="197"/>
      <c r="AD39" s="197"/>
      <c r="AE39" s="197"/>
      <c r="AF39" s="199">
        <v>3.0941989742619431</v>
      </c>
      <c r="AG39" s="199">
        <v>2255</v>
      </c>
      <c r="AH39" s="199">
        <v>0.6292117963834517</v>
      </c>
      <c r="AI39" s="199">
        <v>424</v>
      </c>
      <c r="AJ39" s="199">
        <v>2.0183076923076921</v>
      </c>
      <c r="AK39" s="199"/>
      <c r="AL39" s="199">
        <v>299</v>
      </c>
      <c r="AM39" s="199">
        <v>3.1627169937821336</v>
      </c>
      <c r="AN39" s="199">
        <v>3.1478439425051334</v>
      </c>
      <c r="AO39" s="190">
        <v>50</v>
      </c>
      <c r="AP39" s="196">
        <v>36</v>
      </c>
      <c r="AQ39" s="196">
        <v>3</v>
      </c>
      <c r="AR39" s="205">
        <v>551</v>
      </c>
      <c r="AS39" s="205">
        <v>0</v>
      </c>
      <c r="AT39" s="5">
        <v>23328.378000000001</v>
      </c>
      <c r="AU39" s="5">
        <v>1693.6320000000001</v>
      </c>
      <c r="AV39" s="176">
        <v>2</v>
      </c>
      <c r="AW39" s="177">
        <v>549</v>
      </c>
      <c r="AX39" s="207">
        <v>0</v>
      </c>
      <c r="AY39" s="200">
        <v>61.25</v>
      </c>
      <c r="AZ39" s="184">
        <v>77293</v>
      </c>
      <c r="BA39" s="200">
        <v>0.68979591836699994</v>
      </c>
      <c r="BB39" s="200">
        <v>7.8579881656844268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487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74</v>
      </c>
      <c r="BO39" s="208" t="s">
        <v>172</v>
      </c>
      <c r="BP39" s="182" t="s">
        <v>144</v>
      </c>
      <c r="BQ39" s="181" t="s">
        <v>145</v>
      </c>
    </row>
    <row r="40" spans="1:69" s="175" customFormat="1" ht="15.75">
      <c r="A40" s="179" t="s">
        <v>50</v>
      </c>
      <c r="B40" s="195" t="s">
        <v>8</v>
      </c>
      <c r="C40" s="180" t="s">
        <v>29</v>
      </c>
      <c r="D40" s="192" t="s">
        <v>50</v>
      </c>
      <c r="E40" s="194" t="s">
        <v>607</v>
      </c>
      <c r="F40" s="203">
        <v>341</v>
      </c>
      <c r="G40" s="196">
        <v>10</v>
      </c>
      <c r="H40" s="197"/>
      <c r="I40" s="197"/>
      <c r="J40" s="197"/>
      <c r="K40" s="197"/>
      <c r="L40" s="196">
        <v>1</v>
      </c>
      <c r="M40" s="198"/>
      <c r="N40" s="188">
        <v>2</v>
      </c>
      <c r="O40" s="197"/>
      <c r="P40" s="197"/>
      <c r="Q40" s="183">
        <v>6.6492513454545445</v>
      </c>
      <c r="R40" s="197"/>
      <c r="S40" s="197"/>
      <c r="T40" s="189">
        <v>9.1071428571428577</v>
      </c>
      <c r="U40" s="197"/>
      <c r="V40" s="197"/>
      <c r="W40" s="183">
        <v>6.8646059060606062</v>
      </c>
      <c r="X40" s="197"/>
      <c r="Y40" s="197"/>
      <c r="Z40" s="189">
        <v>9.2083333333333339</v>
      </c>
      <c r="AA40" s="197"/>
      <c r="AB40" s="197"/>
      <c r="AC40" s="197"/>
      <c r="AD40" s="197"/>
      <c r="AE40" s="197"/>
      <c r="AF40" s="199">
        <v>3.3792485246473367</v>
      </c>
      <c r="AG40" s="199">
        <v>2312</v>
      </c>
      <c r="AH40" s="199">
        <v>0.57061857114301884</v>
      </c>
      <c r="AI40" s="199">
        <v>189</v>
      </c>
      <c r="AJ40" s="199">
        <v>2.2171153846153846</v>
      </c>
      <c r="AK40" s="199"/>
      <c r="AL40" s="199">
        <v>323</v>
      </c>
      <c r="AM40" s="199">
        <v>3.4084452536973902</v>
      </c>
      <c r="AN40" s="199">
        <v>3.5354528819762123</v>
      </c>
      <c r="AO40" s="190">
        <v>96</v>
      </c>
      <c r="AP40" s="196">
        <v>1</v>
      </c>
      <c r="AQ40" s="196">
        <v>11</v>
      </c>
      <c r="AR40" s="205">
        <v>554</v>
      </c>
      <c r="AS40" s="205">
        <v>0</v>
      </c>
      <c r="AT40" s="5">
        <v>25194.530999999999</v>
      </c>
      <c r="AU40" s="5">
        <v>402.14499999999998</v>
      </c>
      <c r="AV40" s="176">
        <v>0</v>
      </c>
      <c r="AW40" s="177">
        <v>554</v>
      </c>
      <c r="AX40" s="207">
        <v>0</v>
      </c>
      <c r="AY40" s="200">
        <v>61.25</v>
      </c>
      <c r="AZ40" s="184">
        <v>77293</v>
      </c>
      <c r="BA40" s="200">
        <v>0.68979591836699994</v>
      </c>
      <c r="BB40" s="200">
        <v>8.0710059171638235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487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74</v>
      </c>
      <c r="BO40" s="208" t="s">
        <v>172</v>
      </c>
      <c r="BP40" s="182" t="s">
        <v>144</v>
      </c>
      <c r="BQ40" s="181" t="s">
        <v>145</v>
      </c>
    </row>
    <row r="41" spans="1:69" s="175" customFormat="1" ht="15.75">
      <c r="A41" s="179" t="s">
        <v>50</v>
      </c>
      <c r="B41" s="195" t="s">
        <v>8</v>
      </c>
      <c r="C41" s="180" t="s">
        <v>29</v>
      </c>
      <c r="D41" s="192" t="s">
        <v>50</v>
      </c>
      <c r="E41" s="194" t="s">
        <v>607</v>
      </c>
      <c r="F41" s="203">
        <v>321</v>
      </c>
      <c r="G41" s="196">
        <v>24</v>
      </c>
      <c r="H41" s="197"/>
      <c r="I41" s="197"/>
      <c r="J41" s="197"/>
      <c r="K41" s="197"/>
      <c r="L41" s="196">
        <v>6</v>
      </c>
      <c r="M41" s="198"/>
      <c r="N41" s="188">
        <v>4</v>
      </c>
      <c r="O41" s="197"/>
      <c r="P41" s="197"/>
      <c r="Q41" s="183">
        <v>7.5153091065292106</v>
      </c>
      <c r="R41" s="197"/>
      <c r="S41" s="197"/>
      <c r="T41" s="189">
        <v>11.112499999999997</v>
      </c>
      <c r="U41" s="197"/>
      <c r="V41" s="197"/>
      <c r="W41" s="183">
        <v>7.6138692783505153</v>
      </c>
      <c r="X41" s="197"/>
      <c r="Y41" s="197"/>
      <c r="Z41" s="189">
        <v>11.306249999999999</v>
      </c>
      <c r="AA41" s="197"/>
      <c r="AB41" s="197"/>
      <c r="AC41" s="197"/>
      <c r="AD41" s="197"/>
      <c r="AE41" s="197"/>
      <c r="AF41" s="199">
        <v>2.6566141161601986</v>
      </c>
      <c r="AG41" s="199">
        <v>2039</v>
      </c>
      <c r="AH41" s="199">
        <v>0.5380089894314517</v>
      </c>
      <c r="AI41" s="199">
        <v>836</v>
      </c>
      <c r="AJ41" s="199">
        <v>1.6018828451882845</v>
      </c>
      <c r="AK41" s="199"/>
      <c r="AL41" s="199"/>
      <c r="AM41" s="199"/>
      <c r="AN41" s="199"/>
      <c r="AO41" s="190">
        <v>166</v>
      </c>
      <c r="AP41" s="196">
        <v>23</v>
      </c>
      <c r="AQ41" s="196">
        <v>35</v>
      </c>
      <c r="AR41" s="205">
        <v>370</v>
      </c>
      <c r="AS41" s="205">
        <v>0</v>
      </c>
      <c r="AT41" s="5">
        <v>18081.550000000003</v>
      </c>
      <c r="AU41" s="5">
        <v>5284.634</v>
      </c>
      <c r="AV41" s="176">
        <v>0</v>
      </c>
      <c r="AW41" s="177">
        <v>370</v>
      </c>
      <c r="AX41" s="207">
        <v>0</v>
      </c>
      <c r="AY41" s="200">
        <v>61.25</v>
      </c>
      <c r="AZ41" s="184">
        <v>77293</v>
      </c>
      <c r="BA41" s="200">
        <v>0.68979591836699994</v>
      </c>
      <c r="BB41" s="200">
        <v>7.5976331360984961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487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74</v>
      </c>
      <c r="BO41" s="208" t="s">
        <v>172</v>
      </c>
      <c r="BP41" s="182" t="s">
        <v>144</v>
      </c>
      <c r="BQ41" s="181" t="s">
        <v>145</v>
      </c>
    </row>
    <row r="42" spans="1:69" s="175" customFormat="1" ht="15.75">
      <c r="A42" s="179" t="s">
        <v>50</v>
      </c>
      <c r="B42" s="195" t="s">
        <v>8</v>
      </c>
      <c r="C42" s="180" t="s">
        <v>29</v>
      </c>
      <c r="D42" s="192" t="s">
        <v>50</v>
      </c>
      <c r="E42" s="194" t="s">
        <v>608</v>
      </c>
      <c r="F42" s="203">
        <v>128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6.2199999140625</v>
      </c>
      <c r="R42" s="197"/>
      <c r="S42" s="197"/>
      <c r="T42" s="189">
        <v>7.2166666666666659</v>
      </c>
      <c r="U42" s="197"/>
      <c r="V42" s="197"/>
      <c r="W42" s="183">
        <v>6.2518123515625001</v>
      </c>
      <c r="X42" s="197"/>
      <c r="Y42" s="197"/>
      <c r="Z42" s="189">
        <v>7.3833333333333329</v>
      </c>
      <c r="AA42" s="197"/>
      <c r="AB42" s="197"/>
      <c r="AC42" s="197"/>
      <c r="AD42" s="197"/>
      <c r="AE42" s="197"/>
      <c r="AF42" s="199">
        <v>3.6385937598533928</v>
      </c>
      <c r="AG42" s="199">
        <v>1024</v>
      </c>
      <c r="AH42" s="199">
        <v>0.38631388131274408</v>
      </c>
      <c r="AI42" s="199">
        <v>13</v>
      </c>
      <c r="AJ42" s="199">
        <v>2.7850746268656716</v>
      </c>
      <c r="AK42" s="199"/>
      <c r="AL42" s="199">
        <v>128</v>
      </c>
      <c r="AM42" s="199">
        <v>3.6385937598533928</v>
      </c>
      <c r="AN42" s="199">
        <v>3.6809815950920246</v>
      </c>
      <c r="AO42" s="190">
        <v>10</v>
      </c>
      <c r="AP42" s="196">
        <v>0</v>
      </c>
      <c r="AQ42" s="196">
        <v>0</v>
      </c>
      <c r="AR42" s="205">
        <v>246</v>
      </c>
      <c r="AS42" s="205">
        <v>0</v>
      </c>
      <c r="AT42" s="5">
        <v>11039.392999999998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23.272727272737853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259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74</v>
      </c>
      <c r="BO42" s="208" t="s">
        <v>172</v>
      </c>
      <c r="BP42" s="182" t="s">
        <v>144</v>
      </c>
      <c r="BQ42" s="181" t="s">
        <v>145</v>
      </c>
    </row>
    <row r="43" spans="1:69" s="175" customFormat="1" ht="15.75">
      <c r="A43" s="179" t="s">
        <v>50</v>
      </c>
      <c r="B43" s="195" t="s">
        <v>8</v>
      </c>
      <c r="C43" s="180" t="s">
        <v>29</v>
      </c>
      <c r="D43" s="192" t="s">
        <v>50</v>
      </c>
      <c r="E43" s="194" t="s">
        <v>608</v>
      </c>
      <c r="F43" s="203">
        <v>129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7.0780231085271321</v>
      </c>
      <c r="R43" s="197"/>
      <c r="S43" s="197"/>
      <c r="T43" s="189">
        <v>9.8874999999999993</v>
      </c>
      <c r="U43" s="197"/>
      <c r="V43" s="197"/>
      <c r="W43" s="183">
        <v>7.0906974883720935</v>
      </c>
      <c r="X43" s="197"/>
      <c r="Y43" s="197"/>
      <c r="Z43" s="189">
        <v>9.8874999999999993</v>
      </c>
      <c r="AA43" s="197"/>
      <c r="AB43" s="197"/>
      <c r="AC43" s="197"/>
      <c r="AD43" s="197"/>
      <c r="AE43" s="197"/>
      <c r="AF43" s="199">
        <v>3.3119186048590858</v>
      </c>
      <c r="AG43" s="199">
        <v>1032</v>
      </c>
      <c r="AH43" s="199">
        <v>0.53921419783096391</v>
      </c>
      <c r="AI43" s="199">
        <v>86</v>
      </c>
      <c r="AJ43" s="199">
        <v>2.2675675675675677</v>
      </c>
      <c r="AK43" s="199"/>
      <c r="AL43" s="199">
        <v>129</v>
      </c>
      <c r="AM43" s="199">
        <v>3.3119186048590858</v>
      </c>
      <c r="AN43" s="199">
        <v>3.4065934065934065</v>
      </c>
      <c r="AO43" s="190">
        <v>6</v>
      </c>
      <c r="AP43" s="196">
        <v>0</v>
      </c>
      <c r="AQ43" s="196">
        <v>0</v>
      </c>
      <c r="AR43" s="205">
        <v>252</v>
      </c>
      <c r="AS43" s="205">
        <v>0</v>
      </c>
      <c r="AT43" s="5">
        <v>11272.006000000001</v>
      </c>
      <c r="AU43" s="5">
        <v>0</v>
      </c>
      <c r="AV43" s="176">
        <v>0</v>
      </c>
      <c r="AW43" s="177">
        <v>252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23.454545454556119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259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74</v>
      </c>
      <c r="BO43" s="208" t="s">
        <v>172</v>
      </c>
      <c r="BP43" s="182" t="s">
        <v>144</v>
      </c>
      <c r="BQ43" s="181" t="s">
        <v>145</v>
      </c>
    </row>
    <row r="44" spans="1:69" s="175" customFormat="1" ht="15.75">
      <c r="A44" s="179" t="s">
        <v>50</v>
      </c>
      <c r="B44" s="195" t="s">
        <v>8</v>
      </c>
      <c r="C44" s="180" t="s">
        <v>29</v>
      </c>
      <c r="D44" s="192" t="s">
        <v>50</v>
      </c>
      <c r="E44" s="194" t="s">
        <v>608</v>
      </c>
      <c r="F44" s="203">
        <v>128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6.1070315555555554</v>
      </c>
      <c r="R44" s="197"/>
      <c r="S44" s="197"/>
      <c r="T44" s="189">
        <v>7.2833333333333314</v>
      </c>
      <c r="U44" s="197"/>
      <c r="V44" s="197"/>
      <c r="W44" s="183">
        <v>6.3471665000000002</v>
      </c>
      <c r="X44" s="197"/>
      <c r="Y44" s="197"/>
      <c r="Z44" s="189">
        <v>7.4699999999999989</v>
      </c>
      <c r="AA44" s="197"/>
      <c r="AB44" s="197"/>
      <c r="AC44" s="197"/>
      <c r="AD44" s="197"/>
      <c r="AE44" s="197"/>
      <c r="AF44" s="199">
        <v>3.4196944535961227</v>
      </c>
      <c r="AG44" s="199">
        <v>1008</v>
      </c>
      <c r="AH44" s="199">
        <v>0.56481230613180367</v>
      </c>
      <c r="AI44" s="199">
        <v>82</v>
      </c>
      <c r="AJ44" s="199">
        <v>2.1961538461538463</v>
      </c>
      <c r="AK44" s="199"/>
      <c r="AL44" s="199">
        <v>126</v>
      </c>
      <c r="AM44" s="199">
        <v>3.4196944535961227</v>
      </c>
      <c r="AN44" s="199">
        <v>3.5562880324543609</v>
      </c>
      <c r="AO44" s="190">
        <v>16</v>
      </c>
      <c r="AP44" s="196">
        <v>0</v>
      </c>
      <c r="AQ44" s="196">
        <v>1</v>
      </c>
      <c r="AR44" s="205">
        <v>235</v>
      </c>
      <c r="AS44" s="205">
        <v>0</v>
      </c>
      <c r="AT44" s="5">
        <v>10653.101999999999</v>
      </c>
      <c r="AU44" s="5">
        <v>250.15</v>
      </c>
      <c r="AV44" s="176">
        <v>0</v>
      </c>
      <c r="AW44" s="177">
        <v>235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23.272727272737853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259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74</v>
      </c>
      <c r="BO44" s="208" t="s">
        <v>172</v>
      </c>
      <c r="BP44" s="182" t="s">
        <v>144</v>
      </c>
      <c r="BQ44" s="181" t="s">
        <v>145</v>
      </c>
    </row>
    <row r="45" spans="1:69" s="175" customFormat="1" ht="15.75">
      <c r="A45" s="179" t="s">
        <v>50</v>
      </c>
      <c r="B45" s="195" t="s">
        <v>8</v>
      </c>
      <c r="C45" s="180" t="s">
        <v>29</v>
      </c>
      <c r="D45" s="192" t="s">
        <v>50</v>
      </c>
      <c r="E45" s="194" t="s">
        <v>608</v>
      </c>
      <c r="F45" s="203">
        <v>128</v>
      </c>
      <c r="G45" s="196">
        <v>4</v>
      </c>
      <c r="H45" s="197"/>
      <c r="I45" s="197"/>
      <c r="J45" s="197"/>
      <c r="K45" s="197"/>
      <c r="L45" s="196">
        <v>0</v>
      </c>
      <c r="M45" s="198"/>
      <c r="N45" s="188">
        <v>2</v>
      </c>
      <c r="O45" s="197"/>
      <c r="P45" s="197"/>
      <c r="Q45" s="183">
        <v>7.0534433629032263</v>
      </c>
      <c r="R45" s="197"/>
      <c r="S45" s="197"/>
      <c r="T45" s="189">
        <v>9.6999999999999993</v>
      </c>
      <c r="U45" s="197"/>
      <c r="V45" s="197"/>
      <c r="W45" s="183">
        <v>7.1765884919354841</v>
      </c>
      <c r="X45" s="197"/>
      <c r="Y45" s="197"/>
      <c r="Z45" s="189">
        <v>9.4499999999999993</v>
      </c>
      <c r="AA45" s="197"/>
      <c r="AB45" s="197"/>
      <c r="AC45" s="197"/>
      <c r="AD45" s="197"/>
      <c r="AE45" s="197"/>
      <c r="AF45" s="199">
        <v>2.7673084664969676</v>
      </c>
      <c r="AG45" s="199">
        <v>992</v>
      </c>
      <c r="AH45" s="199">
        <v>0.48815662419932665</v>
      </c>
      <c r="AI45" s="199">
        <v>260</v>
      </c>
      <c r="AJ45" s="199">
        <v>1.8049999999999999</v>
      </c>
      <c r="AK45" s="199"/>
      <c r="AL45" s="199"/>
      <c r="AM45" s="199"/>
      <c r="AN45" s="199"/>
      <c r="AO45" s="190">
        <v>36</v>
      </c>
      <c r="AP45" s="196">
        <v>5</v>
      </c>
      <c r="AQ45" s="196">
        <v>4</v>
      </c>
      <c r="AR45" s="205">
        <v>203</v>
      </c>
      <c r="AS45" s="205">
        <v>0</v>
      </c>
      <c r="AT45" s="5">
        <v>9022.3909999999996</v>
      </c>
      <c r="AU45" s="5">
        <v>1833.9519999999998</v>
      </c>
      <c r="AV45" s="176">
        <v>0</v>
      </c>
      <c r="AW45" s="177">
        <v>203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23.272727272737853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259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74</v>
      </c>
      <c r="BO45" s="208" t="s">
        <v>172</v>
      </c>
      <c r="BP45" s="182" t="s">
        <v>144</v>
      </c>
      <c r="BQ45" s="181" t="s">
        <v>145</v>
      </c>
    </row>
    <row r="46" spans="1:69" s="175" customFormat="1" ht="15.75">
      <c r="A46" s="179" t="s">
        <v>50</v>
      </c>
      <c r="B46" s="195" t="s">
        <v>8</v>
      </c>
      <c r="C46" s="180" t="s">
        <v>29</v>
      </c>
      <c r="D46" s="192" t="s">
        <v>50</v>
      </c>
      <c r="E46" s="194" t="s">
        <v>609</v>
      </c>
      <c r="F46" s="203">
        <v>51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5.6924899999999994</v>
      </c>
      <c r="R46" s="197"/>
      <c r="S46" s="197"/>
      <c r="T46" s="189">
        <v>6.9449999999999994</v>
      </c>
      <c r="U46" s="197"/>
      <c r="V46" s="197"/>
      <c r="W46" s="183">
        <v>5.6389017647058814</v>
      </c>
      <c r="X46" s="197"/>
      <c r="Y46" s="197"/>
      <c r="Z46" s="189">
        <v>7.0749999999999993</v>
      </c>
      <c r="AA46" s="197"/>
      <c r="AB46" s="197"/>
      <c r="AC46" s="197"/>
      <c r="AD46" s="197"/>
      <c r="AE46" s="197"/>
      <c r="AF46" s="199">
        <v>3.7012605276428352</v>
      </c>
      <c r="AG46" s="199">
        <v>357</v>
      </c>
      <c r="AH46" s="199">
        <v>0.44620607869567075</v>
      </c>
      <c r="AI46" s="199">
        <v>7</v>
      </c>
      <c r="AJ46" s="199">
        <v>2.8013888888888889</v>
      </c>
      <c r="AK46" s="199"/>
      <c r="AL46" s="199">
        <v>51</v>
      </c>
      <c r="AM46" s="199">
        <v>3.7012605276428352</v>
      </c>
      <c r="AN46" s="199">
        <v>3.7437499999999999</v>
      </c>
      <c r="AO46" s="190">
        <v>2</v>
      </c>
      <c r="AP46" s="196">
        <v>0</v>
      </c>
      <c r="AQ46" s="196">
        <v>0</v>
      </c>
      <c r="AR46" s="205">
        <v>100</v>
      </c>
      <c r="AS46" s="205">
        <v>0</v>
      </c>
      <c r="AT46" s="5">
        <v>3876.0039999999999</v>
      </c>
      <c r="AU46" s="5">
        <v>0</v>
      </c>
      <c r="AV46" s="176">
        <v>0</v>
      </c>
      <c r="AW46" s="177">
        <v>100</v>
      </c>
      <c r="AX46" s="207">
        <v>0</v>
      </c>
      <c r="AY46" s="200">
        <v>8.25</v>
      </c>
      <c r="AZ46" s="184">
        <v>22292</v>
      </c>
      <c r="BA46" s="200">
        <v>0.69696969696900002</v>
      </c>
      <c r="BB46" s="200">
        <v>8.869565217400174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487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74</v>
      </c>
      <c r="BO46" s="208" t="s">
        <v>147</v>
      </c>
      <c r="BP46" s="182" t="s">
        <v>149</v>
      </c>
      <c r="BQ46" s="181" t="s">
        <v>150</v>
      </c>
    </row>
    <row r="47" spans="1:69" s="175" customFormat="1" ht="15.75">
      <c r="A47" s="179" t="s">
        <v>50</v>
      </c>
      <c r="B47" s="195" t="s">
        <v>8</v>
      </c>
      <c r="C47" s="180" t="s">
        <v>29</v>
      </c>
      <c r="D47" s="192" t="s">
        <v>50</v>
      </c>
      <c r="E47" s="194" t="s">
        <v>609</v>
      </c>
      <c r="F47" s="203">
        <v>50</v>
      </c>
      <c r="G47" s="196">
        <v>2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6.4736248749999996</v>
      </c>
      <c r="R47" s="197"/>
      <c r="S47" s="197"/>
      <c r="T47" s="189">
        <v>8.7999999999999972</v>
      </c>
      <c r="U47" s="197"/>
      <c r="V47" s="197"/>
      <c r="W47" s="183">
        <v>6.501416395833334</v>
      </c>
      <c r="X47" s="197"/>
      <c r="Y47" s="197"/>
      <c r="Z47" s="189">
        <v>9.2999999999999972</v>
      </c>
      <c r="AA47" s="197"/>
      <c r="AB47" s="197"/>
      <c r="AC47" s="197"/>
      <c r="AD47" s="197"/>
      <c r="AE47" s="197"/>
      <c r="AF47" s="199">
        <v>3.445982152152629</v>
      </c>
      <c r="AG47" s="199">
        <v>336</v>
      </c>
      <c r="AH47" s="199">
        <v>0.63615315102300896</v>
      </c>
      <c r="AI47" s="199">
        <v>32</v>
      </c>
      <c r="AJ47" s="199">
        <v>2.1833333333333336</v>
      </c>
      <c r="AK47" s="199"/>
      <c r="AL47" s="199">
        <v>48</v>
      </c>
      <c r="AM47" s="199">
        <v>3.445982152152629</v>
      </c>
      <c r="AN47" s="199">
        <v>3.6232876712328768</v>
      </c>
      <c r="AO47" s="190">
        <v>42</v>
      </c>
      <c r="AP47" s="196">
        <v>0</v>
      </c>
      <c r="AQ47" s="196">
        <v>0</v>
      </c>
      <c r="AR47" s="205">
        <v>54</v>
      </c>
      <c r="AS47" s="205">
        <v>0</v>
      </c>
      <c r="AT47" s="5">
        <v>3726.3339999999998</v>
      </c>
      <c r="AU47" s="5">
        <v>8.5399999999999991</v>
      </c>
      <c r="AV47" s="176">
        <v>0</v>
      </c>
      <c r="AW47" s="177">
        <v>54</v>
      </c>
      <c r="AX47" s="207">
        <v>0</v>
      </c>
      <c r="AY47" s="200">
        <v>8.25</v>
      </c>
      <c r="AZ47" s="184">
        <v>22292</v>
      </c>
      <c r="BA47" s="200">
        <v>0.69696969696900002</v>
      </c>
      <c r="BB47" s="200">
        <v>8.6956521739217383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487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74</v>
      </c>
      <c r="BO47" s="208" t="s">
        <v>147</v>
      </c>
      <c r="BP47" s="182" t="s">
        <v>149</v>
      </c>
      <c r="BQ47" s="181" t="s">
        <v>150</v>
      </c>
    </row>
    <row r="48" spans="1:69" s="175" customFormat="1" ht="15.75">
      <c r="A48" s="179" t="s">
        <v>50</v>
      </c>
      <c r="B48" s="195" t="s">
        <v>8</v>
      </c>
      <c r="C48" s="180" t="s">
        <v>29</v>
      </c>
      <c r="D48" s="192" t="s">
        <v>50</v>
      </c>
      <c r="E48" s="194" t="s">
        <v>609</v>
      </c>
      <c r="F48" s="203">
        <v>51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6.6312351176470585</v>
      </c>
      <c r="R48" s="197"/>
      <c r="S48" s="197"/>
      <c r="T48" s="189">
        <v>7.4656249999999993</v>
      </c>
      <c r="U48" s="197"/>
      <c r="V48" s="197"/>
      <c r="W48" s="183">
        <v>6.8145096470588236</v>
      </c>
      <c r="X48" s="197"/>
      <c r="Y48" s="197"/>
      <c r="Z48" s="189">
        <v>7.9083333333333323</v>
      </c>
      <c r="AA48" s="197"/>
      <c r="AB48" s="197"/>
      <c r="AC48" s="197"/>
      <c r="AD48" s="197"/>
      <c r="AE48" s="197"/>
      <c r="AF48" s="199">
        <v>3.6087114984581792</v>
      </c>
      <c r="AG48" s="199">
        <v>357</v>
      </c>
      <c r="AH48" s="199">
        <v>0.4645685848585257</v>
      </c>
      <c r="AI48" s="199">
        <v>10</v>
      </c>
      <c r="AJ48" s="199">
        <v>2.6189393939393941</v>
      </c>
      <c r="AK48" s="199"/>
      <c r="AL48" s="199">
        <v>51</v>
      </c>
      <c r="AM48" s="199">
        <v>3.6087114984581792</v>
      </c>
      <c r="AN48" s="199">
        <v>3.6719512195121951</v>
      </c>
      <c r="AO48" s="190">
        <v>5</v>
      </c>
      <c r="AP48" s="196">
        <v>0</v>
      </c>
      <c r="AQ48" s="196">
        <v>0</v>
      </c>
      <c r="AR48" s="205">
        <v>97</v>
      </c>
      <c r="AS48" s="205">
        <v>0</v>
      </c>
      <c r="AT48" s="5">
        <v>3911.3110000000001</v>
      </c>
      <c r="AU48" s="5">
        <v>0</v>
      </c>
      <c r="AV48" s="176">
        <v>0</v>
      </c>
      <c r="AW48" s="177">
        <v>97</v>
      </c>
      <c r="AX48" s="207">
        <v>0</v>
      </c>
      <c r="AY48" s="200">
        <v>8.25</v>
      </c>
      <c r="AZ48" s="184">
        <v>22292</v>
      </c>
      <c r="BA48" s="200">
        <v>0.69696969696900002</v>
      </c>
      <c r="BB48" s="200">
        <v>8.869565217400174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487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74</v>
      </c>
      <c r="BO48" s="208" t="s">
        <v>147</v>
      </c>
      <c r="BP48" s="182" t="s">
        <v>149</v>
      </c>
      <c r="BQ48" s="181" t="s">
        <v>150</v>
      </c>
    </row>
    <row r="49" spans="1:69" s="175" customFormat="1" ht="15.75">
      <c r="A49" s="179" t="s">
        <v>50</v>
      </c>
      <c r="B49" s="195" t="s">
        <v>8</v>
      </c>
      <c r="C49" s="180" t="s">
        <v>29</v>
      </c>
      <c r="D49" s="192" t="s">
        <v>50</v>
      </c>
      <c r="E49" s="194" t="s">
        <v>609</v>
      </c>
      <c r="F49" s="203">
        <v>49</v>
      </c>
      <c r="G49" s="196">
        <v>4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5.9680887555555548</v>
      </c>
      <c r="R49" s="197"/>
      <c r="S49" s="197"/>
      <c r="T49" s="189">
        <v>8.6875</v>
      </c>
      <c r="U49" s="197"/>
      <c r="V49" s="197"/>
      <c r="W49" s="183">
        <v>6.0069554444444444</v>
      </c>
      <c r="X49" s="197"/>
      <c r="Y49" s="197"/>
      <c r="Z49" s="189">
        <v>9.1875</v>
      </c>
      <c r="AA49" s="197"/>
      <c r="AB49" s="197"/>
      <c r="AC49" s="197"/>
      <c r="AD49" s="197"/>
      <c r="AE49" s="197"/>
      <c r="AF49" s="199">
        <v>2.7836323414134028</v>
      </c>
      <c r="AG49" s="199">
        <v>311</v>
      </c>
      <c r="AH49" s="199">
        <v>0.4858809341067109</v>
      </c>
      <c r="AI49" s="199">
        <v>84</v>
      </c>
      <c r="AJ49" s="199">
        <v>1.8397058823529413</v>
      </c>
      <c r="AK49" s="199"/>
      <c r="AL49" s="199"/>
      <c r="AM49" s="199"/>
      <c r="AN49" s="199"/>
      <c r="AO49" s="190">
        <v>64</v>
      </c>
      <c r="AP49" s="196">
        <v>3</v>
      </c>
      <c r="AQ49" s="196">
        <v>4</v>
      </c>
      <c r="AR49" s="205">
        <v>19</v>
      </c>
      <c r="AS49" s="205">
        <v>0</v>
      </c>
      <c r="AT49" s="5">
        <v>2899.1550000000002</v>
      </c>
      <c r="AU49" s="5">
        <v>523.18399999999997</v>
      </c>
      <c r="AV49" s="176">
        <v>0</v>
      </c>
      <c r="AW49" s="177">
        <v>19</v>
      </c>
      <c r="AX49" s="207">
        <v>0</v>
      </c>
      <c r="AY49" s="200">
        <v>8.25</v>
      </c>
      <c r="AZ49" s="184">
        <v>22292</v>
      </c>
      <c r="BA49" s="200">
        <v>0.69696969696900002</v>
      </c>
      <c r="BB49" s="200">
        <v>8.5217391304433043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487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74</v>
      </c>
      <c r="BO49" s="208" t="s">
        <v>147</v>
      </c>
      <c r="BP49" s="182" t="s">
        <v>149</v>
      </c>
      <c r="BQ49" s="181" t="s">
        <v>150</v>
      </c>
    </row>
    <row r="50" spans="1:69" s="175" customFormat="1" ht="15.75">
      <c r="A50" s="179" t="s">
        <v>50</v>
      </c>
      <c r="B50" s="195" t="s">
        <v>8</v>
      </c>
      <c r="C50" s="180" t="s">
        <v>29</v>
      </c>
      <c r="D50" s="192" t="s">
        <v>50</v>
      </c>
      <c r="E50" s="194" t="s">
        <v>610</v>
      </c>
      <c r="F50" s="203">
        <v>310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7.6266902084690544</v>
      </c>
      <c r="R50" s="197"/>
      <c r="S50" s="197"/>
      <c r="T50" s="189">
        <v>11.470833333333331</v>
      </c>
      <c r="U50" s="197"/>
      <c r="V50" s="197"/>
      <c r="W50" s="183">
        <v>7.5869866514657982</v>
      </c>
      <c r="X50" s="197"/>
      <c r="Y50" s="197"/>
      <c r="Z50" s="189">
        <v>11.546428571428569</v>
      </c>
      <c r="AA50" s="197"/>
      <c r="AB50" s="197"/>
      <c r="AC50" s="197"/>
      <c r="AD50" s="197"/>
      <c r="AE50" s="197"/>
      <c r="AF50" s="199">
        <v>3.509097265276369</v>
      </c>
      <c r="AG50" s="199">
        <v>2149</v>
      </c>
      <c r="AH50" s="199">
        <v>0.43288679613097808</v>
      </c>
      <c r="AI50" s="199">
        <v>57</v>
      </c>
      <c r="AJ50" s="199">
        <v>2.6141402714932127</v>
      </c>
      <c r="AK50" s="199"/>
      <c r="AL50" s="199">
        <v>306</v>
      </c>
      <c r="AM50" s="199">
        <v>3.5130532322143639</v>
      </c>
      <c r="AN50" s="199">
        <v>3.5863829787234041</v>
      </c>
      <c r="AO50" s="190">
        <v>3</v>
      </c>
      <c r="AP50" s="196">
        <v>0</v>
      </c>
      <c r="AQ50" s="196">
        <v>1</v>
      </c>
      <c r="AR50" s="205">
        <v>610</v>
      </c>
      <c r="AS50" s="205">
        <v>0</v>
      </c>
      <c r="AT50" s="5">
        <v>23672.401000000002</v>
      </c>
      <c r="AU50" s="5">
        <v>54.66</v>
      </c>
      <c r="AV50" s="176">
        <v>0</v>
      </c>
      <c r="AW50" s="177">
        <v>610</v>
      </c>
      <c r="AX50" s="207">
        <v>0</v>
      </c>
      <c r="AY50" s="200">
        <v>12</v>
      </c>
      <c r="AZ50" s="184">
        <v>71482</v>
      </c>
      <c r="BA50" s="200">
        <v>0.8125</v>
      </c>
      <c r="BB50" s="200">
        <v>31.794871794871792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487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74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8</v>
      </c>
      <c r="C51" s="180" t="s">
        <v>29</v>
      </c>
      <c r="D51" s="192" t="s">
        <v>50</v>
      </c>
      <c r="E51" s="194" t="s">
        <v>610</v>
      </c>
      <c r="F51" s="203">
        <v>309</v>
      </c>
      <c r="G51" s="196">
        <v>9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8.3663830699999995</v>
      </c>
      <c r="R51" s="197"/>
      <c r="S51" s="197"/>
      <c r="T51" s="189">
        <v>13.727272727272727</v>
      </c>
      <c r="U51" s="197"/>
      <c r="V51" s="197"/>
      <c r="W51" s="183">
        <v>8.3901062866666667</v>
      </c>
      <c r="X51" s="197"/>
      <c r="Y51" s="197"/>
      <c r="Z51" s="189">
        <v>13.75</v>
      </c>
      <c r="AA51" s="197"/>
      <c r="AB51" s="197"/>
      <c r="AC51" s="197"/>
      <c r="AD51" s="197"/>
      <c r="AE51" s="197"/>
      <c r="AF51" s="199">
        <v>3.269676195156006</v>
      </c>
      <c r="AG51" s="199">
        <v>2100</v>
      </c>
      <c r="AH51" s="199">
        <v>0.56134813726409849</v>
      </c>
      <c r="AI51" s="199">
        <v>228</v>
      </c>
      <c r="AJ51" s="199">
        <v>2.1746031746031744</v>
      </c>
      <c r="AK51" s="199"/>
      <c r="AL51" s="199">
        <v>298</v>
      </c>
      <c r="AM51" s="199">
        <v>3.2757238782263665</v>
      </c>
      <c r="AN51" s="199">
        <v>3.3585409252669041</v>
      </c>
      <c r="AO51" s="190">
        <v>15</v>
      </c>
      <c r="AP51" s="196">
        <v>2</v>
      </c>
      <c r="AQ51" s="196">
        <v>0</v>
      </c>
      <c r="AR51" s="205">
        <v>583</v>
      </c>
      <c r="AS51" s="205">
        <v>0</v>
      </c>
      <c r="AT51" s="5">
        <v>23749.43</v>
      </c>
      <c r="AU51" s="5">
        <v>0</v>
      </c>
      <c r="AV51" s="176">
        <v>0</v>
      </c>
      <c r="AW51" s="177">
        <v>583</v>
      </c>
      <c r="AX51" s="207">
        <v>0</v>
      </c>
      <c r="AY51" s="200">
        <v>12</v>
      </c>
      <c r="AZ51" s="184">
        <v>71482</v>
      </c>
      <c r="BA51" s="200">
        <v>0.8125</v>
      </c>
      <c r="BB51" s="200">
        <v>31.692307692307693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487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74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8</v>
      </c>
      <c r="C52" s="180" t="s">
        <v>29</v>
      </c>
      <c r="D52" s="192" t="s">
        <v>50</v>
      </c>
      <c r="E52" s="194" t="s">
        <v>610</v>
      </c>
      <c r="F52" s="203">
        <v>307</v>
      </c>
      <c r="G52" s="196">
        <v>4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7.0657380066225173</v>
      </c>
      <c r="R52" s="197"/>
      <c r="S52" s="197"/>
      <c r="T52" s="189">
        <v>10.316666666666663</v>
      </c>
      <c r="U52" s="197"/>
      <c r="V52" s="197"/>
      <c r="W52" s="183">
        <v>7.3309665629139067</v>
      </c>
      <c r="X52" s="197"/>
      <c r="Y52" s="197"/>
      <c r="Z52" s="189">
        <v>10.649999999999997</v>
      </c>
      <c r="AA52" s="197"/>
      <c r="AB52" s="197"/>
      <c r="AC52" s="197"/>
      <c r="AD52" s="197"/>
      <c r="AE52" s="197"/>
      <c r="AF52" s="199">
        <v>3.3280535743829507</v>
      </c>
      <c r="AG52" s="199">
        <v>2110</v>
      </c>
      <c r="AH52" s="199">
        <v>0.59182060607834808</v>
      </c>
      <c r="AI52" s="199">
        <v>226</v>
      </c>
      <c r="AJ52" s="199">
        <v>2.0901360544217686</v>
      </c>
      <c r="AK52" s="199"/>
      <c r="AL52" s="199">
        <v>257</v>
      </c>
      <c r="AM52" s="199">
        <v>3.3939415959730033</v>
      </c>
      <c r="AN52" s="199">
        <v>3.4827102803738317</v>
      </c>
      <c r="AO52" s="190">
        <v>21</v>
      </c>
      <c r="AP52" s="196">
        <v>1</v>
      </c>
      <c r="AQ52" s="196">
        <v>8</v>
      </c>
      <c r="AR52" s="205">
        <v>576</v>
      </c>
      <c r="AS52" s="205">
        <v>0</v>
      </c>
      <c r="AT52" s="5">
        <v>22661.506000000001</v>
      </c>
      <c r="AU52" s="5">
        <v>874.875</v>
      </c>
      <c r="AV52" s="176">
        <v>0</v>
      </c>
      <c r="AW52" s="177">
        <v>576</v>
      </c>
      <c r="AX52" s="207">
        <v>0</v>
      </c>
      <c r="AY52" s="200">
        <v>12</v>
      </c>
      <c r="AZ52" s="184">
        <v>71482</v>
      </c>
      <c r="BA52" s="200">
        <v>0.8125</v>
      </c>
      <c r="BB52" s="200">
        <v>31.487179487179485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487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74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8</v>
      </c>
      <c r="C53" s="180" t="s">
        <v>29</v>
      </c>
      <c r="D53" s="192" t="s">
        <v>50</v>
      </c>
      <c r="E53" s="194" t="s">
        <v>610</v>
      </c>
      <c r="F53" s="203">
        <v>256</v>
      </c>
      <c r="G53" s="196">
        <v>7</v>
      </c>
      <c r="H53" s="197"/>
      <c r="I53" s="197"/>
      <c r="J53" s="197"/>
      <c r="K53" s="197"/>
      <c r="L53" s="196">
        <v>1</v>
      </c>
      <c r="M53" s="198"/>
      <c r="N53" s="188">
        <v>0</v>
      </c>
      <c r="O53" s="197"/>
      <c r="P53" s="197"/>
      <c r="Q53" s="183">
        <v>7.7092577862903227</v>
      </c>
      <c r="R53" s="197"/>
      <c r="S53" s="197"/>
      <c r="T53" s="189">
        <v>10.299999999999997</v>
      </c>
      <c r="U53" s="197"/>
      <c r="V53" s="197"/>
      <c r="W53" s="183">
        <v>7.8182456854838707</v>
      </c>
      <c r="X53" s="197"/>
      <c r="Y53" s="197"/>
      <c r="Z53" s="189">
        <v>10.399999999999999</v>
      </c>
      <c r="AA53" s="197"/>
      <c r="AB53" s="197"/>
      <c r="AC53" s="197"/>
      <c r="AD53" s="197"/>
      <c r="AE53" s="197"/>
      <c r="AF53" s="199">
        <v>2.8146912819969732</v>
      </c>
      <c r="AG53" s="199">
        <v>1736</v>
      </c>
      <c r="AH53" s="199">
        <v>0.44483158361792874</v>
      </c>
      <c r="AI53" s="199">
        <v>407</v>
      </c>
      <c r="AJ53" s="199">
        <v>1.980246913580247</v>
      </c>
      <c r="AK53" s="199"/>
      <c r="AL53" s="199"/>
      <c r="AM53" s="199"/>
      <c r="AN53" s="199"/>
      <c r="AO53" s="190">
        <v>69</v>
      </c>
      <c r="AP53" s="196">
        <v>6</v>
      </c>
      <c r="AQ53" s="196">
        <v>5</v>
      </c>
      <c r="AR53" s="205">
        <v>418</v>
      </c>
      <c r="AS53" s="205">
        <v>0</v>
      </c>
      <c r="AT53" s="5">
        <v>18158.852999999999</v>
      </c>
      <c r="AU53" s="5">
        <v>1234.5409999999999</v>
      </c>
      <c r="AV53" s="176">
        <v>0</v>
      </c>
      <c r="AW53" s="177">
        <v>418</v>
      </c>
      <c r="AX53" s="207">
        <v>0</v>
      </c>
      <c r="AY53" s="200">
        <v>12</v>
      </c>
      <c r="AZ53" s="184">
        <v>71482</v>
      </c>
      <c r="BA53" s="200">
        <v>0.8125</v>
      </c>
      <c r="BB53" s="200">
        <v>26.256410256410255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487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74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8</v>
      </c>
      <c r="C54" s="180" t="s">
        <v>29</v>
      </c>
      <c r="D54" s="192" t="s">
        <v>50</v>
      </c>
      <c r="E54" s="194" t="s">
        <v>611</v>
      </c>
      <c r="F54" s="203">
        <v>70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6.8221139857142861</v>
      </c>
      <c r="R54" s="197"/>
      <c r="S54" s="197"/>
      <c r="T54" s="189">
        <v>8.375</v>
      </c>
      <c r="U54" s="197"/>
      <c r="V54" s="197"/>
      <c r="W54" s="183">
        <v>6.7725424714285714</v>
      </c>
      <c r="X54" s="197"/>
      <c r="Y54" s="197"/>
      <c r="Z54" s="189">
        <v>8.25</v>
      </c>
      <c r="AA54" s="197"/>
      <c r="AB54" s="197"/>
      <c r="AC54" s="197"/>
      <c r="AD54" s="197"/>
      <c r="AE54" s="197"/>
      <c r="AF54" s="199">
        <v>3.5166530677250454</v>
      </c>
      <c r="AG54" s="199">
        <v>490</v>
      </c>
      <c r="AH54" s="199">
        <v>0.41843225938575834</v>
      </c>
      <c r="AI54" s="199">
        <v>9</v>
      </c>
      <c r="AJ54" s="199">
        <v>2.6462264150943398</v>
      </c>
      <c r="AK54" s="199"/>
      <c r="AL54" s="199">
        <v>70</v>
      </c>
      <c r="AM54" s="199">
        <v>3.5166530677250454</v>
      </c>
      <c r="AN54" s="199">
        <v>3.5858208955223883</v>
      </c>
      <c r="AO54" s="190">
        <v>1</v>
      </c>
      <c r="AP54" s="196">
        <v>0</v>
      </c>
      <c r="AQ54" s="196">
        <v>0</v>
      </c>
      <c r="AR54" s="205">
        <v>139</v>
      </c>
      <c r="AS54" s="205">
        <v>0</v>
      </c>
      <c r="AT54" s="5">
        <v>5332.73</v>
      </c>
      <c r="AU54" s="5">
        <v>0</v>
      </c>
      <c r="AV54" s="176">
        <v>0</v>
      </c>
      <c r="AW54" s="177">
        <v>139</v>
      </c>
      <c r="AX54" s="207">
        <v>0</v>
      </c>
      <c r="AY54" s="200">
        <v>3.25</v>
      </c>
      <c r="AZ54" s="184">
        <v>10760</v>
      </c>
      <c r="BA54" s="200">
        <v>1</v>
      </c>
      <c r="BB54" s="200">
        <v>21.53846153846154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487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74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8</v>
      </c>
      <c r="C55" s="180" t="s">
        <v>29</v>
      </c>
      <c r="D55" s="192" t="s">
        <v>50</v>
      </c>
      <c r="E55" s="194" t="s">
        <v>611</v>
      </c>
      <c r="F55" s="203">
        <v>70</v>
      </c>
      <c r="G55" s="196">
        <v>1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7.1733476811594201</v>
      </c>
      <c r="R55" s="197"/>
      <c r="S55" s="197"/>
      <c r="T55" s="189">
        <v>8.9249999999999989</v>
      </c>
      <c r="U55" s="197"/>
      <c r="V55" s="197"/>
      <c r="W55" s="183">
        <v>7.1908984782608689</v>
      </c>
      <c r="X55" s="197"/>
      <c r="Y55" s="197"/>
      <c r="Z55" s="189">
        <v>8.9437499999999996</v>
      </c>
      <c r="AA55" s="197"/>
      <c r="AB55" s="197"/>
      <c r="AC55" s="197"/>
      <c r="AD55" s="197"/>
      <c r="AE55" s="197"/>
      <c r="AF55" s="199">
        <v>3.542587996763225</v>
      </c>
      <c r="AG55" s="199">
        <v>504</v>
      </c>
      <c r="AH55" s="199">
        <v>0.45449152427614986</v>
      </c>
      <c r="AI55" s="199">
        <v>18</v>
      </c>
      <c r="AJ55" s="199">
        <v>2.5715116279069767</v>
      </c>
      <c r="AK55" s="199"/>
      <c r="AL55" s="199">
        <v>69</v>
      </c>
      <c r="AM55" s="199">
        <v>3.542587996763225</v>
      </c>
      <c r="AN55" s="199">
        <v>3.6190909090909091</v>
      </c>
      <c r="AO55" s="190">
        <v>1</v>
      </c>
      <c r="AP55" s="196">
        <v>0</v>
      </c>
      <c r="AQ55" s="196">
        <v>0</v>
      </c>
      <c r="AR55" s="205">
        <v>137</v>
      </c>
      <c r="AS55" s="205">
        <v>0</v>
      </c>
      <c r="AT55" s="5">
        <v>5390.308</v>
      </c>
      <c r="AU55" s="5">
        <v>0</v>
      </c>
      <c r="AV55" s="176">
        <v>0</v>
      </c>
      <c r="AW55" s="177">
        <v>137</v>
      </c>
      <c r="AX55" s="207">
        <v>0</v>
      </c>
      <c r="AY55" s="200">
        <v>3.25</v>
      </c>
      <c r="AZ55" s="184">
        <v>10760</v>
      </c>
      <c r="BA55" s="200">
        <v>1</v>
      </c>
      <c r="BB55" s="200">
        <v>21.53846153846154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487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74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8</v>
      </c>
      <c r="C56" s="180" t="s">
        <v>29</v>
      </c>
      <c r="D56" s="192" t="s">
        <v>50</v>
      </c>
      <c r="E56" s="194" t="s">
        <v>611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3.4710144897919015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3.4710144897919015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>
        <v>3.25</v>
      </c>
      <c r="AZ56" s="184">
        <v>10760</v>
      </c>
      <c r="BA56" s="200">
        <v>1</v>
      </c>
      <c r="BB56" s="200">
        <v>21.53846153846154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487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74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8</v>
      </c>
      <c r="C57" s="180" t="s">
        <v>29</v>
      </c>
      <c r="D57" s="192" t="s">
        <v>50</v>
      </c>
      <c r="E57" s="194" t="s">
        <v>611</v>
      </c>
      <c r="F57" s="203">
        <v>70</v>
      </c>
      <c r="G57" s="196">
        <v>1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6.4135071739130431</v>
      </c>
      <c r="R57" s="197"/>
      <c r="S57" s="197"/>
      <c r="T57" s="189">
        <v>7.3549999999999995</v>
      </c>
      <c r="U57" s="197"/>
      <c r="V57" s="197"/>
      <c r="W57" s="183">
        <v>6.5163622463768114</v>
      </c>
      <c r="X57" s="197"/>
      <c r="Y57" s="197"/>
      <c r="Z57" s="189">
        <v>7.5916666666666659</v>
      </c>
      <c r="AA57" s="197"/>
      <c r="AB57" s="197"/>
      <c r="AC57" s="197"/>
      <c r="AD57" s="197"/>
      <c r="AE57" s="197"/>
      <c r="AF57" s="199">
        <v>2.7120496908330027</v>
      </c>
      <c r="AG57" s="199">
        <v>483</v>
      </c>
      <c r="AH57" s="199">
        <v>0.32548446813919396</v>
      </c>
      <c r="AI57" s="199">
        <v>93</v>
      </c>
      <c r="AJ57" s="199">
        <v>2.0284246575342464</v>
      </c>
      <c r="AK57" s="199"/>
      <c r="AL57" s="199"/>
      <c r="AM57" s="199"/>
      <c r="AN57" s="199"/>
      <c r="AO57" s="190">
        <v>8</v>
      </c>
      <c r="AP57" s="196">
        <v>0</v>
      </c>
      <c r="AQ57" s="196">
        <v>1</v>
      </c>
      <c r="AR57" s="205">
        <v>129</v>
      </c>
      <c r="AS57" s="205">
        <v>0</v>
      </c>
      <c r="AT57" s="5">
        <v>5047.0829999999996</v>
      </c>
      <c r="AU57" s="5">
        <v>208.28100000000001</v>
      </c>
      <c r="AV57" s="176">
        <v>0</v>
      </c>
      <c r="AW57" s="177">
        <v>129</v>
      </c>
      <c r="AX57" s="207">
        <v>0</v>
      </c>
      <c r="AY57" s="200">
        <v>3.25</v>
      </c>
      <c r="AZ57" s="184">
        <v>10760</v>
      </c>
      <c r="BA57" s="200">
        <v>1</v>
      </c>
      <c r="BB57" s="200">
        <v>21.53846153846154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487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74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8</v>
      </c>
      <c r="C58" s="180" t="s">
        <v>29</v>
      </c>
      <c r="D58" s="192" t="s">
        <v>50</v>
      </c>
      <c r="E58" s="194" t="s">
        <v>612</v>
      </c>
      <c r="F58" s="203">
        <v>170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6.3445644117647051</v>
      </c>
      <c r="R58" s="197"/>
      <c r="S58" s="197"/>
      <c r="T58" s="189">
        <v>7.708333333333333</v>
      </c>
      <c r="U58" s="197"/>
      <c r="V58" s="197"/>
      <c r="W58" s="183">
        <v>6.3849995823529415</v>
      </c>
      <c r="X58" s="197"/>
      <c r="Y58" s="197"/>
      <c r="Z58" s="189">
        <v>7.8055555555555554</v>
      </c>
      <c r="AA58" s="197"/>
      <c r="AB58" s="197"/>
      <c r="AC58" s="197"/>
      <c r="AD58" s="197"/>
      <c r="AE58" s="197"/>
      <c r="AF58" s="199">
        <v>3.5860147158889211</v>
      </c>
      <c r="AG58" s="199">
        <v>680</v>
      </c>
      <c r="AH58" s="199">
        <v>0.44125526311326657</v>
      </c>
      <c r="AI58" s="199">
        <v>18</v>
      </c>
      <c r="AJ58" s="199">
        <v>2.6159420289855073</v>
      </c>
      <c r="AK58" s="199"/>
      <c r="AL58" s="199">
        <v>170</v>
      </c>
      <c r="AM58" s="199">
        <v>3.5910650987244215</v>
      </c>
      <c r="AN58" s="199">
        <v>3.6598557692307692</v>
      </c>
      <c r="AO58" s="190">
        <v>6</v>
      </c>
      <c r="AP58" s="196">
        <v>0</v>
      </c>
      <c r="AQ58" s="196">
        <v>0</v>
      </c>
      <c r="AR58" s="205">
        <v>334</v>
      </c>
      <c r="AS58" s="205">
        <v>0</v>
      </c>
      <c r="AT58" s="5">
        <v>13034.502</v>
      </c>
      <c r="AU58" s="5">
        <v>67.938000000000002</v>
      </c>
      <c r="AV58" s="176">
        <v>0</v>
      </c>
      <c r="AW58" s="177">
        <v>334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68.000000000067999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74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8</v>
      </c>
      <c r="C59" s="180" t="s">
        <v>29</v>
      </c>
      <c r="D59" s="192" t="s">
        <v>50</v>
      </c>
      <c r="E59" s="194" t="s">
        <v>612</v>
      </c>
      <c r="F59" s="203">
        <v>167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8.1855025393939389</v>
      </c>
      <c r="R59" s="197"/>
      <c r="S59" s="197"/>
      <c r="T59" s="189">
        <v>14.671875</v>
      </c>
      <c r="U59" s="197"/>
      <c r="V59" s="197"/>
      <c r="W59" s="183">
        <v>8.2044966060606068</v>
      </c>
      <c r="X59" s="197"/>
      <c r="Y59" s="197"/>
      <c r="Z59" s="189">
        <v>14.625</v>
      </c>
      <c r="AA59" s="197"/>
      <c r="AB59" s="197"/>
      <c r="AC59" s="197"/>
      <c r="AD59" s="197"/>
      <c r="AE59" s="197"/>
      <c r="AF59" s="199">
        <v>3.52677273515499</v>
      </c>
      <c r="AG59" s="199">
        <v>660</v>
      </c>
      <c r="AH59" s="199">
        <v>0.46623409948945105</v>
      </c>
      <c r="AI59" s="199">
        <v>21</v>
      </c>
      <c r="AJ59" s="199">
        <v>2.5759493670886076</v>
      </c>
      <c r="AK59" s="199"/>
      <c r="AL59" s="199">
        <v>165</v>
      </c>
      <c r="AM59" s="199">
        <v>3.5337652518618397</v>
      </c>
      <c r="AN59" s="199">
        <v>3.6081460674157304</v>
      </c>
      <c r="AO59" s="190">
        <v>5</v>
      </c>
      <c r="AP59" s="196">
        <v>1</v>
      </c>
      <c r="AQ59" s="196">
        <v>0</v>
      </c>
      <c r="AR59" s="205">
        <v>324</v>
      </c>
      <c r="AS59" s="205">
        <v>0</v>
      </c>
      <c r="AT59" s="5">
        <v>12933.665000000001</v>
      </c>
      <c r="AU59" s="5">
        <v>0</v>
      </c>
      <c r="AV59" s="176">
        <v>0</v>
      </c>
      <c r="AW59" s="177">
        <v>324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66.800000000066802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74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8</v>
      </c>
      <c r="C60" s="180" t="s">
        <v>29</v>
      </c>
      <c r="D60" s="192" t="s">
        <v>50</v>
      </c>
      <c r="E60" s="194" t="s">
        <v>612</v>
      </c>
      <c r="F60" s="203">
        <v>163</v>
      </c>
      <c r="G60" s="196">
        <v>3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7.3366247500000004</v>
      </c>
      <c r="R60" s="197"/>
      <c r="S60" s="197"/>
      <c r="T60" s="189">
        <v>9</v>
      </c>
      <c r="U60" s="197"/>
      <c r="V60" s="197"/>
      <c r="W60" s="183">
        <v>7.5651870500000005</v>
      </c>
      <c r="X60" s="197"/>
      <c r="Y60" s="197"/>
      <c r="Z60" s="189">
        <v>9.3000000000000007</v>
      </c>
      <c r="AA60" s="197"/>
      <c r="AB60" s="197"/>
      <c r="AC60" s="197"/>
      <c r="AD60" s="197"/>
      <c r="AE60" s="197"/>
      <c r="AF60" s="199">
        <v>3.3234687549372515</v>
      </c>
      <c r="AG60" s="199">
        <v>640</v>
      </c>
      <c r="AH60" s="199">
        <v>0.53588006973508551</v>
      </c>
      <c r="AI60" s="199">
        <v>51</v>
      </c>
      <c r="AJ60" s="199">
        <v>2.25</v>
      </c>
      <c r="AK60" s="199"/>
      <c r="AL60" s="199">
        <v>160</v>
      </c>
      <c r="AM60" s="199">
        <v>3.3323270488585068</v>
      </c>
      <c r="AN60" s="199">
        <v>3.4382022471910112</v>
      </c>
      <c r="AO60" s="190">
        <v>22</v>
      </c>
      <c r="AP60" s="196">
        <v>0</v>
      </c>
      <c r="AQ60" s="196">
        <v>2</v>
      </c>
      <c r="AR60" s="205">
        <v>296</v>
      </c>
      <c r="AS60" s="205">
        <v>0</v>
      </c>
      <c r="AT60" s="5">
        <v>12336.474</v>
      </c>
      <c r="AU60" s="5">
        <v>106.706</v>
      </c>
      <c r="AV60" s="176">
        <v>0</v>
      </c>
      <c r="AW60" s="177">
        <v>296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65.200000000065202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74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8</v>
      </c>
      <c r="C61" s="180" t="s">
        <v>29</v>
      </c>
      <c r="D61" s="192" t="s">
        <v>50</v>
      </c>
      <c r="E61" s="194" t="s">
        <v>612</v>
      </c>
      <c r="F61" s="203">
        <v>160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7.4182761132075479</v>
      </c>
      <c r="R61" s="197"/>
      <c r="S61" s="197"/>
      <c r="T61" s="189">
        <v>9.2892857142857128</v>
      </c>
      <c r="U61" s="197"/>
      <c r="V61" s="197"/>
      <c r="W61" s="183">
        <v>7.5836790754716983</v>
      </c>
      <c r="X61" s="197"/>
      <c r="Y61" s="197"/>
      <c r="Z61" s="189">
        <v>9.360714285714284</v>
      </c>
      <c r="AA61" s="197"/>
      <c r="AB61" s="197"/>
      <c r="AC61" s="197"/>
      <c r="AD61" s="197"/>
      <c r="AE61" s="197"/>
      <c r="AF61" s="199">
        <v>2.7405188760292605</v>
      </c>
      <c r="AG61" s="199">
        <v>636</v>
      </c>
      <c r="AH61" s="199">
        <v>0.33472478607760459</v>
      </c>
      <c r="AI61" s="199">
        <v>116</v>
      </c>
      <c r="AJ61" s="199">
        <v>2.0322222222222224</v>
      </c>
      <c r="AK61" s="199"/>
      <c r="AL61" s="199"/>
      <c r="AM61" s="199"/>
      <c r="AN61" s="199"/>
      <c r="AO61" s="190">
        <v>0</v>
      </c>
      <c r="AP61" s="196">
        <v>2</v>
      </c>
      <c r="AQ61" s="196">
        <v>0</v>
      </c>
      <c r="AR61" s="205">
        <v>316</v>
      </c>
      <c r="AS61" s="205">
        <v>0</v>
      </c>
      <c r="AT61" s="5">
        <v>11595.009</v>
      </c>
      <c r="AU61" s="5">
        <v>640.61900000000003</v>
      </c>
      <c r="AV61" s="176">
        <v>0</v>
      </c>
      <c r="AW61" s="177">
        <v>316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64.000000000064006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74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8</v>
      </c>
      <c r="C62" s="180" t="s">
        <v>29</v>
      </c>
      <c r="D62" s="192" t="s">
        <v>50</v>
      </c>
      <c r="E62" s="194" t="s">
        <v>613</v>
      </c>
      <c r="F62" s="203">
        <v>107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7.518637847619047</v>
      </c>
      <c r="R62" s="197"/>
      <c r="S62" s="197"/>
      <c r="T62" s="189">
        <v>8.625</v>
      </c>
      <c r="U62" s="197"/>
      <c r="V62" s="197"/>
      <c r="W62" s="183">
        <v>7.5791427333333328</v>
      </c>
      <c r="X62" s="197"/>
      <c r="Y62" s="197"/>
      <c r="Z62" s="189">
        <v>8.7750000000000004</v>
      </c>
      <c r="AA62" s="197"/>
      <c r="AB62" s="197"/>
      <c r="AC62" s="197"/>
      <c r="AD62" s="197"/>
      <c r="AE62" s="197"/>
      <c r="AF62" s="199">
        <v>3.4679761929171424</v>
      </c>
      <c r="AG62" s="199">
        <v>420</v>
      </c>
      <c r="AH62" s="199">
        <v>0.43046424456439109</v>
      </c>
      <c r="AI62" s="199">
        <v>11</v>
      </c>
      <c r="AJ62" s="199">
        <v>2.5980392156862746</v>
      </c>
      <c r="AK62" s="199"/>
      <c r="AL62" s="199">
        <v>105</v>
      </c>
      <c r="AM62" s="199">
        <v>3.4679761929171424</v>
      </c>
      <c r="AN62" s="199">
        <v>3.5573394495412844</v>
      </c>
      <c r="AO62" s="190">
        <v>3</v>
      </c>
      <c r="AP62" s="196">
        <v>0</v>
      </c>
      <c r="AQ62" s="196">
        <v>0</v>
      </c>
      <c r="AR62" s="205">
        <v>207</v>
      </c>
      <c r="AS62" s="205">
        <v>0</v>
      </c>
      <c r="AT62" s="5">
        <v>8149.5740000000005</v>
      </c>
      <c r="AU62" s="5">
        <v>0</v>
      </c>
      <c r="AV62" s="176">
        <v>0</v>
      </c>
      <c r="AW62" s="177">
        <v>207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10.190476190480071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74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8</v>
      </c>
      <c r="C63" s="180" t="s">
        <v>29</v>
      </c>
      <c r="D63" s="192" t="s">
        <v>50</v>
      </c>
      <c r="E63" s="194" t="s">
        <v>613</v>
      </c>
      <c r="F63" s="203">
        <v>105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7.1798652596153847</v>
      </c>
      <c r="R63" s="197"/>
      <c r="S63" s="197"/>
      <c r="T63" s="189">
        <v>10.899999999999999</v>
      </c>
      <c r="U63" s="197"/>
      <c r="V63" s="197"/>
      <c r="W63" s="183">
        <v>7.0719999230769224</v>
      </c>
      <c r="X63" s="197"/>
      <c r="Y63" s="197"/>
      <c r="Z63" s="189">
        <v>10.399999999999999</v>
      </c>
      <c r="AA63" s="197"/>
      <c r="AB63" s="197"/>
      <c r="AC63" s="197"/>
      <c r="AD63" s="197"/>
      <c r="AE63" s="197"/>
      <c r="AF63" s="199">
        <v>3.4081009689431925</v>
      </c>
      <c r="AG63" s="199">
        <v>416</v>
      </c>
      <c r="AH63" s="199">
        <v>0.46168662666563193</v>
      </c>
      <c r="AI63" s="199">
        <v>18</v>
      </c>
      <c r="AJ63" s="199">
        <v>2.5249999999999999</v>
      </c>
      <c r="AK63" s="199"/>
      <c r="AL63" s="199">
        <v>104</v>
      </c>
      <c r="AM63" s="199">
        <v>3.4081009689431925</v>
      </c>
      <c r="AN63" s="199">
        <v>3.5136138613861387</v>
      </c>
      <c r="AO63" s="190">
        <v>46</v>
      </c>
      <c r="AP63" s="196">
        <v>0</v>
      </c>
      <c r="AQ63" s="196">
        <v>0</v>
      </c>
      <c r="AR63" s="205">
        <v>162</v>
      </c>
      <c r="AS63" s="205">
        <v>0</v>
      </c>
      <c r="AT63" s="5">
        <v>7971.2109999999993</v>
      </c>
      <c r="AU63" s="5">
        <v>24.311</v>
      </c>
      <c r="AV63" s="176">
        <v>0</v>
      </c>
      <c r="AW63" s="177">
        <v>162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10.000000000003809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74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8</v>
      </c>
      <c r="C64" s="180" t="s">
        <v>29</v>
      </c>
      <c r="D64" s="192" t="s">
        <v>50</v>
      </c>
      <c r="E64" s="194" t="s">
        <v>613</v>
      </c>
      <c r="F64" s="203">
        <v>106</v>
      </c>
      <c r="G64" s="196">
        <v>4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7.45949989</v>
      </c>
      <c r="R64" s="197"/>
      <c r="S64" s="197"/>
      <c r="T64" s="189">
        <v>10.25</v>
      </c>
      <c r="U64" s="197"/>
      <c r="V64" s="197"/>
      <c r="W64" s="183">
        <v>7.72170983</v>
      </c>
      <c r="X64" s="197"/>
      <c r="Y64" s="197"/>
      <c r="Z64" s="189">
        <v>10.5</v>
      </c>
      <c r="AA64" s="197"/>
      <c r="AB64" s="197"/>
      <c r="AC64" s="197"/>
      <c r="AD64" s="197"/>
      <c r="AE64" s="197"/>
      <c r="AF64" s="199">
        <v>3.4293181799878978</v>
      </c>
      <c r="AG64" s="199">
        <v>400</v>
      </c>
      <c r="AH64" s="199">
        <v>0.49127092097384134</v>
      </c>
      <c r="AI64" s="199">
        <v>19</v>
      </c>
      <c r="AJ64" s="199">
        <v>2.5087719298245612</v>
      </c>
      <c r="AK64" s="199"/>
      <c r="AL64" s="199">
        <v>100</v>
      </c>
      <c r="AM64" s="199">
        <v>3.4293181799878978</v>
      </c>
      <c r="AN64" s="199">
        <v>3.5206185567010309</v>
      </c>
      <c r="AO64" s="190">
        <v>34</v>
      </c>
      <c r="AP64" s="196">
        <v>0</v>
      </c>
      <c r="AQ64" s="196">
        <v>0</v>
      </c>
      <c r="AR64" s="205">
        <v>170</v>
      </c>
      <c r="AS64" s="205">
        <v>0</v>
      </c>
      <c r="AT64" s="5">
        <v>7897.5380000000005</v>
      </c>
      <c r="AU64" s="5">
        <v>54.106000000000002</v>
      </c>
      <c r="AV64" s="176">
        <v>0</v>
      </c>
      <c r="AW64" s="177">
        <v>170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10.095238095241939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74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8</v>
      </c>
      <c r="C65" s="180" t="s">
        <v>29</v>
      </c>
      <c r="D65" s="192" t="s">
        <v>50</v>
      </c>
      <c r="E65" s="194" t="s">
        <v>613</v>
      </c>
      <c r="F65" s="203">
        <v>105</v>
      </c>
      <c r="G65" s="196">
        <v>9</v>
      </c>
      <c r="H65" s="197"/>
      <c r="I65" s="197"/>
      <c r="J65" s="197"/>
      <c r="K65" s="197"/>
      <c r="L65" s="196">
        <v>1</v>
      </c>
      <c r="M65" s="198"/>
      <c r="N65" s="188">
        <v>0</v>
      </c>
      <c r="O65" s="197"/>
      <c r="P65" s="197"/>
      <c r="Q65" s="183">
        <v>6.666442</v>
      </c>
      <c r="R65" s="197"/>
      <c r="S65" s="197"/>
      <c r="T65" s="189">
        <v>10.3125</v>
      </c>
      <c r="U65" s="197"/>
      <c r="V65" s="197"/>
      <c r="W65" s="183">
        <v>6.4894946842105261</v>
      </c>
      <c r="X65" s="197"/>
      <c r="Y65" s="197"/>
      <c r="Z65" s="189">
        <v>10.125</v>
      </c>
      <c r="AA65" s="197"/>
      <c r="AB65" s="197"/>
      <c r="AC65" s="197"/>
      <c r="AD65" s="197"/>
      <c r="AE65" s="197"/>
      <c r="AF65" s="199">
        <v>2.6574210618671619</v>
      </c>
      <c r="AG65" s="199">
        <v>380</v>
      </c>
      <c r="AH65" s="199">
        <v>0.30638033079203475</v>
      </c>
      <c r="AI65" s="199">
        <v>82</v>
      </c>
      <c r="AJ65" s="199">
        <v>2.0298507462686568</v>
      </c>
      <c r="AK65" s="199"/>
      <c r="AL65" s="199"/>
      <c r="AM65" s="199"/>
      <c r="AN65" s="199"/>
      <c r="AO65" s="190">
        <v>182</v>
      </c>
      <c r="AP65" s="196">
        <v>3</v>
      </c>
      <c r="AQ65" s="196">
        <v>7</v>
      </c>
      <c r="AR65" s="205">
        <v>0</v>
      </c>
      <c r="AS65" s="205">
        <v>0</v>
      </c>
      <c r="AT65" s="5">
        <v>7246.4080000000004</v>
      </c>
      <c r="AU65" s="5">
        <v>95.757999999999996</v>
      </c>
      <c r="AV65" s="176">
        <v>0</v>
      </c>
      <c r="AW65" s="177">
        <v>0</v>
      </c>
      <c r="AX65" s="207">
        <v>0</v>
      </c>
      <c r="AY65" s="200">
        <v>13</v>
      </c>
      <c r="AZ65" s="184">
        <v>25083</v>
      </c>
      <c r="BA65" s="200">
        <v>0.80769230769200007</v>
      </c>
      <c r="BB65" s="200">
        <v>10.000000000003809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74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8</v>
      </c>
      <c r="C66" s="180" t="s">
        <v>29</v>
      </c>
      <c r="D66" s="192" t="s">
        <v>50</v>
      </c>
      <c r="E66" s="194" t="s">
        <v>614</v>
      </c>
      <c r="F66" s="203">
        <v>68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5.8549703529411765</v>
      </c>
      <c r="R66" s="197"/>
      <c r="S66" s="197"/>
      <c r="T66" s="189">
        <v>7.2999999999999972</v>
      </c>
      <c r="U66" s="197"/>
      <c r="V66" s="197"/>
      <c r="W66" s="183">
        <v>5.9298381029411766</v>
      </c>
      <c r="X66" s="197"/>
      <c r="Y66" s="197"/>
      <c r="Z66" s="189">
        <v>7.4333333333333327</v>
      </c>
      <c r="AA66" s="197"/>
      <c r="AB66" s="197"/>
      <c r="AC66" s="197"/>
      <c r="AD66" s="197"/>
      <c r="AE66" s="197"/>
      <c r="AF66" s="199">
        <v>3.6629832179105581</v>
      </c>
      <c r="AG66" s="199">
        <v>479</v>
      </c>
      <c r="AH66" s="199">
        <v>0.4593745627948348</v>
      </c>
      <c r="AI66" s="199">
        <v>14</v>
      </c>
      <c r="AJ66" s="199">
        <v>2.6884615384615387</v>
      </c>
      <c r="AK66" s="199"/>
      <c r="AL66" s="199">
        <v>68</v>
      </c>
      <c r="AM66" s="199">
        <v>3.6629832179105581</v>
      </c>
      <c r="AN66" s="199">
        <v>3.6977848101265822</v>
      </c>
      <c r="AO66" s="190">
        <v>8</v>
      </c>
      <c r="AP66" s="196">
        <v>0</v>
      </c>
      <c r="AQ66" s="196">
        <v>0</v>
      </c>
      <c r="AR66" s="205">
        <v>128</v>
      </c>
      <c r="AS66" s="205">
        <v>0</v>
      </c>
      <c r="AT66" s="5">
        <v>5219.0230000000001</v>
      </c>
      <c r="AU66" s="5">
        <v>0</v>
      </c>
      <c r="AV66" s="176">
        <v>0</v>
      </c>
      <c r="AW66" s="177">
        <v>128</v>
      </c>
      <c r="AX66" s="207">
        <v>0</v>
      </c>
      <c r="AY66" s="200">
        <v>5.75</v>
      </c>
      <c r="AZ66" s="184">
        <v>11934</v>
      </c>
      <c r="BA66" s="200">
        <v>0.86956521739100001</v>
      </c>
      <c r="BB66" s="200">
        <v>13.600000000004759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487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74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8</v>
      </c>
      <c r="C67" s="180" t="s">
        <v>29</v>
      </c>
      <c r="D67" s="192" t="s">
        <v>50</v>
      </c>
      <c r="E67" s="194" t="s">
        <v>614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3.485692970279946</v>
      </c>
      <c r="AG67" s="199">
        <v>469</v>
      </c>
      <c r="AH67" s="199">
        <v>0.46705223572849425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3.485692970279946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>
        <v>5.75</v>
      </c>
      <c r="AZ67" s="184">
        <v>11934</v>
      </c>
      <c r="BA67" s="200">
        <v>0.86956521739100001</v>
      </c>
      <c r="BB67" s="200">
        <v>13.40000000000469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487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74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8</v>
      </c>
      <c r="C68" s="180" t="s">
        <v>29</v>
      </c>
      <c r="D68" s="192" t="s">
        <v>50</v>
      </c>
      <c r="E68" s="194" t="s">
        <v>614</v>
      </c>
      <c r="F68" s="203">
        <v>59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6.4712370508474581</v>
      </c>
      <c r="R68" s="197"/>
      <c r="S68" s="197"/>
      <c r="T68" s="189">
        <v>7.5249999999999986</v>
      </c>
      <c r="U68" s="197"/>
      <c r="V68" s="197"/>
      <c r="W68" s="183">
        <v>6.6679995593220349</v>
      </c>
      <c r="X68" s="197"/>
      <c r="Y68" s="197"/>
      <c r="Z68" s="189">
        <v>8.0083333333333329</v>
      </c>
      <c r="AA68" s="197"/>
      <c r="AB68" s="197"/>
      <c r="AC68" s="197"/>
      <c r="AD68" s="197"/>
      <c r="AE68" s="197"/>
      <c r="AF68" s="199">
        <v>3.5702130763929056</v>
      </c>
      <c r="AG68" s="199">
        <v>413</v>
      </c>
      <c r="AH68" s="199">
        <v>0.39874211581445373</v>
      </c>
      <c r="AI68" s="199">
        <v>9</v>
      </c>
      <c r="AJ68" s="199">
        <v>2.6820312500000001</v>
      </c>
      <c r="AK68" s="199"/>
      <c r="AL68" s="199">
        <v>59</v>
      </c>
      <c r="AM68" s="199">
        <v>3.5702130763929056</v>
      </c>
      <c r="AN68" s="199">
        <v>3.6357421875</v>
      </c>
      <c r="AO68" s="190">
        <v>1</v>
      </c>
      <c r="AP68" s="196">
        <v>0</v>
      </c>
      <c r="AQ68" s="196">
        <v>0</v>
      </c>
      <c r="AR68" s="205">
        <v>117</v>
      </c>
      <c r="AS68" s="205">
        <v>0</v>
      </c>
      <c r="AT68" s="5">
        <v>4513.3649999999998</v>
      </c>
      <c r="AU68" s="5">
        <v>15.571999999999999</v>
      </c>
      <c r="AV68" s="176">
        <v>0</v>
      </c>
      <c r="AW68" s="177">
        <v>117</v>
      </c>
      <c r="AX68" s="207">
        <v>0</v>
      </c>
      <c r="AY68" s="200">
        <v>5.75</v>
      </c>
      <c r="AZ68" s="184">
        <v>11934</v>
      </c>
      <c r="BA68" s="200">
        <v>0.86956521739100001</v>
      </c>
      <c r="BB68" s="200">
        <v>11.800000000004129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487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74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8</v>
      </c>
      <c r="C69" s="180" t="s">
        <v>29</v>
      </c>
      <c r="D69" s="192" t="s">
        <v>50</v>
      </c>
      <c r="E69" s="194" t="s">
        <v>614</v>
      </c>
      <c r="F69" s="203">
        <v>66</v>
      </c>
      <c r="G69" s="196">
        <v>2</v>
      </c>
      <c r="H69" s="197"/>
      <c r="I69" s="197"/>
      <c r="J69" s="197"/>
      <c r="K69" s="197"/>
      <c r="L69" s="196">
        <v>0</v>
      </c>
      <c r="M69" s="198"/>
      <c r="N69" s="188">
        <v>3</v>
      </c>
      <c r="O69" s="197"/>
      <c r="P69" s="197"/>
      <c r="Q69" s="183">
        <v>6.7762965937499997</v>
      </c>
      <c r="R69" s="197"/>
      <c r="S69" s="197"/>
      <c r="T69" s="189">
        <v>10.399999999999999</v>
      </c>
      <c r="U69" s="197"/>
      <c r="V69" s="197"/>
      <c r="W69" s="183">
        <v>6.7830933437500001</v>
      </c>
      <c r="X69" s="197"/>
      <c r="Y69" s="197"/>
      <c r="Z69" s="189">
        <v>10.399999999999999</v>
      </c>
      <c r="AA69" s="197"/>
      <c r="AB69" s="197"/>
      <c r="AC69" s="197"/>
      <c r="AD69" s="197"/>
      <c r="AE69" s="197"/>
      <c r="AF69" s="199">
        <v>2.5855357197246382</v>
      </c>
      <c r="AG69" s="199">
        <v>448</v>
      </c>
      <c r="AH69" s="199">
        <v>0.4466132967130455</v>
      </c>
      <c r="AI69" s="199">
        <v>139</v>
      </c>
      <c r="AJ69" s="199">
        <v>1.5710526315789475</v>
      </c>
      <c r="AK69" s="199"/>
      <c r="AL69" s="199"/>
      <c r="AM69" s="199"/>
      <c r="AN69" s="199"/>
      <c r="AO69" s="190">
        <v>50</v>
      </c>
      <c r="AP69" s="196">
        <v>1</v>
      </c>
      <c r="AQ69" s="196">
        <v>6</v>
      </c>
      <c r="AR69" s="205">
        <v>71</v>
      </c>
      <c r="AS69" s="205">
        <v>0</v>
      </c>
      <c r="AT69" s="5">
        <v>3794.9929999999999</v>
      </c>
      <c r="AU69" s="5">
        <v>1148.0349999999999</v>
      </c>
      <c r="AV69" s="176">
        <v>0</v>
      </c>
      <c r="AW69" s="177">
        <v>71</v>
      </c>
      <c r="AX69" s="207">
        <v>0</v>
      </c>
      <c r="AY69" s="200">
        <v>5.75</v>
      </c>
      <c r="AZ69" s="184">
        <v>11934</v>
      </c>
      <c r="BA69" s="200">
        <v>0.86956521739100001</v>
      </c>
      <c r="BB69" s="200">
        <v>13.20000000000462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487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74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8</v>
      </c>
      <c r="C70" s="180" t="s">
        <v>29</v>
      </c>
      <c r="D70" s="192" t="s">
        <v>50</v>
      </c>
      <c r="E70" s="194" t="s">
        <v>615</v>
      </c>
      <c r="F70" s="203">
        <v>67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7.3888505074626867</v>
      </c>
      <c r="R70" s="197"/>
      <c r="S70" s="197"/>
      <c r="T70" s="189">
        <v>11.775</v>
      </c>
      <c r="U70" s="197"/>
      <c r="V70" s="197"/>
      <c r="W70" s="183">
        <v>7.3532234477611942</v>
      </c>
      <c r="X70" s="197"/>
      <c r="Y70" s="197"/>
      <c r="Z70" s="189">
        <v>11.941666666666666</v>
      </c>
      <c r="AA70" s="197"/>
      <c r="AB70" s="197"/>
      <c r="AC70" s="197"/>
      <c r="AD70" s="197"/>
      <c r="AE70" s="197"/>
      <c r="AF70" s="199">
        <v>3.5356503303117077</v>
      </c>
      <c r="AG70" s="199">
        <v>469</v>
      </c>
      <c r="AH70" s="199">
        <v>0.46064329356744338</v>
      </c>
      <c r="AI70" s="199">
        <v>15</v>
      </c>
      <c r="AJ70" s="199">
        <v>2.5704166666666666</v>
      </c>
      <c r="AK70" s="199"/>
      <c r="AL70" s="199">
        <v>67</v>
      </c>
      <c r="AM70" s="199">
        <v>3.6192974357470975</v>
      </c>
      <c r="AN70" s="199">
        <v>3.6482558139534884</v>
      </c>
      <c r="AO70" s="190">
        <v>6</v>
      </c>
      <c r="AP70" s="196">
        <v>0</v>
      </c>
      <c r="AQ70" s="196">
        <v>0</v>
      </c>
      <c r="AR70" s="205">
        <v>128</v>
      </c>
      <c r="AS70" s="205">
        <v>0</v>
      </c>
      <c r="AT70" s="5">
        <v>4849.6419999999998</v>
      </c>
      <c r="AU70" s="5">
        <v>296.80599999999998</v>
      </c>
      <c r="AV70" s="176">
        <v>0</v>
      </c>
      <c r="AW70" s="177">
        <v>128</v>
      </c>
      <c r="AX70" s="207">
        <v>0</v>
      </c>
      <c r="AY70" s="200">
        <v>4.5</v>
      </c>
      <c r="AZ70" s="184">
        <v>13572</v>
      </c>
      <c r="BA70" s="200">
        <v>0.77777777777699997</v>
      </c>
      <c r="BB70" s="200">
        <v>19.142857142876288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487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74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8</v>
      </c>
      <c r="C71" s="180" t="s">
        <v>29</v>
      </c>
      <c r="D71" s="192" t="s">
        <v>50</v>
      </c>
      <c r="E71" s="194" t="s">
        <v>615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3.2664203353417225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3.2664203353417225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>
        <v>4.5</v>
      </c>
      <c r="AZ71" s="184">
        <v>13572</v>
      </c>
      <c r="BA71" s="200">
        <v>0.77777777777699997</v>
      </c>
      <c r="BB71" s="200">
        <v>18.571428571447143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487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74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8</v>
      </c>
      <c r="C72" s="180" t="s">
        <v>29</v>
      </c>
      <c r="D72" s="192" t="s">
        <v>50</v>
      </c>
      <c r="E72" s="194" t="s">
        <v>615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3.5082251195611724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3.5082251195611724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>
        <v>4.5</v>
      </c>
      <c r="AZ72" s="184">
        <v>13572</v>
      </c>
      <c r="BA72" s="200">
        <v>0.77777777777699997</v>
      </c>
      <c r="BB72" s="200">
        <v>18.857142857161715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487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74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8</v>
      </c>
      <c r="C73" s="180" t="s">
        <v>29</v>
      </c>
      <c r="D73" s="192" t="s">
        <v>50</v>
      </c>
      <c r="E73" s="194" t="s">
        <v>615</v>
      </c>
      <c r="F73" s="203">
        <v>63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6.8832578870967742</v>
      </c>
      <c r="R73" s="197"/>
      <c r="S73" s="197"/>
      <c r="T73" s="189">
        <v>9.9499999999999993</v>
      </c>
      <c r="U73" s="197"/>
      <c r="V73" s="197"/>
      <c r="W73" s="183">
        <v>6.9666286774193544</v>
      </c>
      <c r="X73" s="197"/>
      <c r="Y73" s="197"/>
      <c r="Z73" s="189">
        <v>10.725</v>
      </c>
      <c r="AA73" s="197"/>
      <c r="AB73" s="197"/>
      <c r="AC73" s="197"/>
      <c r="AD73" s="197"/>
      <c r="AE73" s="197"/>
      <c r="AF73" s="199">
        <v>2.5447926279586581</v>
      </c>
      <c r="AG73" s="199">
        <v>440</v>
      </c>
      <c r="AH73" s="199">
        <v>0.38847780797654158</v>
      </c>
      <c r="AI73" s="199">
        <v>171</v>
      </c>
      <c r="AJ73" s="199">
        <v>1.7267857142857144</v>
      </c>
      <c r="AK73" s="199"/>
      <c r="AL73" s="199"/>
      <c r="AM73" s="199"/>
      <c r="AN73" s="199"/>
      <c r="AO73" s="190">
        <v>35</v>
      </c>
      <c r="AP73" s="196">
        <v>0</v>
      </c>
      <c r="AQ73" s="196">
        <v>0</v>
      </c>
      <c r="AR73" s="205">
        <v>91</v>
      </c>
      <c r="AS73" s="205">
        <v>0</v>
      </c>
      <c r="AT73" s="5">
        <v>4523.0129999999999</v>
      </c>
      <c r="AU73" s="5">
        <v>279.07799999999997</v>
      </c>
      <c r="AV73" s="176">
        <v>0</v>
      </c>
      <c r="AW73" s="177">
        <v>91</v>
      </c>
      <c r="AX73" s="207">
        <v>0</v>
      </c>
      <c r="AY73" s="200">
        <v>4.5</v>
      </c>
      <c r="AZ73" s="184">
        <v>13572</v>
      </c>
      <c r="BA73" s="200">
        <v>0.77777777777699997</v>
      </c>
      <c r="BB73" s="200">
        <v>18.000000000018002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487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74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8</v>
      </c>
      <c r="C74" s="180" t="s">
        <v>29</v>
      </c>
      <c r="D74" s="192" t="s">
        <v>50</v>
      </c>
      <c r="E74" s="194" t="s">
        <v>616</v>
      </c>
      <c r="F74" s="203">
        <v>198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7.4909643787878792</v>
      </c>
      <c r="R74" s="197"/>
      <c r="S74" s="197"/>
      <c r="T74" s="189">
        <v>11.512499999999999</v>
      </c>
      <c r="U74" s="197"/>
      <c r="V74" s="197"/>
      <c r="W74" s="183">
        <v>7.4463985454545449</v>
      </c>
      <c r="X74" s="197"/>
      <c r="Y74" s="197"/>
      <c r="Z74" s="189">
        <v>11.637499999999999</v>
      </c>
      <c r="AA74" s="197"/>
      <c r="AB74" s="197"/>
      <c r="AC74" s="197"/>
      <c r="AD74" s="197"/>
      <c r="AE74" s="197"/>
      <c r="AF74" s="199">
        <v>3.301909624574483</v>
      </c>
      <c r="AG74" s="199">
        <v>1386</v>
      </c>
      <c r="AH74" s="199">
        <v>0.50945051614719583</v>
      </c>
      <c r="AI74" s="199">
        <v>76</v>
      </c>
      <c r="AJ74" s="199">
        <v>2.442241379310345</v>
      </c>
      <c r="AK74" s="199"/>
      <c r="AL74" s="199">
        <v>173</v>
      </c>
      <c r="AM74" s="199">
        <v>3.3677208962074294</v>
      </c>
      <c r="AN74" s="199">
        <v>3.4210213776722092</v>
      </c>
      <c r="AO74" s="190">
        <v>27</v>
      </c>
      <c r="AP74" s="196">
        <v>0</v>
      </c>
      <c r="AQ74" s="196">
        <v>0</v>
      </c>
      <c r="AR74" s="205">
        <v>369</v>
      </c>
      <c r="AS74" s="205">
        <v>0</v>
      </c>
      <c r="AT74" s="5">
        <v>13849.755999999999</v>
      </c>
      <c r="AU74" s="5">
        <v>1327.0530000000001</v>
      </c>
      <c r="AV74" s="176">
        <v>0</v>
      </c>
      <c r="AW74" s="177">
        <v>369</v>
      </c>
      <c r="AX74" s="207">
        <v>0</v>
      </c>
      <c r="AY74" s="200">
        <v>6.75</v>
      </c>
      <c r="AZ74" s="184">
        <v>40803</v>
      </c>
      <c r="BA74" s="200">
        <v>0.925925925925</v>
      </c>
      <c r="BB74" s="200">
        <v>31.680000000031679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295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74</v>
      </c>
      <c r="BO74" s="208" t="s">
        <v>269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8</v>
      </c>
      <c r="C75" s="180" t="s">
        <v>29</v>
      </c>
      <c r="D75" s="192" t="s">
        <v>50</v>
      </c>
      <c r="E75" s="194" t="s">
        <v>616</v>
      </c>
      <c r="F75" s="203">
        <v>194</v>
      </c>
      <c r="G75" s="196">
        <v>2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6.4580100989583329</v>
      </c>
      <c r="R75" s="197"/>
      <c r="S75" s="197"/>
      <c r="T75" s="189">
        <v>8.3142857142857132</v>
      </c>
      <c r="U75" s="197"/>
      <c r="V75" s="197"/>
      <c r="W75" s="183">
        <v>6.3727599322916673</v>
      </c>
      <c r="X75" s="197"/>
      <c r="Y75" s="197"/>
      <c r="Z75" s="189">
        <v>8.2749999999999986</v>
      </c>
      <c r="AA75" s="197"/>
      <c r="AB75" s="197"/>
      <c r="AC75" s="197"/>
      <c r="AD75" s="197"/>
      <c r="AE75" s="197"/>
      <c r="AF75" s="199">
        <v>3.3640476215985564</v>
      </c>
      <c r="AG75" s="199">
        <v>1344</v>
      </c>
      <c r="AH75" s="199">
        <v>0.51345435921157545</v>
      </c>
      <c r="AI75" s="199">
        <v>90</v>
      </c>
      <c r="AJ75" s="199">
        <v>2.3556962025316457</v>
      </c>
      <c r="AK75" s="199"/>
      <c r="AL75" s="199">
        <v>192</v>
      </c>
      <c r="AM75" s="199">
        <v>3.3640476215985564</v>
      </c>
      <c r="AN75" s="199">
        <v>3.4383886255924172</v>
      </c>
      <c r="AO75" s="190">
        <v>54</v>
      </c>
      <c r="AP75" s="196">
        <v>0</v>
      </c>
      <c r="AQ75" s="196">
        <v>0</v>
      </c>
      <c r="AR75" s="205">
        <v>330</v>
      </c>
      <c r="AS75" s="205">
        <v>0</v>
      </c>
      <c r="AT75" s="5">
        <v>14619.843999999999</v>
      </c>
      <c r="AU75" s="5">
        <v>0</v>
      </c>
      <c r="AV75" s="176">
        <v>0</v>
      </c>
      <c r="AW75" s="177">
        <v>330</v>
      </c>
      <c r="AX75" s="207">
        <v>0</v>
      </c>
      <c r="AY75" s="200">
        <v>6.75</v>
      </c>
      <c r="AZ75" s="184">
        <v>40803</v>
      </c>
      <c r="BA75" s="200">
        <v>0.925925925925</v>
      </c>
      <c r="BB75" s="200">
        <v>31.040000000031039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295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74</v>
      </c>
      <c r="BO75" s="208" t="s">
        <v>269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8</v>
      </c>
      <c r="C76" s="180" t="s">
        <v>29</v>
      </c>
      <c r="D76" s="192" t="s">
        <v>50</v>
      </c>
      <c r="E76" s="194" t="s">
        <v>616</v>
      </c>
      <c r="F76" s="203">
        <v>198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7.4408321319796951</v>
      </c>
      <c r="R76" s="197"/>
      <c r="S76" s="197"/>
      <c r="T76" s="189">
        <v>8.9229166666666657</v>
      </c>
      <c r="U76" s="197"/>
      <c r="V76" s="197"/>
      <c r="W76" s="183">
        <v>7.4684006497461928</v>
      </c>
      <c r="X76" s="197"/>
      <c r="Y76" s="197"/>
      <c r="Z76" s="189">
        <v>8.7574999999999985</v>
      </c>
      <c r="AA76" s="197"/>
      <c r="AB76" s="197"/>
      <c r="AC76" s="197"/>
      <c r="AD76" s="197"/>
      <c r="AE76" s="197"/>
      <c r="AF76" s="199">
        <v>3.4404300323554438</v>
      </c>
      <c r="AG76" s="199">
        <v>1379</v>
      </c>
      <c r="AH76" s="199">
        <v>0.46180146436181885</v>
      </c>
      <c r="AI76" s="199">
        <v>58</v>
      </c>
      <c r="AJ76" s="199">
        <v>2.5280769230769229</v>
      </c>
      <c r="AK76" s="199"/>
      <c r="AL76" s="199">
        <v>196</v>
      </c>
      <c r="AM76" s="199">
        <v>3.4404300323554438</v>
      </c>
      <c r="AN76" s="199">
        <v>3.5419630156472262</v>
      </c>
      <c r="AO76" s="190">
        <v>3</v>
      </c>
      <c r="AP76" s="196">
        <v>0</v>
      </c>
      <c r="AQ76" s="196">
        <v>0</v>
      </c>
      <c r="AR76" s="205">
        <v>391</v>
      </c>
      <c r="AS76" s="205">
        <v>0</v>
      </c>
      <c r="AT76" s="5">
        <v>15000.217000000001</v>
      </c>
      <c r="AU76" s="5">
        <v>59.551000000000002</v>
      </c>
      <c r="AV76" s="176">
        <v>0</v>
      </c>
      <c r="AW76" s="177">
        <v>391</v>
      </c>
      <c r="AX76" s="207">
        <v>0</v>
      </c>
      <c r="AY76" s="200">
        <v>6.75</v>
      </c>
      <c r="AZ76" s="184">
        <v>40803</v>
      </c>
      <c r="BA76" s="200">
        <v>0.925925925925</v>
      </c>
      <c r="BB76" s="200">
        <v>31.680000000031679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295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74</v>
      </c>
      <c r="BO76" s="208" t="s">
        <v>269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8</v>
      </c>
      <c r="C77" s="180" t="s">
        <v>29</v>
      </c>
      <c r="D77" s="192" t="s">
        <v>50</v>
      </c>
      <c r="E77" s="194" t="s">
        <v>616</v>
      </c>
      <c r="F77" s="203">
        <v>171</v>
      </c>
      <c r="G77" s="196">
        <v>5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6.9104422303030306</v>
      </c>
      <c r="R77" s="197"/>
      <c r="S77" s="197"/>
      <c r="T77" s="189">
        <v>10.09375</v>
      </c>
      <c r="U77" s="197"/>
      <c r="V77" s="197"/>
      <c r="W77" s="183">
        <v>6.9422827951807227</v>
      </c>
      <c r="X77" s="197"/>
      <c r="Y77" s="197"/>
      <c r="Z77" s="189">
        <v>9.8499999999999943</v>
      </c>
      <c r="AA77" s="197"/>
      <c r="AB77" s="197"/>
      <c r="AC77" s="197"/>
      <c r="AD77" s="197"/>
      <c r="AE77" s="197"/>
      <c r="AF77" s="199">
        <v>2.8873104021032021</v>
      </c>
      <c r="AG77" s="199">
        <v>1162</v>
      </c>
      <c r="AH77" s="199">
        <v>0.43999239779517402</v>
      </c>
      <c r="AI77" s="199">
        <v>203</v>
      </c>
      <c r="AJ77" s="199">
        <v>2.0233552631578946</v>
      </c>
      <c r="AK77" s="199"/>
      <c r="AL77" s="199"/>
      <c r="AM77" s="199"/>
      <c r="AN77" s="199"/>
      <c r="AO77" s="190">
        <v>65</v>
      </c>
      <c r="AP77" s="196">
        <v>2</v>
      </c>
      <c r="AQ77" s="196">
        <v>2</v>
      </c>
      <c r="AR77" s="205">
        <v>263</v>
      </c>
      <c r="AS77" s="205">
        <v>0</v>
      </c>
      <c r="AT77" s="5">
        <v>9868.1460000000006</v>
      </c>
      <c r="AU77" s="5">
        <v>2911.24</v>
      </c>
      <c r="AV77" s="176">
        <v>0</v>
      </c>
      <c r="AW77" s="177">
        <v>263</v>
      </c>
      <c r="AX77" s="207">
        <v>0</v>
      </c>
      <c r="AY77" s="200">
        <v>6.75</v>
      </c>
      <c r="AZ77" s="184">
        <v>40803</v>
      </c>
      <c r="BA77" s="200">
        <v>0.925925925925</v>
      </c>
      <c r="BB77" s="200">
        <v>27.360000000027359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295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74</v>
      </c>
      <c r="BO77" s="208" t="s">
        <v>269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8</v>
      </c>
      <c r="C78" s="180" t="s">
        <v>29</v>
      </c>
      <c r="D78" s="192" t="s">
        <v>50</v>
      </c>
      <c r="E78" s="194" t="s">
        <v>617</v>
      </c>
      <c r="F78" s="203">
        <v>606</v>
      </c>
      <c r="G78" s="196">
        <v>3</v>
      </c>
      <c r="H78" s="197"/>
      <c r="I78" s="197"/>
      <c r="J78" s="197"/>
      <c r="K78" s="197"/>
      <c r="L78" s="196">
        <v>3</v>
      </c>
      <c r="M78" s="198"/>
      <c r="N78" s="188">
        <v>0</v>
      </c>
      <c r="O78" s="197"/>
      <c r="P78" s="197"/>
      <c r="Q78" s="183">
        <v>7.2903947250000014</v>
      </c>
      <c r="R78" s="197"/>
      <c r="S78" s="197"/>
      <c r="T78" s="189">
        <v>9.625</v>
      </c>
      <c r="U78" s="197"/>
      <c r="V78" s="197"/>
      <c r="W78" s="183">
        <v>7.2731480950000016</v>
      </c>
      <c r="X78" s="197"/>
      <c r="Y78" s="197"/>
      <c r="Z78" s="189">
        <v>9.6</v>
      </c>
      <c r="AA78" s="197"/>
      <c r="AB78" s="197"/>
      <c r="AC78" s="197"/>
      <c r="AD78" s="197"/>
      <c r="AE78" s="197"/>
      <c r="AF78" s="199">
        <v>3.4146309571654085</v>
      </c>
      <c r="AG78" s="199">
        <v>4197</v>
      </c>
      <c r="AH78" s="199">
        <v>0.4440147643963368</v>
      </c>
      <c r="AI78" s="199">
        <v>126</v>
      </c>
      <c r="AJ78" s="199">
        <v>2.569297520661157</v>
      </c>
      <c r="AK78" s="199"/>
      <c r="AL78" s="199">
        <v>599</v>
      </c>
      <c r="AM78" s="199">
        <v>3.4144160951043427</v>
      </c>
      <c r="AN78" s="199">
        <v>3.4878744650499285</v>
      </c>
      <c r="AO78" s="190">
        <v>27</v>
      </c>
      <c r="AP78" s="196">
        <v>0</v>
      </c>
      <c r="AQ78" s="196">
        <v>0</v>
      </c>
      <c r="AR78" s="205">
        <v>1178</v>
      </c>
      <c r="AS78" s="205">
        <v>0</v>
      </c>
      <c r="AT78" s="5">
        <v>46089.832000000002</v>
      </c>
      <c r="AU78" s="5">
        <v>0</v>
      </c>
      <c r="AV78" s="176">
        <v>0</v>
      </c>
      <c r="AW78" s="177">
        <v>1178</v>
      </c>
      <c r="AX78" s="207">
        <v>0</v>
      </c>
      <c r="AY78" s="200">
        <v>51.5</v>
      </c>
      <c r="AZ78" s="184">
        <v>134623</v>
      </c>
      <c r="BA78" s="200">
        <v>0.83495145631000001</v>
      </c>
      <c r="BB78" s="200">
        <v>14.093023255825425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74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8</v>
      </c>
      <c r="C79" s="180" t="s">
        <v>29</v>
      </c>
      <c r="D79" s="192" t="s">
        <v>50</v>
      </c>
      <c r="E79" s="194" t="s">
        <v>617</v>
      </c>
      <c r="F79" s="203">
        <v>606</v>
      </c>
      <c r="G79" s="196">
        <v>14</v>
      </c>
      <c r="H79" s="197"/>
      <c r="I79" s="197"/>
      <c r="J79" s="197"/>
      <c r="K79" s="197"/>
      <c r="L79" s="196">
        <v>1</v>
      </c>
      <c r="M79" s="198"/>
      <c r="N79" s="188">
        <v>3</v>
      </c>
      <c r="O79" s="197"/>
      <c r="P79" s="197"/>
      <c r="Q79" s="183">
        <v>7.8730928730964465</v>
      </c>
      <c r="R79" s="197"/>
      <c r="S79" s="197"/>
      <c r="T79" s="189">
        <v>13.191666666666663</v>
      </c>
      <c r="U79" s="197"/>
      <c r="V79" s="197"/>
      <c r="W79" s="183">
        <v>7.9179354906937389</v>
      </c>
      <c r="X79" s="197"/>
      <c r="Y79" s="197"/>
      <c r="Z79" s="189">
        <v>13.227083333333331</v>
      </c>
      <c r="AA79" s="197"/>
      <c r="AB79" s="197"/>
      <c r="AC79" s="197"/>
      <c r="AD79" s="197"/>
      <c r="AE79" s="197"/>
      <c r="AF79" s="199">
        <v>3.1803687458170296</v>
      </c>
      <c r="AG79" s="199">
        <v>4136</v>
      </c>
      <c r="AH79" s="199">
        <v>0.57132345695765463</v>
      </c>
      <c r="AI79" s="199">
        <v>547</v>
      </c>
      <c r="AJ79" s="199">
        <v>2.1134090909090908</v>
      </c>
      <c r="AK79" s="199"/>
      <c r="AL79" s="199">
        <v>577</v>
      </c>
      <c r="AM79" s="199">
        <v>3.1945163596787056</v>
      </c>
      <c r="AN79" s="199">
        <v>3.2432321575061525</v>
      </c>
      <c r="AO79" s="190">
        <v>42</v>
      </c>
      <c r="AP79" s="196">
        <v>11</v>
      </c>
      <c r="AQ79" s="196">
        <v>0</v>
      </c>
      <c r="AR79" s="205">
        <v>1131</v>
      </c>
      <c r="AS79" s="205">
        <v>0</v>
      </c>
      <c r="AT79" s="5">
        <v>46232.983999999997</v>
      </c>
      <c r="AU79" s="5">
        <v>356.38200000000001</v>
      </c>
      <c r="AV79" s="176">
        <v>0</v>
      </c>
      <c r="AW79" s="177">
        <v>1131</v>
      </c>
      <c r="AX79" s="207">
        <v>0</v>
      </c>
      <c r="AY79" s="200">
        <v>51.5</v>
      </c>
      <c r="AZ79" s="184">
        <v>134623</v>
      </c>
      <c r="BA79" s="200">
        <v>0.83495145631000001</v>
      </c>
      <c r="BB79" s="200">
        <v>14.093023255825425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74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8</v>
      </c>
      <c r="C80" s="180" t="s">
        <v>29</v>
      </c>
      <c r="D80" s="192" t="s">
        <v>50</v>
      </c>
      <c r="E80" s="194" t="s">
        <v>617</v>
      </c>
      <c r="F80" s="203">
        <v>550</v>
      </c>
      <c r="G80" s="196">
        <v>16</v>
      </c>
      <c r="H80" s="197"/>
      <c r="I80" s="197"/>
      <c r="J80" s="197"/>
      <c r="K80" s="197"/>
      <c r="L80" s="196">
        <v>4</v>
      </c>
      <c r="M80" s="198"/>
      <c r="N80" s="188">
        <v>1</v>
      </c>
      <c r="O80" s="197"/>
      <c r="P80" s="197"/>
      <c r="Q80" s="183">
        <v>6.9254394226415092</v>
      </c>
      <c r="R80" s="197"/>
      <c r="S80" s="197"/>
      <c r="T80" s="189">
        <v>9.2750000000000004</v>
      </c>
      <c r="U80" s="197"/>
      <c r="V80" s="197"/>
      <c r="W80" s="183">
        <v>7.1549129830188676</v>
      </c>
      <c r="X80" s="197"/>
      <c r="Y80" s="197"/>
      <c r="Z80" s="189">
        <v>9.6875</v>
      </c>
      <c r="AA80" s="197"/>
      <c r="AB80" s="197"/>
      <c r="AC80" s="197"/>
      <c r="AD80" s="197"/>
      <c r="AE80" s="197"/>
      <c r="AF80" s="199">
        <v>3.4952567103417196</v>
      </c>
      <c r="AG80" s="199">
        <v>3703</v>
      </c>
      <c r="AH80" s="199">
        <v>0.54138649369117653</v>
      </c>
      <c r="AI80" s="199">
        <v>241</v>
      </c>
      <c r="AJ80" s="199">
        <v>2.3376453488372091</v>
      </c>
      <c r="AK80" s="199"/>
      <c r="AL80" s="199">
        <v>504</v>
      </c>
      <c r="AM80" s="199">
        <v>3.5255526478098953</v>
      </c>
      <c r="AN80" s="199">
        <v>3.6178408514951852</v>
      </c>
      <c r="AO80" s="190">
        <v>54</v>
      </c>
      <c r="AP80" s="196">
        <v>2</v>
      </c>
      <c r="AQ80" s="196">
        <v>7</v>
      </c>
      <c r="AR80" s="205">
        <v>1003</v>
      </c>
      <c r="AS80" s="205">
        <v>0</v>
      </c>
      <c r="AT80" s="5">
        <v>40660.156000000003</v>
      </c>
      <c r="AU80" s="5">
        <v>721.5920000000001</v>
      </c>
      <c r="AV80" s="176">
        <v>0</v>
      </c>
      <c r="AW80" s="177">
        <v>1003</v>
      </c>
      <c r="AX80" s="207">
        <v>0</v>
      </c>
      <c r="AY80" s="200">
        <v>51.5</v>
      </c>
      <c r="AZ80" s="184">
        <v>134623</v>
      </c>
      <c r="BA80" s="200">
        <v>0.83495145631000001</v>
      </c>
      <c r="BB80" s="200">
        <v>12.790697674429016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74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8</v>
      </c>
      <c r="C81" s="180" t="s">
        <v>29</v>
      </c>
      <c r="D81" s="192" t="s">
        <v>50</v>
      </c>
      <c r="E81" s="194" t="s">
        <v>617</v>
      </c>
      <c r="F81" s="203">
        <v>606</v>
      </c>
      <c r="G81" s="196">
        <v>14</v>
      </c>
      <c r="H81" s="197"/>
      <c r="I81" s="197"/>
      <c r="J81" s="197"/>
      <c r="K81" s="197"/>
      <c r="L81" s="196">
        <v>4</v>
      </c>
      <c r="M81" s="198"/>
      <c r="N81" s="188">
        <v>0</v>
      </c>
      <c r="O81" s="197"/>
      <c r="P81" s="197"/>
      <c r="Q81" s="183">
        <v>7.1971018299319738</v>
      </c>
      <c r="R81" s="197"/>
      <c r="S81" s="197"/>
      <c r="T81" s="189">
        <v>9.6000000000000014</v>
      </c>
      <c r="U81" s="197"/>
      <c r="V81" s="197"/>
      <c r="W81" s="183">
        <v>7.2961698112244902</v>
      </c>
      <c r="X81" s="197"/>
      <c r="Y81" s="197"/>
      <c r="Z81" s="189">
        <v>9.6333333333333346</v>
      </c>
      <c r="AA81" s="197"/>
      <c r="AB81" s="197"/>
      <c r="AC81" s="197"/>
      <c r="AD81" s="197"/>
      <c r="AE81" s="197"/>
      <c r="AF81" s="199">
        <v>2.847334368042572</v>
      </c>
      <c r="AG81" s="199">
        <v>4116</v>
      </c>
      <c r="AH81" s="199">
        <v>0.45893561757368223</v>
      </c>
      <c r="AI81" s="199">
        <v>872</v>
      </c>
      <c r="AJ81" s="199">
        <v>1.9020000000000001</v>
      </c>
      <c r="AK81" s="199"/>
      <c r="AL81" s="199"/>
      <c r="AM81" s="199"/>
      <c r="AN81" s="199"/>
      <c r="AO81" s="190">
        <v>156</v>
      </c>
      <c r="AP81" s="196">
        <v>24</v>
      </c>
      <c r="AQ81" s="196">
        <v>22</v>
      </c>
      <c r="AR81" s="205">
        <v>982</v>
      </c>
      <c r="AS81" s="205">
        <v>0</v>
      </c>
      <c r="AT81" s="5">
        <v>40829.797000000006</v>
      </c>
      <c r="AU81" s="5">
        <v>4648.9539999999997</v>
      </c>
      <c r="AV81" s="176">
        <v>0</v>
      </c>
      <c r="AW81" s="177">
        <v>980</v>
      </c>
      <c r="AX81" s="207">
        <v>0</v>
      </c>
      <c r="AY81" s="200">
        <v>51.5</v>
      </c>
      <c r="AZ81" s="184">
        <v>134623</v>
      </c>
      <c r="BA81" s="200">
        <v>0.83495145631000001</v>
      </c>
      <c r="BB81" s="200">
        <v>14.093023255825425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74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8</v>
      </c>
      <c r="C82" s="180" t="s">
        <v>29</v>
      </c>
      <c r="D82" s="192" t="s">
        <v>50</v>
      </c>
      <c r="E82" s="194" t="s">
        <v>618</v>
      </c>
      <c r="F82" s="203">
        <v>82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7.5050374625000007</v>
      </c>
      <c r="R82" s="197"/>
      <c r="S82" s="197"/>
      <c r="T82" s="189">
        <v>9.3333333333333339</v>
      </c>
      <c r="U82" s="197"/>
      <c r="V82" s="197"/>
      <c r="W82" s="183">
        <v>7.5806625000000007</v>
      </c>
      <c r="X82" s="197"/>
      <c r="Y82" s="197"/>
      <c r="Z82" s="189">
        <v>9.75</v>
      </c>
      <c r="AA82" s="197"/>
      <c r="AB82" s="197"/>
      <c r="AC82" s="197"/>
      <c r="AD82" s="197"/>
      <c r="AE82" s="197"/>
      <c r="AF82" s="199">
        <v>3.4404062483459712</v>
      </c>
      <c r="AG82" s="199">
        <v>320</v>
      </c>
      <c r="AH82" s="199">
        <v>0.44921343657413687</v>
      </c>
      <c r="AI82" s="199">
        <v>10</v>
      </c>
      <c r="AJ82" s="199">
        <v>2.5681818181818183</v>
      </c>
      <c r="AK82" s="199"/>
      <c r="AL82" s="199">
        <v>80</v>
      </c>
      <c r="AM82" s="199">
        <v>3.4404062483459712</v>
      </c>
      <c r="AN82" s="199">
        <v>3.5096153846153846</v>
      </c>
      <c r="AO82" s="190">
        <v>20</v>
      </c>
      <c r="AP82" s="196">
        <v>0</v>
      </c>
      <c r="AQ82" s="196">
        <v>0</v>
      </c>
      <c r="AR82" s="205">
        <v>142</v>
      </c>
      <c r="AS82" s="205">
        <v>0</v>
      </c>
      <c r="AT82" s="5">
        <v>6308.8739999999998</v>
      </c>
      <c r="AU82" s="5">
        <v>0</v>
      </c>
      <c r="AV82" s="176">
        <v>0</v>
      </c>
      <c r="AW82" s="177">
        <v>142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7.627906976747024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74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8</v>
      </c>
      <c r="C83" s="180" t="s">
        <v>29</v>
      </c>
      <c r="D83" s="192" t="s">
        <v>50</v>
      </c>
      <c r="E83" s="194" t="s">
        <v>618</v>
      </c>
      <c r="F83" s="203">
        <v>83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6.9016505783132516</v>
      </c>
      <c r="R83" s="197"/>
      <c r="S83" s="197"/>
      <c r="T83" s="189">
        <v>8.6416666666666657</v>
      </c>
      <c r="U83" s="197"/>
      <c r="V83" s="197"/>
      <c r="W83" s="183">
        <v>6.7848794698795176</v>
      </c>
      <c r="X83" s="197"/>
      <c r="Y83" s="197"/>
      <c r="Z83" s="189">
        <v>7.9906249999999996</v>
      </c>
      <c r="AA83" s="197"/>
      <c r="AB83" s="197"/>
      <c r="AC83" s="197"/>
      <c r="AD83" s="197"/>
      <c r="AE83" s="197"/>
      <c r="AF83" s="199">
        <v>3.459337350833847</v>
      </c>
      <c r="AG83" s="199">
        <v>332</v>
      </c>
      <c r="AH83" s="199">
        <v>0.4369665214137779</v>
      </c>
      <c r="AI83" s="199">
        <v>9</v>
      </c>
      <c r="AJ83" s="199">
        <v>2.5974358974358975</v>
      </c>
      <c r="AK83" s="199"/>
      <c r="AL83" s="199">
        <v>83</v>
      </c>
      <c r="AM83" s="199">
        <v>3.459337350833847</v>
      </c>
      <c r="AN83" s="199">
        <v>3.552941176470588</v>
      </c>
      <c r="AO83" s="190">
        <v>19</v>
      </c>
      <c r="AP83" s="196">
        <v>0</v>
      </c>
      <c r="AQ83" s="196">
        <v>0</v>
      </c>
      <c r="AR83" s="205">
        <v>147</v>
      </c>
      <c r="AS83" s="205">
        <v>0</v>
      </c>
      <c r="AT83" s="5">
        <v>6378.1089999999995</v>
      </c>
      <c r="AU83" s="5">
        <v>16.937000000000001</v>
      </c>
      <c r="AV83" s="176">
        <v>0</v>
      </c>
      <c r="AW83" s="177">
        <v>147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7.7209302325610114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74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8</v>
      </c>
      <c r="C84" s="180" t="s">
        <v>29</v>
      </c>
      <c r="D84" s="192" t="s">
        <v>50</v>
      </c>
      <c r="E84" s="194" t="s">
        <v>618</v>
      </c>
      <c r="F84" s="203">
        <v>82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6.9866913086419755</v>
      </c>
      <c r="R84" s="197"/>
      <c r="S84" s="197"/>
      <c r="T84" s="189">
        <v>8.4343749999999993</v>
      </c>
      <c r="U84" s="197"/>
      <c r="V84" s="197"/>
      <c r="W84" s="183">
        <v>7.2240493703703708</v>
      </c>
      <c r="X84" s="197"/>
      <c r="Y84" s="197"/>
      <c r="Z84" s="189">
        <v>8.6950000000000003</v>
      </c>
      <c r="AA84" s="197"/>
      <c r="AB84" s="197"/>
      <c r="AC84" s="197"/>
      <c r="AD84" s="197"/>
      <c r="AE84" s="197"/>
      <c r="AF84" s="199">
        <v>3.3655696267317117</v>
      </c>
      <c r="AG84" s="199">
        <v>324</v>
      </c>
      <c r="AH84" s="199">
        <v>0.58199218628547844</v>
      </c>
      <c r="AI84" s="199">
        <v>25</v>
      </c>
      <c r="AJ84" s="199">
        <v>2.1576923076923076</v>
      </c>
      <c r="AK84" s="199"/>
      <c r="AL84" s="199">
        <v>81</v>
      </c>
      <c r="AM84" s="199">
        <v>3.3865666740470464</v>
      </c>
      <c r="AN84" s="199">
        <v>3.5019230769230769</v>
      </c>
      <c r="AO84" s="190">
        <v>27</v>
      </c>
      <c r="AP84" s="196">
        <v>0</v>
      </c>
      <c r="AQ84" s="196">
        <v>2</v>
      </c>
      <c r="AR84" s="205">
        <v>133</v>
      </c>
      <c r="AS84" s="205">
        <v>0</v>
      </c>
      <c r="AT84" s="5">
        <v>6153.8370000000004</v>
      </c>
      <c r="AU84" s="5">
        <v>174.9</v>
      </c>
      <c r="AV84" s="176">
        <v>0</v>
      </c>
      <c r="AW84" s="177">
        <v>133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7.627906976747024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74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8</v>
      </c>
      <c r="C85" s="180" t="s">
        <v>29</v>
      </c>
      <c r="D85" s="192" t="s">
        <v>50</v>
      </c>
      <c r="E85" s="194" t="s">
        <v>618</v>
      </c>
      <c r="F85" s="203">
        <v>83</v>
      </c>
      <c r="G85" s="196">
        <v>1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7.4561584999999999</v>
      </c>
      <c r="R85" s="197"/>
      <c r="S85" s="197"/>
      <c r="T85" s="189">
        <v>11.389999999999999</v>
      </c>
      <c r="U85" s="197"/>
      <c r="V85" s="197"/>
      <c r="W85" s="183">
        <v>7.3540853048780486</v>
      </c>
      <c r="X85" s="197"/>
      <c r="Y85" s="197"/>
      <c r="Z85" s="189">
        <v>11.649999999999999</v>
      </c>
      <c r="AA85" s="197"/>
      <c r="AB85" s="197"/>
      <c r="AC85" s="197"/>
      <c r="AD85" s="197"/>
      <c r="AE85" s="197"/>
      <c r="AF85" s="199">
        <v>2.7765548752575384</v>
      </c>
      <c r="AG85" s="199">
        <v>328</v>
      </c>
      <c r="AH85" s="199">
        <v>0.38388112247547873</v>
      </c>
      <c r="AI85" s="199">
        <v>56</v>
      </c>
      <c r="AJ85" s="199">
        <v>2.0499999999999998</v>
      </c>
      <c r="AK85" s="199"/>
      <c r="AL85" s="199"/>
      <c r="AM85" s="199"/>
      <c r="AN85" s="199"/>
      <c r="AO85" s="190">
        <v>110</v>
      </c>
      <c r="AP85" s="196">
        <v>3</v>
      </c>
      <c r="AQ85" s="196">
        <v>2</v>
      </c>
      <c r="AR85" s="205">
        <v>49</v>
      </c>
      <c r="AS85" s="205">
        <v>0</v>
      </c>
      <c r="AT85" s="5">
        <v>6187.4660000000003</v>
      </c>
      <c r="AU85" s="5">
        <v>213.3</v>
      </c>
      <c r="AV85" s="176">
        <v>0</v>
      </c>
      <c r="AW85" s="177">
        <v>49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7.7209302325610114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74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8</v>
      </c>
      <c r="C86" s="180" t="s">
        <v>29</v>
      </c>
      <c r="D86" s="192" t="s">
        <v>50</v>
      </c>
      <c r="E86" s="194" t="s">
        <v>619</v>
      </c>
      <c r="F86" s="203">
        <v>110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7.0021110462962959</v>
      </c>
      <c r="R86" s="197"/>
      <c r="S86" s="197"/>
      <c r="T86" s="189">
        <v>8.4666666666666668</v>
      </c>
      <c r="U86" s="197"/>
      <c r="V86" s="197"/>
      <c r="W86" s="183">
        <v>6.8868238888888902</v>
      </c>
      <c r="X86" s="197"/>
      <c r="Y86" s="197"/>
      <c r="Z86" s="189">
        <v>8.36</v>
      </c>
      <c r="AA86" s="197"/>
      <c r="AB86" s="197"/>
      <c r="AC86" s="197"/>
      <c r="AD86" s="197"/>
      <c r="AE86" s="197"/>
      <c r="AF86" s="199">
        <v>3.3991269921814959</v>
      </c>
      <c r="AG86" s="199">
        <v>756</v>
      </c>
      <c r="AH86" s="199">
        <v>0.46791806729981672</v>
      </c>
      <c r="AI86" s="199">
        <v>30</v>
      </c>
      <c r="AJ86" s="199">
        <v>2.5319672131147541</v>
      </c>
      <c r="AK86" s="199"/>
      <c r="AL86" s="199">
        <v>108</v>
      </c>
      <c r="AM86" s="199">
        <v>3.3991269921814959</v>
      </c>
      <c r="AN86" s="199">
        <v>3.4708333333333332</v>
      </c>
      <c r="AO86" s="190">
        <v>16</v>
      </c>
      <c r="AP86" s="196">
        <v>0</v>
      </c>
      <c r="AQ86" s="196">
        <v>0</v>
      </c>
      <c r="AR86" s="205">
        <v>200</v>
      </c>
      <c r="AS86" s="205">
        <v>0</v>
      </c>
      <c r="AT86" s="5">
        <v>8247.4319999999989</v>
      </c>
      <c r="AU86" s="5">
        <v>0</v>
      </c>
      <c r="AV86" s="176">
        <v>0</v>
      </c>
      <c r="AW86" s="177">
        <v>200</v>
      </c>
      <c r="AX86" s="207">
        <v>0</v>
      </c>
      <c r="AY86" s="200">
        <v>11.25</v>
      </c>
      <c r="AZ86" s="184">
        <v>18021</v>
      </c>
      <c r="BA86" s="200">
        <v>0.8</v>
      </c>
      <c r="BB86" s="200">
        <v>12.222222222222223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295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74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8</v>
      </c>
      <c r="C87" s="180" t="s">
        <v>29</v>
      </c>
      <c r="D87" s="192" t="s">
        <v>50</v>
      </c>
      <c r="E87" s="194" t="s">
        <v>619</v>
      </c>
      <c r="F87" s="203">
        <v>105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7.724422932692308</v>
      </c>
      <c r="R87" s="197"/>
      <c r="S87" s="197"/>
      <c r="T87" s="189">
        <v>13.379999999999999</v>
      </c>
      <c r="U87" s="197"/>
      <c r="V87" s="197"/>
      <c r="W87" s="183">
        <v>7.7586632884615385</v>
      </c>
      <c r="X87" s="197"/>
      <c r="Y87" s="197"/>
      <c r="Z87" s="189">
        <v>13.475</v>
      </c>
      <c r="AA87" s="197"/>
      <c r="AB87" s="197"/>
      <c r="AC87" s="197"/>
      <c r="AD87" s="197"/>
      <c r="AE87" s="197"/>
      <c r="AF87" s="199">
        <v>3.0212043436158886</v>
      </c>
      <c r="AG87" s="199">
        <v>727</v>
      </c>
      <c r="AH87" s="199">
        <v>0.58471566953586929</v>
      </c>
      <c r="AI87" s="199">
        <v>143</v>
      </c>
      <c r="AJ87" s="199">
        <v>2.0363043478260869</v>
      </c>
      <c r="AK87" s="199"/>
      <c r="AL87" s="199">
        <v>103</v>
      </c>
      <c r="AM87" s="199">
        <v>3.0245214727412431</v>
      </c>
      <c r="AN87" s="199">
        <v>3.027173913043478</v>
      </c>
      <c r="AO87" s="190">
        <v>17</v>
      </c>
      <c r="AP87" s="196">
        <v>0</v>
      </c>
      <c r="AQ87" s="196">
        <v>0</v>
      </c>
      <c r="AR87" s="205">
        <v>191</v>
      </c>
      <c r="AS87" s="205">
        <v>0</v>
      </c>
      <c r="AT87" s="5">
        <v>8038.3339999999998</v>
      </c>
      <c r="AU87" s="5">
        <v>68.367000000000004</v>
      </c>
      <c r="AV87" s="176">
        <v>0</v>
      </c>
      <c r="AW87" s="177">
        <v>191</v>
      </c>
      <c r="AX87" s="207">
        <v>0</v>
      </c>
      <c r="AY87" s="200">
        <v>11.25</v>
      </c>
      <c r="AZ87" s="184">
        <v>18021</v>
      </c>
      <c r="BA87" s="200">
        <v>0.8</v>
      </c>
      <c r="BB87" s="200">
        <v>11.666666666666666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295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74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8</v>
      </c>
      <c r="C88" s="180" t="s">
        <v>29</v>
      </c>
      <c r="D88" s="192" t="s">
        <v>50</v>
      </c>
      <c r="E88" s="194" t="s">
        <v>619</v>
      </c>
      <c r="F88" s="203">
        <v>108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7.1887756168224293</v>
      </c>
      <c r="R88" s="197"/>
      <c r="S88" s="197"/>
      <c r="T88" s="189">
        <v>8.7749999999999986</v>
      </c>
      <c r="U88" s="197"/>
      <c r="V88" s="197"/>
      <c r="W88" s="183">
        <v>7.2515326168224297</v>
      </c>
      <c r="X88" s="197"/>
      <c r="Y88" s="197"/>
      <c r="Z88" s="189">
        <v>8.9416666666666647</v>
      </c>
      <c r="AA88" s="197"/>
      <c r="AB88" s="197"/>
      <c r="AC88" s="197"/>
      <c r="AD88" s="197"/>
      <c r="AE88" s="197"/>
      <c r="AF88" s="199">
        <v>3.4452269801469608</v>
      </c>
      <c r="AG88" s="199">
        <v>749</v>
      </c>
      <c r="AH88" s="199">
        <v>0.47846258723581653</v>
      </c>
      <c r="AI88" s="199">
        <v>33</v>
      </c>
      <c r="AJ88" s="199">
        <v>2.5202272727272725</v>
      </c>
      <c r="AK88" s="199"/>
      <c r="AL88" s="199">
        <v>106</v>
      </c>
      <c r="AM88" s="199">
        <v>3.4484366684589745</v>
      </c>
      <c r="AN88" s="199">
        <v>3.5527704485488125</v>
      </c>
      <c r="AO88" s="190">
        <v>1</v>
      </c>
      <c r="AP88" s="196">
        <v>0</v>
      </c>
      <c r="AQ88" s="196">
        <v>0</v>
      </c>
      <c r="AR88" s="205">
        <v>213</v>
      </c>
      <c r="AS88" s="205">
        <v>0</v>
      </c>
      <c r="AT88" s="5">
        <v>8186.1219999999994</v>
      </c>
      <c r="AU88" s="5">
        <v>40.76</v>
      </c>
      <c r="AV88" s="176">
        <v>0</v>
      </c>
      <c r="AW88" s="177">
        <v>213</v>
      </c>
      <c r="AX88" s="207">
        <v>0</v>
      </c>
      <c r="AY88" s="200">
        <v>11.25</v>
      </c>
      <c r="AZ88" s="184">
        <v>18021</v>
      </c>
      <c r="BA88" s="200">
        <v>0.8</v>
      </c>
      <c r="BB88" s="200">
        <v>11.999999999999998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295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74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8</v>
      </c>
      <c r="C89" s="180" t="s">
        <v>29</v>
      </c>
      <c r="D89" s="192" t="s">
        <v>50</v>
      </c>
      <c r="E89" s="194" t="s">
        <v>619</v>
      </c>
      <c r="F89" s="203">
        <v>103</v>
      </c>
      <c r="G89" s="196">
        <v>5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7.5372855408163266</v>
      </c>
      <c r="R89" s="197"/>
      <c r="S89" s="197"/>
      <c r="T89" s="189">
        <v>13.549999999999997</v>
      </c>
      <c r="U89" s="197"/>
      <c r="V89" s="197"/>
      <c r="W89" s="183">
        <v>7.5914284183673466</v>
      </c>
      <c r="X89" s="197"/>
      <c r="Y89" s="197"/>
      <c r="Z89" s="189">
        <v>13.549999999999997</v>
      </c>
      <c r="AA89" s="197"/>
      <c r="AB89" s="197"/>
      <c r="AC89" s="197"/>
      <c r="AD89" s="197"/>
      <c r="AE89" s="197"/>
      <c r="AF89" s="199">
        <v>2.6221594681771494</v>
      </c>
      <c r="AG89" s="199">
        <v>686</v>
      </c>
      <c r="AH89" s="199">
        <v>0.41909237659852783</v>
      </c>
      <c r="AI89" s="199">
        <v>245</v>
      </c>
      <c r="AJ89" s="199">
        <v>1.6531746031746033</v>
      </c>
      <c r="AK89" s="199"/>
      <c r="AL89" s="199"/>
      <c r="AM89" s="199"/>
      <c r="AN89" s="199"/>
      <c r="AO89" s="190">
        <v>58</v>
      </c>
      <c r="AP89" s="196">
        <v>1</v>
      </c>
      <c r="AQ89" s="196">
        <v>8</v>
      </c>
      <c r="AR89" s="205">
        <v>129</v>
      </c>
      <c r="AS89" s="205">
        <v>0</v>
      </c>
      <c r="AT89" s="5">
        <v>6825.0420000000004</v>
      </c>
      <c r="AU89" s="5">
        <v>793.09900000000005</v>
      </c>
      <c r="AV89" s="176">
        <v>0</v>
      </c>
      <c r="AW89" s="177">
        <v>129</v>
      </c>
      <c r="AX89" s="207">
        <v>0</v>
      </c>
      <c r="AY89" s="200">
        <v>11.25</v>
      </c>
      <c r="AZ89" s="184">
        <v>18021</v>
      </c>
      <c r="BA89" s="200">
        <v>0.8</v>
      </c>
      <c r="BB89" s="200">
        <v>11.444444444444443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295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74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8</v>
      </c>
      <c r="C90" s="180" t="s">
        <v>29</v>
      </c>
      <c r="D90" s="192" t="s">
        <v>50</v>
      </c>
      <c r="E90" s="194" t="s">
        <v>620</v>
      </c>
      <c r="F90" s="203">
        <v>73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6.531438136986301</v>
      </c>
      <c r="R90" s="197"/>
      <c r="S90" s="197"/>
      <c r="T90" s="189">
        <v>10.087499999999999</v>
      </c>
      <c r="U90" s="197"/>
      <c r="V90" s="197"/>
      <c r="W90" s="183">
        <v>6.5491506027397257</v>
      </c>
      <c r="X90" s="197"/>
      <c r="Y90" s="197"/>
      <c r="Z90" s="189">
        <v>10.174999999999997</v>
      </c>
      <c r="AA90" s="197"/>
      <c r="AB90" s="197"/>
      <c r="AC90" s="197"/>
      <c r="AD90" s="197"/>
      <c r="AE90" s="197"/>
      <c r="AF90" s="199">
        <v>3.6556034173673062</v>
      </c>
      <c r="AG90" s="199">
        <v>511</v>
      </c>
      <c r="AH90" s="199">
        <v>0.47752929479727835</v>
      </c>
      <c r="AI90" s="199">
        <v>18</v>
      </c>
      <c r="AJ90" s="199">
        <v>2.6143939393939393</v>
      </c>
      <c r="AK90" s="199"/>
      <c r="AL90" s="199">
        <v>73</v>
      </c>
      <c r="AM90" s="199">
        <v>3.6556034173673062</v>
      </c>
      <c r="AN90" s="199">
        <v>3.7048929663608563</v>
      </c>
      <c r="AO90" s="190">
        <v>8</v>
      </c>
      <c r="AP90" s="196">
        <v>0</v>
      </c>
      <c r="AQ90" s="196">
        <v>0</v>
      </c>
      <c r="AR90" s="205">
        <v>138</v>
      </c>
      <c r="AS90" s="205">
        <v>0</v>
      </c>
      <c r="AT90" s="5">
        <v>5589.09</v>
      </c>
      <c r="AU90" s="5">
        <v>0</v>
      </c>
      <c r="AV90" s="176">
        <v>0</v>
      </c>
      <c r="AW90" s="177">
        <v>138</v>
      </c>
      <c r="AX90" s="207">
        <v>0</v>
      </c>
      <c r="AY90" s="200">
        <v>6</v>
      </c>
      <c r="AZ90" s="184">
        <v>2635</v>
      </c>
      <c r="BA90" s="200">
        <v>0.70833333333300008</v>
      </c>
      <c r="BB90" s="200">
        <v>17.176470588243376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487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74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8</v>
      </c>
      <c r="C91" s="180" t="s">
        <v>29</v>
      </c>
      <c r="D91" s="192" t="s">
        <v>50</v>
      </c>
      <c r="E91" s="194" t="s">
        <v>620</v>
      </c>
      <c r="F91" s="203">
        <v>73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6.5924083239436619</v>
      </c>
      <c r="R91" s="197"/>
      <c r="S91" s="197"/>
      <c r="T91" s="189">
        <v>8.2250000000000014</v>
      </c>
      <c r="U91" s="197"/>
      <c r="V91" s="197"/>
      <c r="W91" s="183">
        <v>6.5889435774647893</v>
      </c>
      <c r="X91" s="197"/>
      <c r="Y91" s="197"/>
      <c r="Z91" s="189">
        <v>8.1125000000000007</v>
      </c>
      <c r="AA91" s="197"/>
      <c r="AB91" s="197"/>
      <c r="AC91" s="197"/>
      <c r="AD91" s="197"/>
      <c r="AE91" s="197"/>
      <c r="AF91" s="199">
        <v>3.4933400468327389</v>
      </c>
      <c r="AG91" s="199">
        <v>497</v>
      </c>
      <c r="AH91" s="199">
        <v>0.43206781362818575</v>
      </c>
      <c r="AI91" s="199">
        <v>11</v>
      </c>
      <c r="AJ91" s="199">
        <v>2.6065384615384617</v>
      </c>
      <c r="AK91" s="199"/>
      <c r="AL91" s="199">
        <v>71</v>
      </c>
      <c r="AM91" s="199">
        <v>3.4933400468327389</v>
      </c>
      <c r="AN91" s="199">
        <v>3.5788043478260869</v>
      </c>
      <c r="AO91" s="190">
        <v>2</v>
      </c>
      <c r="AP91" s="196">
        <v>0</v>
      </c>
      <c r="AQ91" s="196">
        <v>0</v>
      </c>
      <c r="AR91" s="205">
        <v>140</v>
      </c>
      <c r="AS91" s="205">
        <v>0</v>
      </c>
      <c r="AT91" s="5">
        <v>5400.22</v>
      </c>
      <c r="AU91" s="5">
        <v>0</v>
      </c>
      <c r="AV91" s="176">
        <v>0</v>
      </c>
      <c r="AW91" s="177">
        <v>140</v>
      </c>
      <c r="AX91" s="207">
        <v>0</v>
      </c>
      <c r="AY91" s="200">
        <v>6</v>
      </c>
      <c r="AZ91" s="184">
        <v>2635</v>
      </c>
      <c r="BA91" s="200">
        <v>0.70833333333300008</v>
      </c>
      <c r="BB91" s="200">
        <v>17.176470588243376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487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74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8</v>
      </c>
      <c r="C92" s="180" t="s">
        <v>29</v>
      </c>
      <c r="D92" s="192" t="s">
        <v>50</v>
      </c>
      <c r="E92" s="194" t="s">
        <v>620</v>
      </c>
      <c r="F92" s="203">
        <v>74</v>
      </c>
      <c r="G92" s="196">
        <v>2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6.816735944444444</v>
      </c>
      <c r="R92" s="197"/>
      <c r="S92" s="197"/>
      <c r="T92" s="189">
        <v>7.9571428571428564</v>
      </c>
      <c r="U92" s="197"/>
      <c r="V92" s="197"/>
      <c r="W92" s="183">
        <v>7.0077498611111118</v>
      </c>
      <c r="X92" s="197"/>
      <c r="Y92" s="197"/>
      <c r="Z92" s="189">
        <v>8.3999999999999986</v>
      </c>
      <c r="AA92" s="197"/>
      <c r="AB92" s="197"/>
      <c r="AC92" s="197"/>
      <c r="AD92" s="197"/>
      <c r="AE92" s="197"/>
      <c r="AF92" s="199">
        <v>3.4973495452413483</v>
      </c>
      <c r="AG92" s="199">
        <v>501</v>
      </c>
      <c r="AH92" s="199">
        <v>0.51244589802553164</v>
      </c>
      <c r="AI92" s="199">
        <v>35</v>
      </c>
      <c r="AJ92" s="199">
        <v>2.3341666666666665</v>
      </c>
      <c r="AK92" s="199"/>
      <c r="AL92" s="199">
        <v>72</v>
      </c>
      <c r="AM92" s="199">
        <v>3.5294415371007277</v>
      </c>
      <c r="AN92" s="199">
        <v>3.6399253731343282</v>
      </c>
      <c r="AO92" s="190">
        <v>2</v>
      </c>
      <c r="AP92" s="196">
        <v>0</v>
      </c>
      <c r="AQ92" s="196">
        <v>1</v>
      </c>
      <c r="AR92" s="205">
        <v>141</v>
      </c>
      <c r="AS92" s="205">
        <v>0</v>
      </c>
      <c r="AT92" s="5">
        <v>5139.1139999999996</v>
      </c>
      <c r="AU92" s="5">
        <v>345.726</v>
      </c>
      <c r="AV92" s="176">
        <v>0</v>
      </c>
      <c r="AW92" s="177">
        <v>141</v>
      </c>
      <c r="AX92" s="207">
        <v>0</v>
      </c>
      <c r="AY92" s="200">
        <v>6</v>
      </c>
      <c r="AZ92" s="184">
        <v>2635</v>
      </c>
      <c r="BA92" s="200">
        <v>0.70833333333300008</v>
      </c>
      <c r="BB92" s="200">
        <v>17.411764705890544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487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74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8</v>
      </c>
      <c r="C93" s="180" t="s">
        <v>29</v>
      </c>
      <c r="D93" s="192" t="s">
        <v>50</v>
      </c>
      <c r="E93" s="194" t="s">
        <v>620</v>
      </c>
      <c r="F93" s="203">
        <v>73</v>
      </c>
      <c r="G93" s="196">
        <v>4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6.9114779710144925</v>
      </c>
      <c r="R93" s="197"/>
      <c r="S93" s="197"/>
      <c r="T93" s="189">
        <v>15.274999999999999</v>
      </c>
      <c r="U93" s="197"/>
      <c r="V93" s="197"/>
      <c r="W93" s="183">
        <v>6.8269273043478256</v>
      </c>
      <c r="X93" s="197"/>
      <c r="Y93" s="197"/>
      <c r="Z93" s="189">
        <v>14.774999999999999</v>
      </c>
      <c r="AA93" s="197"/>
      <c r="AB93" s="197"/>
      <c r="AC93" s="197"/>
      <c r="AD93" s="197"/>
      <c r="AE93" s="197"/>
      <c r="AF93" s="199">
        <v>2.6458799224462579</v>
      </c>
      <c r="AG93" s="199">
        <v>484</v>
      </c>
      <c r="AH93" s="199">
        <v>0.39793037340873821</v>
      </c>
      <c r="AI93" s="199">
        <v>129</v>
      </c>
      <c r="AJ93" s="199">
        <v>1.8175925925925926</v>
      </c>
      <c r="AK93" s="199"/>
      <c r="AL93" s="199"/>
      <c r="AM93" s="199"/>
      <c r="AN93" s="199"/>
      <c r="AO93" s="190">
        <v>90</v>
      </c>
      <c r="AP93" s="196">
        <v>3</v>
      </c>
      <c r="AQ93" s="196">
        <v>5</v>
      </c>
      <c r="AR93" s="205">
        <v>40</v>
      </c>
      <c r="AS93" s="205">
        <v>0</v>
      </c>
      <c r="AT93" s="5">
        <v>5025.4970000000003</v>
      </c>
      <c r="AU93" s="5">
        <v>300.60399999999998</v>
      </c>
      <c r="AV93" s="176">
        <v>0</v>
      </c>
      <c r="AW93" s="177">
        <v>40</v>
      </c>
      <c r="AX93" s="207">
        <v>0</v>
      </c>
      <c r="AY93" s="200">
        <v>6</v>
      </c>
      <c r="AZ93" s="184">
        <v>2635</v>
      </c>
      <c r="BA93" s="200">
        <v>0.70833333333300008</v>
      </c>
      <c r="BB93" s="200">
        <v>17.176470588243376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487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74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8</v>
      </c>
      <c r="C94" s="180" t="s">
        <v>29</v>
      </c>
      <c r="D94" s="192" t="s">
        <v>50</v>
      </c>
      <c r="E94" s="194" t="s">
        <v>621</v>
      </c>
      <c r="F94" s="203">
        <v>55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9.2611817090909092</v>
      </c>
      <c r="R94" s="197"/>
      <c r="S94" s="197"/>
      <c r="T94" s="189">
        <v>11.8125</v>
      </c>
      <c r="U94" s="197"/>
      <c r="V94" s="197"/>
      <c r="W94" s="183">
        <v>9.2717270909090921</v>
      </c>
      <c r="X94" s="197"/>
      <c r="Y94" s="197"/>
      <c r="Z94" s="189">
        <v>11.875</v>
      </c>
      <c r="AA94" s="197"/>
      <c r="AB94" s="197"/>
      <c r="AC94" s="197"/>
      <c r="AD94" s="197"/>
      <c r="AE94" s="197"/>
      <c r="AF94" s="199">
        <v>3.5020389674545886</v>
      </c>
      <c r="AG94" s="199">
        <v>385</v>
      </c>
      <c r="AH94" s="199">
        <v>0.49850289938238146</v>
      </c>
      <c r="AI94" s="199">
        <v>15</v>
      </c>
      <c r="AJ94" s="199">
        <v>2.56640625</v>
      </c>
      <c r="AK94" s="199"/>
      <c r="AL94" s="199">
        <v>54</v>
      </c>
      <c r="AM94" s="199">
        <v>3.5060582082107592</v>
      </c>
      <c r="AN94" s="199">
        <v>3.6117021276595747</v>
      </c>
      <c r="AO94" s="190">
        <v>20</v>
      </c>
      <c r="AP94" s="196">
        <v>0</v>
      </c>
      <c r="AQ94" s="196">
        <v>1</v>
      </c>
      <c r="AR94" s="205">
        <v>89</v>
      </c>
      <c r="AS94" s="205">
        <v>0</v>
      </c>
      <c r="AT94" s="5">
        <v>4324.1400000000003</v>
      </c>
      <c r="AU94" s="5">
        <v>0</v>
      </c>
      <c r="AV94" s="176">
        <v>0</v>
      </c>
      <c r="AW94" s="177">
        <v>89</v>
      </c>
      <c r="AX94" s="207">
        <v>0</v>
      </c>
      <c r="AY94" s="200">
        <v>8</v>
      </c>
      <c r="AZ94" s="184">
        <v>11250</v>
      </c>
      <c r="BA94" s="200">
        <v>0.875</v>
      </c>
      <c r="BB94" s="200">
        <v>7.8571428571428568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295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74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8</v>
      </c>
      <c r="C95" s="180" t="s">
        <v>29</v>
      </c>
      <c r="D95" s="192" t="s">
        <v>50</v>
      </c>
      <c r="E95" s="194" t="s">
        <v>621</v>
      </c>
      <c r="F95" s="203">
        <v>53</v>
      </c>
      <c r="G95" s="196">
        <v>1</v>
      </c>
      <c r="H95" s="197"/>
      <c r="I95" s="197"/>
      <c r="J95" s="197"/>
      <c r="K95" s="197"/>
      <c r="L95" s="196">
        <v>1</v>
      </c>
      <c r="M95" s="198"/>
      <c r="N95" s="188">
        <v>0</v>
      </c>
      <c r="O95" s="197"/>
      <c r="P95" s="197"/>
      <c r="Q95" s="183">
        <v>7.9294900588235295</v>
      </c>
      <c r="R95" s="197"/>
      <c r="S95" s="197"/>
      <c r="T95" s="189">
        <v>13.612499999999999</v>
      </c>
      <c r="U95" s="197"/>
      <c r="V95" s="197"/>
      <c r="W95" s="183">
        <v>7.9806861372549021</v>
      </c>
      <c r="X95" s="197"/>
      <c r="Y95" s="197"/>
      <c r="Z95" s="189">
        <v>13.362499999999999</v>
      </c>
      <c r="AA95" s="197"/>
      <c r="AB95" s="197"/>
      <c r="AC95" s="197"/>
      <c r="AD95" s="197"/>
      <c r="AE95" s="197"/>
      <c r="AF95" s="199">
        <v>3.0288000045503889</v>
      </c>
      <c r="AG95" s="199">
        <v>357</v>
      </c>
      <c r="AH95" s="199">
        <v>0.59649082917322382</v>
      </c>
      <c r="AI95" s="199">
        <v>60</v>
      </c>
      <c r="AJ95" s="199">
        <v>1.9125000000000001</v>
      </c>
      <c r="AK95" s="199"/>
      <c r="AL95" s="199">
        <v>48</v>
      </c>
      <c r="AM95" s="199">
        <v>3.0604166722013839</v>
      </c>
      <c r="AN95" s="199">
        <v>3.064516129032258</v>
      </c>
      <c r="AO95" s="190">
        <v>6</v>
      </c>
      <c r="AP95" s="196">
        <v>0</v>
      </c>
      <c r="AQ95" s="196">
        <v>0</v>
      </c>
      <c r="AR95" s="205">
        <v>98</v>
      </c>
      <c r="AS95" s="205">
        <v>0</v>
      </c>
      <c r="AT95" s="5">
        <v>4003.1039999999998</v>
      </c>
      <c r="AU95" s="5">
        <v>63.728000000000002</v>
      </c>
      <c r="AV95" s="176">
        <v>0</v>
      </c>
      <c r="AW95" s="177">
        <v>98</v>
      </c>
      <c r="AX95" s="207">
        <v>0</v>
      </c>
      <c r="AY95" s="200">
        <v>8</v>
      </c>
      <c r="AZ95" s="184">
        <v>11250</v>
      </c>
      <c r="BA95" s="200">
        <v>0.875</v>
      </c>
      <c r="BB95" s="200">
        <v>7.5714285714285712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295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74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8</v>
      </c>
      <c r="C96" s="180" t="s">
        <v>29</v>
      </c>
      <c r="D96" s="192" t="s">
        <v>50</v>
      </c>
      <c r="E96" s="194" t="s">
        <v>621</v>
      </c>
      <c r="F96" s="203">
        <v>55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7.1627253725490192</v>
      </c>
      <c r="R96" s="197"/>
      <c r="S96" s="197"/>
      <c r="T96" s="189">
        <v>9.7249999999999979</v>
      </c>
      <c r="U96" s="197"/>
      <c r="V96" s="197"/>
      <c r="W96" s="183">
        <v>7.2329410784313728</v>
      </c>
      <c r="X96" s="197"/>
      <c r="Y96" s="197"/>
      <c r="Z96" s="189">
        <v>9.6124999999999989</v>
      </c>
      <c r="AA96" s="197"/>
      <c r="AB96" s="197"/>
      <c r="AC96" s="197"/>
      <c r="AD96" s="197"/>
      <c r="AE96" s="197"/>
      <c r="AF96" s="199">
        <v>3.2765443562181273</v>
      </c>
      <c r="AG96" s="199">
        <v>356</v>
      </c>
      <c r="AH96" s="199">
        <v>0.55512687651269843</v>
      </c>
      <c r="AI96" s="199">
        <v>35</v>
      </c>
      <c r="AJ96" s="199">
        <v>2.1260869565217391</v>
      </c>
      <c r="AK96" s="199"/>
      <c r="AL96" s="199">
        <v>44</v>
      </c>
      <c r="AM96" s="199">
        <v>3.3412121250515896</v>
      </c>
      <c r="AN96" s="199">
        <v>3.4207920792079207</v>
      </c>
      <c r="AO96" s="190">
        <v>4</v>
      </c>
      <c r="AP96" s="196">
        <v>1</v>
      </c>
      <c r="AQ96" s="196">
        <v>1</v>
      </c>
      <c r="AR96" s="205">
        <v>96</v>
      </c>
      <c r="AS96" s="205">
        <v>0</v>
      </c>
      <c r="AT96" s="5">
        <v>3823.91</v>
      </c>
      <c r="AU96" s="5">
        <v>95.918000000000006</v>
      </c>
      <c r="AV96" s="176">
        <v>0</v>
      </c>
      <c r="AW96" s="177">
        <v>96</v>
      </c>
      <c r="AX96" s="207">
        <v>0</v>
      </c>
      <c r="AY96" s="200">
        <v>8</v>
      </c>
      <c r="AZ96" s="184">
        <v>11250</v>
      </c>
      <c r="BA96" s="200">
        <v>0.875</v>
      </c>
      <c r="BB96" s="200">
        <v>7.8571428571428568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295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74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8</v>
      </c>
      <c r="C97" s="180" t="s">
        <v>29</v>
      </c>
      <c r="D97" s="192" t="s">
        <v>50</v>
      </c>
      <c r="E97" s="194" t="s">
        <v>621</v>
      </c>
      <c r="F97" s="203">
        <v>48</v>
      </c>
      <c r="G97" s="196">
        <v>4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7.3114090227272728</v>
      </c>
      <c r="R97" s="197"/>
      <c r="S97" s="197"/>
      <c r="T97" s="189">
        <v>10.899999999999999</v>
      </c>
      <c r="U97" s="197"/>
      <c r="V97" s="197"/>
      <c r="W97" s="183">
        <v>7.3651817499999996</v>
      </c>
      <c r="X97" s="197"/>
      <c r="Y97" s="197"/>
      <c r="Z97" s="189">
        <v>10.899999999999999</v>
      </c>
      <c r="AA97" s="197"/>
      <c r="AB97" s="197"/>
      <c r="AC97" s="197"/>
      <c r="AD97" s="197"/>
      <c r="AE97" s="197"/>
      <c r="AF97" s="199">
        <v>2.5499567092755142</v>
      </c>
      <c r="AG97" s="199">
        <v>308</v>
      </c>
      <c r="AH97" s="199">
        <v>0.46478819694908563</v>
      </c>
      <c r="AI97" s="199">
        <v>150</v>
      </c>
      <c r="AJ97" s="199">
        <v>1.5902439024390245</v>
      </c>
      <c r="AK97" s="199"/>
      <c r="AL97" s="199"/>
      <c r="AM97" s="199"/>
      <c r="AN97" s="199"/>
      <c r="AO97" s="190">
        <v>60</v>
      </c>
      <c r="AP97" s="196">
        <v>0</v>
      </c>
      <c r="AQ97" s="196">
        <v>11</v>
      </c>
      <c r="AR97" s="205">
        <v>17</v>
      </c>
      <c r="AS97" s="205">
        <v>0</v>
      </c>
      <c r="AT97" s="5">
        <v>3168.5839999999998</v>
      </c>
      <c r="AU97" s="5">
        <v>358.40199999999999</v>
      </c>
      <c r="AV97" s="176">
        <v>0</v>
      </c>
      <c r="AW97" s="177">
        <v>17</v>
      </c>
      <c r="AX97" s="207">
        <v>0</v>
      </c>
      <c r="AY97" s="200">
        <v>8</v>
      </c>
      <c r="AZ97" s="184">
        <v>11250</v>
      </c>
      <c r="BA97" s="200">
        <v>0.875</v>
      </c>
      <c r="BB97" s="200">
        <v>6.8571428571428568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295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74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8</v>
      </c>
      <c r="C98" s="180" t="s">
        <v>29</v>
      </c>
      <c r="D98" s="192" t="s">
        <v>50</v>
      </c>
      <c r="E98" s="194" t="s">
        <v>622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3.6662173302360705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3.6662173302360705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>
        <v>9.5</v>
      </c>
      <c r="AZ98" s="184">
        <v>9878</v>
      </c>
      <c r="BA98" s="200">
        <v>0.68421052631500001</v>
      </c>
      <c r="BB98" s="200">
        <v>10.923076923089527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487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74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8</v>
      </c>
      <c r="C99" s="180" t="s">
        <v>29</v>
      </c>
      <c r="D99" s="192" t="s">
        <v>50</v>
      </c>
      <c r="E99" s="194" t="s">
        <v>622</v>
      </c>
      <c r="F99" s="203">
        <v>73</v>
      </c>
      <c r="G99" s="196">
        <v>1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7.4791387222222214</v>
      </c>
      <c r="R99" s="197"/>
      <c r="S99" s="197"/>
      <c r="T99" s="189">
        <v>13.199999999999996</v>
      </c>
      <c r="U99" s="197"/>
      <c r="V99" s="197"/>
      <c r="W99" s="183">
        <v>7.5397219583333328</v>
      </c>
      <c r="X99" s="197"/>
      <c r="Y99" s="197"/>
      <c r="Z99" s="189">
        <v>13.099999999999998</v>
      </c>
      <c r="AA99" s="197"/>
      <c r="AB99" s="197"/>
      <c r="AC99" s="197"/>
      <c r="AD99" s="197"/>
      <c r="AE99" s="197"/>
      <c r="AF99" s="199">
        <v>3.1784574070846694</v>
      </c>
      <c r="AG99" s="199">
        <v>503</v>
      </c>
      <c r="AH99" s="199">
        <v>0.56035920581890231</v>
      </c>
      <c r="AI99" s="199">
        <v>59</v>
      </c>
      <c r="AJ99" s="199">
        <v>2.1745192307692309</v>
      </c>
      <c r="AK99" s="199"/>
      <c r="AL99" s="199">
        <v>70</v>
      </c>
      <c r="AM99" s="199">
        <v>3.1838163220152564</v>
      </c>
      <c r="AN99" s="199">
        <v>3.216417910447761</v>
      </c>
      <c r="AO99" s="190">
        <v>17</v>
      </c>
      <c r="AP99" s="196">
        <v>2</v>
      </c>
      <c r="AQ99" s="196">
        <v>0</v>
      </c>
      <c r="AR99" s="205">
        <v>125</v>
      </c>
      <c r="AS99" s="205">
        <v>0</v>
      </c>
      <c r="AT99" s="5">
        <v>5564.7120000000004</v>
      </c>
      <c r="AU99" s="5">
        <v>87.653000000000006</v>
      </c>
      <c r="AV99" s="176">
        <v>0</v>
      </c>
      <c r="AW99" s="177">
        <v>125</v>
      </c>
      <c r="AX99" s="207">
        <v>0</v>
      </c>
      <c r="AY99" s="200">
        <v>9.5</v>
      </c>
      <c r="AZ99" s="184">
        <v>9878</v>
      </c>
      <c r="BA99" s="200">
        <v>0.68421052631500001</v>
      </c>
      <c r="BB99" s="200">
        <v>11.230769230782188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487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74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8</v>
      </c>
      <c r="C100" s="180" t="s">
        <v>29</v>
      </c>
      <c r="D100" s="192" t="s">
        <v>50</v>
      </c>
      <c r="E100" s="194" t="s">
        <v>622</v>
      </c>
      <c r="F100" s="203">
        <v>71</v>
      </c>
      <c r="G100" s="196">
        <v>2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7.6812462318840575</v>
      </c>
      <c r="R100" s="197"/>
      <c r="S100" s="197"/>
      <c r="T100" s="189">
        <v>11.637499999999999</v>
      </c>
      <c r="U100" s="197"/>
      <c r="V100" s="197"/>
      <c r="W100" s="183">
        <v>7.8545214057971018</v>
      </c>
      <c r="X100" s="197"/>
      <c r="Y100" s="197"/>
      <c r="Z100" s="189">
        <v>11.774999999999999</v>
      </c>
      <c r="AA100" s="197"/>
      <c r="AB100" s="197"/>
      <c r="AC100" s="197"/>
      <c r="AD100" s="197"/>
      <c r="AE100" s="197"/>
      <c r="AF100" s="199">
        <v>3.5584545552472533</v>
      </c>
      <c r="AG100" s="199">
        <v>483</v>
      </c>
      <c r="AH100" s="199">
        <v>0.5942427870144027</v>
      </c>
      <c r="AI100" s="199">
        <v>41</v>
      </c>
      <c r="AJ100" s="199">
        <v>2.133695652173913</v>
      </c>
      <c r="AK100" s="199"/>
      <c r="AL100" s="199">
        <v>59</v>
      </c>
      <c r="AM100" s="199">
        <v>3.6288135704059004</v>
      </c>
      <c r="AN100" s="199">
        <v>3.6588447653429603</v>
      </c>
      <c r="AO100" s="190">
        <v>60</v>
      </c>
      <c r="AP100" s="196">
        <v>0</v>
      </c>
      <c r="AQ100" s="196">
        <v>7</v>
      </c>
      <c r="AR100" s="205">
        <v>71</v>
      </c>
      <c r="AS100" s="205">
        <v>0</v>
      </c>
      <c r="AT100" s="5">
        <v>5118.7089999999998</v>
      </c>
      <c r="AU100" s="5">
        <v>345.67700000000002</v>
      </c>
      <c r="AV100" s="176">
        <v>0</v>
      </c>
      <c r="AW100" s="177">
        <v>71</v>
      </c>
      <c r="AX100" s="207">
        <v>0</v>
      </c>
      <c r="AY100" s="200">
        <v>9.5</v>
      </c>
      <c r="AZ100" s="184">
        <v>9878</v>
      </c>
      <c r="BA100" s="200">
        <v>0.68421052631500001</v>
      </c>
      <c r="BB100" s="200">
        <v>10.923076923089527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487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74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8</v>
      </c>
      <c r="C101" s="180" t="s">
        <v>29</v>
      </c>
      <c r="D101" s="192" t="s">
        <v>50</v>
      </c>
      <c r="E101" s="194" t="s">
        <v>622</v>
      </c>
      <c r="F101" s="203">
        <v>71</v>
      </c>
      <c r="G101" s="196">
        <v>3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7.0447497794117648</v>
      </c>
      <c r="R101" s="197"/>
      <c r="S101" s="197"/>
      <c r="T101" s="189">
        <v>9.6499999999999986</v>
      </c>
      <c r="U101" s="197"/>
      <c r="V101" s="197"/>
      <c r="W101" s="183">
        <v>7.1482645294117653</v>
      </c>
      <c r="X101" s="197"/>
      <c r="Y101" s="197"/>
      <c r="Z101" s="189">
        <v>9.7666666666666657</v>
      </c>
      <c r="AA101" s="197"/>
      <c r="AB101" s="197"/>
      <c r="AC101" s="197"/>
      <c r="AD101" s="197"/>
      <c r="AE101" s="197"/>
      <c r="AF101" s="199">
        <v>2.8465736674677049</v>
      </c>
      <c r="AG101" s="199">
        <v>473</v>
      </c>
      <c r="AH101" s="199">
        <v>0.47138815640015641</v>
      </c>
      <c r="AI101" s="199">
        <v>120</v>
      </c>
      <c r="AJ101" s="199">
        <v>2.0033505154639175</v>
      </c>
      <c r="AK101" s="199"/>
      <c r="AL101" s="199"/>
      <c r="AM101" s="199"/>
      <c r="AN101" s="199"/>
      <c r="AO101" s="190">
        <v>29</v>
      </c>
      <c r="AP101" s="196">
        <v>4</v>
      </c>
      <c r="AQ101" s="196">
        <v>0</v>
      </c>
      <c r="AR101" s="205">
        <v>103</v>
      </c>
      <c r="AS101" s="205">
        <v>0</v>
      </c>
      <c r="AT101" s="5">
        <v>5173.5609999999997</v>
      </c>
      <c r="AU101" s="5">
        <v>56.817</v>
      </c>
      <c r="AV101" s="176">
        <v>0</v>
      </c>
      <c r="AW101" s="177">
        <v>103</v>
      </c>
      <c r="AX101" s="207">
        <v>0</v>
      </c>
      <c r="AY101" s="200">
        <v>9.5</v>
      </c>
      <c r="AZ101" s="184">
        <v>9878</v>
      </c>
      <c r="BA101" s="200">
        <v>0.68421052631500001</v>
      </c>
      <c r="BB101" s="200">
        <v>10.923076923089527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487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74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8</v>
      </c>
      <c r="C102" s="180" t="s">
        <v>29</v>
      </c>
      <c r="D102" s="192" t="s">
        <v>50</v>
      </c>
      <c r="E102" s="194" t="s">
        <v>623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487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74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8</v>
      </c>
      <c r="C103" s="180" t="s">
        <v>29</v>
      </c>
      <c r="D103" s="192" t="s">
        <v>50</v>
      </c>
      <c r="E103" s="194" t="s">
        <v>623</v>
      </c>
      <c r="F103" s="203">
        <v>97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6.6477808958333329</v>
      </c>
      <c r="R103" s="197"/>
      <c r="S103" s="197"/>
      <c r="T103" s="189">
        <v>8.8714285714285701</v>
      </c>
      <c r="U103" s="197"/>
      <c r="V103" s="197"/>
      <c r="W103" s="183">
        <v>6.5761247708333341</v>
      </c>
      <c r="X103" s="197"/>
      <c r="Y103" s="197"/>
      <c r="Z103" s="189">
        <v>8.6833333333333318</v>
      </c>
      <c r="AA103" s="197"/>
      <c r="AB103" s="197"/>
      <c r="AC103" s="197"/>
      <c r="AD103" s="197"/>
      <c r="AE103" s="197"/>
      <c r="AF103" s="199">
        <v>3.4987631615839505</v>
      </c>
      <c r="AG103" s="199">
        <v>384</v>
      </c>
      <c r="AH103" s="199">
        <v>0.41442273485323317</v>
      </c>
      <c r="AI103" s="199">
        <v>11</v>
      </c>
      <c r="AJ103" s="199">
        <v>2.6273437500000001</v>
      </c>
      <c r="AK103" s="199"/>
      <c r="AL103" s="199">
        <v>96</v>
      </c>
      <c r="AM103" s="199">
        <v>3.5088031957758234</v>
      </c>
      <c r="AN103" s="199">
        <v>3.5584577114427862</v>
      </c>
      <c r="AO103" s="190">
        <v>68</v>
      </c>
      <c r="AP103" s="196">
        <v>0</v>
      </c>
      <c r="AQ103" s="196">
        <v>2</v>
      </c>
      <c r="AR103" s="205">
        <v>122</v>
      </c>
      <c r="AS103" s="205">
        <v>0</v>
      </c>
      <c r="AT103" s="5">
        <v>7363.29</v>
      </c>
      <c r="AU103" s="5">
        <v>26.783999999999999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9.2380952381049148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487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74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8</v>
      </c>
      <c r="C104" s="180" t="s">
        <v>29</v>
      </c>
      <c r="D104" s="192" t="s">
        <v>50</v>
      </c>
      <c r="E104" s="194" t="s">
        <v>623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487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74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8</v>
      </c>
      <c r="C105" s="180" t="s">
        <v>29</v>
      </c>
      <c r="D105" s="192" t="s">
        <v>50</v>
      </c>
      <c r="E105" s="194" t="s">
        <v>623</v>
      </c>
      <c r="F105" s="203">
        <v>98</v>
      </c>
      <c r="G105" s="196">
        <v>4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6.2953189787234045</v>
      </c>
      <c r="R105" s="197"/>
      <c r="S105" s="197"/>
      <c r="T105" s="189">
        <v>9.1499999999999986</v>
      </c>
      <c r="U105" s="197"/>
      <c r="V105" s="197"/>
      <c r="W105" s="183">
        <v>6.0984891914893611</v>
      </c>
      <c r="X105" s="197"/>
      <c r="Y105" s="197"/>
      <c r="Z105" s="189">
        <v>9.1499999999999986</v>
      </c>
      <c r="AA105" s="197"/>
      <c r="AB105" s="197"/>
      <c r="AC105" s="197"/>
      <c r="AD105" s="197"/>
      <c r="AE105" s="197"/>
      <c r="AF105" s="199">
        <v>2.6672872330280062</v>
      </c>
      <c r="AG105" s="199">
        <v>376</v>
      </c>
      <c r="AH105" s="199">
        <v>0.26358144340026013</v>
      </c>
      <c r="AI105" s="199">
        <v>83</v>
      </c>
      <c r="AJ105" s="199">
        <v>2.0831168831168831</v>
      </c>
      <c r="AK105" s="199"/>
      <c r="AL105" s="199"/>
      <c r="AM105" s="199"/>
      <c r="AN105" s="199"/>
      <c r="AO105" s="190">
        <v>186</v>
      </c>
      <c r="AP105" s="196">
        <v>0</v>
      </c>
      <c r="AQ105" s="196">
        <v>2</v>
      </c>
      <c r="AR105" s="205">
        <v>0</v>
      </c>
      <c r="AS105" s="205">
        <v>0</v>
      </c>
      <c r="AT105" s="5">
        <v>7260.3950000000004</v>
      </c>
      <c r="AU105" s="5">
        <v>0</v>
      </c>
      <c r="AV105" s="176">
        <v>0</v>
      </c>
      <c r="AW105" s="177">
        <v>0</v>
      </c>
      <c r="AX105" s="207">
        <v>0</v>
      </c>
      <c r="AY105" s="200">
        <v>15.5</v>
      </c>
      <c r="AZ105" s="184">
        <v>20821</v>
      </c>
      <c r="BA105" s="200">
        <v>0.67741935483800009</v>
      </c>
      <c r="BB105" s="200">
        <v>9.3333333333431092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487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74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8</v>
      </c>
      <c r="C106" s="180" t="s">
        <v>29</v>
      </c>
      <c r="D106" s="192" t="s">
        <v>50</v>
      </c>
      <c r="E106" s="194" t="s">
        <v>624</v>
      </c>
      <c r="F106" s="203">
        <v>78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7.391558103896104</v>
      </c>
      <c r="R106" s="197"/>
      <c r="S106" s="197"/>
      <c r="T106" s="189">
        <v>10.893749999999999</v>
      </c>
      <c r="U106" s="197"/>
      <c r="V106" s="197"/>
      <c r="W106" s="183">
        <v>7.3285452597402605</v>
      </c>
      <c r="X106" s="197"/>
      <c r="Y106" s="197"/>
      <c r="Z106" s="189">
        <v>11.037499999999998</v>
      </c>
      <c r="AA106" s="197"/>
      <c r="AB106" s="197"/>
      <c r="AC106" s="197"/>
      <c r="AD106" s="197"/>
      <c r="AE106" s="197"/>
      <c r="AF106" s="199">
        <v>3.4405009417011923</v>
      </c>
      <c r="AG106" s="199">
        <v>539</v>
      </c>
      <c r="AH106" s="199">
        <v>0.50358050645585295</v>
      </c>
      <c r="AI106" s="199">
        <v>21</v>
      </c>
      <c r="AJ106" s="199">
        <v>2.5371874999999999</v>
      </c>
      <c r="AK106" s="199"/>
      <c r="AL106" s="199">
        <v>74</v>
      </c>
      <c r="AM106" s="199">
        <v>3.4633976982827357</v>
      </c>
      <c r="AN106" s="199">
        <v>3.5462555066079293</v>
      </c>
      <c r="AO106" s="190">
        <v>7</v>
      </c>
      <c r="AP106" s="196">
        <v>0</v>
      </c>
      <c r="AQ106" s="196">
        <v>0</v>
      </c>
      <c r="AR106" s="205">
        <v>147</v>
      </c>
      <c r="AS106" s="205">
        <v>0</v>
      </c>
      <c r="AT106" s="5">
        <v>5811.1639999999998</v>
      </c>
      <c r="AU106" s="5">
        <v>147.233</v>
      </c>
      <c r="AV106" s="176">
        <v>0</v>
      </c>
      <c r="AW106" s="177">
        <v>147</v>
      </c>
      <c r="AX106" s="207">
        <v>0</v>
      </c>
      <c r="AY106" s="200">
        <v>5.75</v>
      </c>
      <c r="AZ106" s="184">
        <v>17830</v>
      </c>
      <c r="BA106" s="200">
        <v>0.91304347825999999</v>
      </c>
      <c r="BB106" s="200">
        <v>14.857142857157006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295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74</v>
      </c>
      <c r="BO106" s="208" t="s">
        <v>269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8</v>
      </c>
      <c r="C107" s="180" t="s">
        <v>29</v>
      </c>
      <c r="D107" s="192" t="s">
        <v>50</v>
      </c>
      <c r="E107" s="194" t="s">
        <v>624</v>
      </c>
      <c r="F107" s="203">
        <v>78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7.0579356538461546</v>
      </c>
      <c r="R107" s="197"/>
      <c r="S107" s="197"/>
      <c r="T107" s="189">
        <v>11.549999999999997</v>
      </c>
      <c r="U107" s="197"/>
      <c r="V107" s="197"/>
      <c r="W107" s="183">
        <v>6.9693715000000003</v>
      </c>
      <c r="X107" s="197"/>
      <c r="Y107" s="197"/>
      <c r="Z107" s="189">
        <v>11.549999999999997</v>
      </c>
      <c r="AA107" s="197"/>
      <c r="AB107" s="197"/>
      <c r="AC107" s="197"/>
      <c r="AD107" s="197"/>
      <c r="AE107" s="197"/>
      <c r="AF107" s="199">
        <v>3.3224908517393885</v>
      </c>
      <c r="AG107" s="199">
        <v>546</v>
      </c>
      <c r="AH107" s="199">
        <v>0.55536696847310052</v>
      </c>
      <c r="AI107" s="199">
        <v>43</v>
      </c>
      <c r="AJ107" s="199">
        <v>2.293421052631579</v>
      </c>
      <c r="AK107" s="199"/>
      <c r="AL107" s="199">
        <v>78</v>
      </c>
      <c r="AM107" s="199">
        <v>3.3224908517393885</v>
      </c>
      <c r="AN107" s="199">
        <v>3.4068965517241381</v>
      </c>
      <c r="AO107" s="190">
        <v>21</v>
      </c>
      <c r="AP107" s="196">
        <v>0</v>
      </c>
      <c r="AQ107" s="196">
        <v>0</v>
      </c>
      <c r="AR107" s="205">
        <v>135</v>
      </c>
      <c r="AS107" s="205">
        <v>0</v>
      </c>
      <c r="AT107" s="5">
        <v>5973.2129999999997</v>
      </c>
      <c r="AU107" s="5">
        <v>0</v>
      </c>
      <c r="AV107" s="176">
        <v>0</v>
      </c>
      <c r="AW107" s="177">
        <v>135</v>
      </c>
      <c r="AX107" s="207">
        <v>0</v>
      </c>
      <c r="AY107" s="200">
        <v>5.75</v>
      </c>
      <c r="AZ107" s="184">
        <v>17830</v>
      </c>
      <c r="BA107" s="200">
        <v>0.91304347825999999</v>
      </c>
      <c r="BB107" s="200">
        <v>14.857142857157006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295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74</v>
      </c>
      <c r="BO107" s="208" t="s">
        <v>269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8</v>
      </c>
      <c r="C108" s="180" t="s">
        <v>29</v>
      </c>
      <c r="D108" s="192" t="s">
        <v>50</v>
      </c>
      <c r="E108" s="194" t="s">
        <v>624</v>
      </c>
      <c r="F108" s="203">
        <v>80</v>
      </c>
      <c r="G108" s="196">
        <v>3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7.4821946493506486</v>
      </c>
      <c r="R108" s="197"/>
      <c r="S108" s="197"/>
      <c r="T108" s="189">
        <v>9.0749999999999957</v>
      </c>
      <c r="U108" s="197"/>
      <c r="V108" s="197"/>
      <c r="W108" s="183">
        <v>7.4116490519480527</v>
      </c>
      <c r="X108" s="197"/>
      <c r="Y108" s="197"/>
      <c r="Z108" s="189">
        <v>8.9149999999999991</v>
      </c>
      <c r="AA108" s="197"/>
      <c r="AB108" s="197"/>
      <c r="AC108" s="197"/>
      <c r="AD108" s="197"/>
      <c r="AE108" s="197"/>
      <c r="AF108" s="199">
        <v>3.3551539919150786</v>
      </c>
      <c r="AG108" s="199">
        <v>539</v>
      </c>
      <c r="AH108" s="199">
        <v>0.50229830903297734</v>
      </c>
      <c r="AI108" s="199">
        <v>26</v>
      </c>
      <c r="AJ108" s="199">
        <v>2.5048469387755103</v>
      </c>
      <c r="AK108" s="199"/>
      <c r="AL108" s="199">
        <v>74</v>
      </c>
      <c r="AM108" s="199">
        <v>3.3665444050056137</v>
      </c>
      <c r="AN108" s="199">
        <v>3.4756493506493507</v>
      </c>
      <c r="AO108" s="190">
        <v>12</v>
      </c>
      <c r="AP108" s="196">
        <v>0</v>
      </c>
      <c r="AQ108" s="196">
        <v>0</v>
      </c>
      <c r="AR108" s="205">
        <v>142</v>
      </c>
      <c r="AS108" s="205">
        <v>0</v>
      </c>
      <c r="AT108" s="5">
        <v>5796.3580000000002</v>
      </c>
      <c r="AU108" s="5">
        <v>149.578</v>
      </c>
      <c r="AV108" s="176">
        <v>0</v>
      </c>
      <c r="AW108" s="177">
        <v>142</v>
      </c>
      <c r="AX108" s="207">
        <v>0</v>
      </c>
      <c r="AY108" s="200">
        <v>5.75</v>
      </c>
      <c r="AZ108" s="184">
        <v>17830</v>
      </c>
      <c r="BA108" s="200">
        <v>0.91304347825999999</v>
      </c>
      <c r="BB108" s="200">
        <v>15.23809523810975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295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74</v>
      </c>
      <c r="BO108" s="208" t="s">
        <v>269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8</v>
      </c>
      <c r="C109" s="180" t="s">
        <v>29</v>
      </c>
      <c r="D109" s="192" t="s">
        <v>50</v>
      </c>
      <c r="E109" s="194" t="s">
        <v>624</v>
      </c>
      <c r="F109" s="203">
        <v>78</v>
      </c>
      <c r="G109" s="196">
        <v>3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6.996866533333332</v>
      </c>
      <c r="R109" s="197"/>
      <c r="S109" s="197"/>
      <c r="T109" s="189">
        <v>9.9250000000000007</v>
      </c>
      <c r="U109" s="197"/>
      <c r="V109" s="197"/>
      <c r="W109" s="183">
        <v>6.9743731066666665</v>
      </c>
      <c r="X109" s="197"/>
      <c r="Y109" s="197"/>
      <c r="Z109" s="189">
        <v>9.8541666666666661</v>
      </c>
      <c r="AA109" s="197"/>
      <c r="AB109" s="197"/>
      <c r="AC109" s="197"/>
      <c r="AD109" s="197"/>
      <c r="AE109" s="197"/>
      <c r="AF109" s="199">
        <v>2.7957959128885852</v>
      </c>
      <c r="AG109" s="199">
        <v>524</v>
      </c>
      <c r="AH109" s="199">
        <v>0.46867018779128772</v>
      </c>
      <c r="AI109" s="199">
        <v>126</v>
      </c>
      <c r="AJ109" s="199">
        <v>1.8482758620689657</v>
      </c>
      <c r="AK109" s="199"/>
      <c r="AL109" s="199"/>
      <c r="AM109" s="199"/>
      <c r="AN109" s="199"/>
      <c r="AO109" s="190">
        <v>67</v>
      </c>
      <c r="AP109" s="196">
        <v>1</v>
      </c>
      <c r="AQ109" s="196">
        <v>3</v>
      </c>
      <c r="AR109" s="205">
        <v>79</v>
      </c>
      <c r="AS109" s="205">
        <v>0</v>
      </c>
      <c r="AT109" s="5">
        <v>4851.3040000000001</v>
      </c>
      <c r="AU109" s="5">
        <v>927.63699999999994</v>
      </c>
      <c r="AV109" s="176">
        <v>0</v>
      </c>
      <c r="AW109" s="177">
        <v>79</v>
      </c>
      <c r="AX109" s="207">
        <v>0</v>
      </c>
      <c r="AY109" s="200">
        <v>5.75</v>
      </c>
      <c r="AZ109" s="184">
        <v>17830</v>
      </c>
      <c r="BA109" s="200">
        <v>0.91304347825999999</v>
      </c>
      <c r="BB109" s="200">
        <v>14.857142857157006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295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74</v>
      </c>
      <c r="BO109" s="208" t="s">
        <v>269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8</v>
      </c>
      <c r="C110" s="180" t="s">
        <v>29</v>
      </c>
      <c r="D110" s="192" t="s">
        <v>50</v>
      </c>
      <c r="E110" s="194" t="s">
        <v>625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3.6199124773788638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3.6235327357393525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>
        <v>8</v>
      </c>
      <c r="AZ110" s="184">
        <v>78543</v>
      </c>
      <c r="BA110" s="200">
        <v>0.6875</v>
      </c>
      <c r="BB110" s="200">
        <v>37.090909090909093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295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74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8</v>
      </c>
      <c r="C111" s="180" t="s">
        <v>29</v>
      </c>
      <c r="D111" s="192" t="s">
        <v>50</v>
      </c>
      <c r="E111" s="194" t="s">
        <v>625</v>
      </c>
      <c r="F111" s="203">
        <v>203</v>
      </c>
      <c r="G111" s="196">
        <v>9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7.7509276804123717</v>
      </c>
      <c r="R111" s="197"/>
      <c r="S111" s="197"/>
      <c r="T111" s="189">
        <v>13.592857142857142</v>
      </c>
      <c r="U111" s="197"/>
      <c r="V111" s="197"/>
      <c r="W111" s="183">
        <v>7.7921957938144324</v>
      </c>
      <c r="X111" s="197"/>
      <c r="Y111" s="197"/>
      <c r="Z111" s="189">
        <v>13.608333333333333</v>
      </c>
      <c r="AA111" s="197"/>
      <c r="AB111" s="197"/>
      <c r="AC111" s="197"/>
      <c r="AD111" s="197"/>
      <c r="AE111" s="197"/>
      <c r="AF111" s="199">
        <v>3.4297110738291856</v>
      </c>
      <c r="AG111" s="199">
        <v>1358</v>
      </c>
      <c r="AH111" s="199">
        <v>0.60194004599798934</v>
      </c>
      <c r="AI111" s="199">
        <v>114</v>
      </c>
      <c r="AJ111" s="199">
        <v>2.2189024390243901</v>
      </c>
      <c r="AK111" s="199"/>
      <c r="AL111" s="199">
        <v>185</v>
      </c>
      <c r="AM111" s="199">
        <v>3.4545637189651544</v>
      </c>
      <c r="AN111" s="199">
        <v>3.568342151675485</v>
      </c>
      <c r="AO111" s="190">
        <v>40</v>
      </c>
      <c r="AP111" s="196">
        <v>7</v>
      </c>
      <c r="AQ111" s="196">
        <v>0</v>
      </c>
      <c r="AR111" s="205">
        <v>341</v>
      </c>
      <c r="AS111" s="205">
        <v>0</v>
      </c>
      <c r="AT111" s="5">
        <v>15065.132000000001</v>
      </c>
      <c r="AU111" s="5">
        <v>155.04599999999999</v>
      </c>
      <c r="AV111" s="176">
        <v>1</v>
      </c>
      <c r="AW111" s="177">
        <v>340</v>
      </c>
      <c r="AX111" s="207">
        <v>0</v>
      </c>
      <c r="AY111" s="200">
        <v>8</v>
      </c>
      <c r="AZ111" s="184">
        <v>78543</v>
      </c>
      <c r="BA111" s="200">
        <v>0.6875</v>
      </c>
      <c r="BB111" s="200">
        <v>36.909090909090907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295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74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8</v>
      </c>
      <c r="C112" s="180" t="s">
        <v>29</v>
      </c>
      <c r="D112" s="192" t="s">
        <v>50</v>
      </c>
      <c r="E112" s="194" t="s">
        <v>625</v>
      </c>
      <c r="F112" s="203">
        <v>203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6.8470441921182266</v>
      </c>
      <c r="R112" s="197"/>
      <c r="S112" s="197"/>
      <c r="T112" s="189">
        <v>9.7035714285714274</v>
      </c>
      <c r="U112" s="197"/>
      <c r="V112" s="197"/>
      <c r="W112" s="183">
        <v>7.0706057684729062</v>
      </c>
      <c r="X112" s="197"/>
      <c r="Y112" s="197"/>
      <c r="Z112" s="189">
        <v>9.9849999999999994</v>
      </c>
      <c r="AA112" s="197"/>
      <c r="AB112" s="197"/>
      <c r="AC112" s="197"/>
      <c r="AD112" s="197"/>
      <c r="AE112" s="197"/>
      <c r="AF112" s="199">
        <v>3.5818367509139466</v>
      </c>
      <c r="AG112" s="199">
        <v>1420</v>
      </c>
      <c r="AH112" s="199">
        <v>0.4963827856948636</v>
      </c>
      <c r="AI112" s="199">
        <v>65</v>
      </c>
      <c r="AJ112" s="199">
        <v>2.5211267605633805</v>
      </c>
      <c r="AK112" s="199"/>
      <c r="AL112" s="199">
        <v>201</v>
      </c>
      <c r="AM112" s="199">
        <v>3.5903056307275034</v>
      </c>
      <c r="AN112" s="199">
        <v>3.6636029411764706</v>
      </c>
      <c r="AO112" s="190">
        <v>10</v>
      </c>
      <c r="AP112" s="196">
        <v>0</v>
      </c>
      <c r="AQ112" s="196">
        <v>0</v>
      </c>
      <c r="AR112" s="205">
        <v>396</v>
      </c>
      <c r="AS112" s="205">
        <v>0</v>
      </c>
      <c r="AT112" s="5">
        <v>15610.1</v>
      </c>
      <c r="AU112" s="5">
        <v>37.433999999999997</v>
      </c>
      <c r="AV112" s="176">
        <v>0</v>
      </c>
      <c r="AW112" s="177">
        <v>396</v>
      </c>
      <c r="AX112" s="207">
        <v>0</v>
      </c>
      <c r="AY112" s="200">
        <v>8</v>
      </c>
      <c r="AZ112" s="184">
        <v>78543</v>
      </c>
      <c r="BA112" s="200">
        <v>0.6875</v>
      </c>
      <c r="BB112" s="200">
        <v>36.909090909090907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295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74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8</v>
      </c>
      <c r="C113" s="180" t="s">
        <v>29</v>
      </c>
      <c r="D113" s="192" t="s">
        <v>50</v>
      </c>
      <c r="E113" s="194" t="s">
        <v>625</v>
      </c>
      <c r="F113" s="203">
        <v>199</v>
      </c>
      <c r="G113" s="196">
        <v>5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7.1095362447916663</v>
      </c>
      <c r="R113" s="197"/>
      <c r="S113" s="197"/>
      <c r="T113" s="189">
        <v>9.4249999999999972</v>
      </c>
      <c r="U113" s="197"/>
      <c r="V113" s="197"/>
      <c r="W113" s="183">
        <v>7.2250726979166666</v>
      </c>
      <c r="X113" s="197"/>
      <c r="Y113" s="197"/>
      <c r="Z113" s="189">
        <v>9.4499999999999975</v>
      </c>
      <c r="AA113" s="197"/>
      <c r="AB113" s="197"/>
      <c r="AC113" s="197"/>
      <c r="AD113" s="197"/>
      <c r="AE113" s="197"/>
      <c r="AF113" s="199">
        <v>2.9168954541801155</v>
      </c>
      <c r="AG113" s="199">
        <v>1339</v>
      </c>
      <c r="AH113" s="199">
        <v>0.50795285188445438</v>
      </c>
      <c r="AI113" s="199">
        <v>305</v>
      </c>
      <c r="AJ113" s="199">
        <v>1.8239864864864865</v>
      </c>
      <c r="AK113" s="199"/>
      <c r="AL113" s="199"/>
      <c r="AM113" s="199"/>
      <c r="AN113" s="199"/>
      <c r="AO113" s="190">
        <v>45</v>
      </c>
      <c r="AP113" s="196">
        <v>10</v>
      </c>
      <c r="AQ113" s="196">
        <v>5</v>
      </c>
      <c r="AR113" s="205">
        <v>328</v>
      </c>
      <c r="AS113" s="205">
        <v>0</v>
      </c>
      <c r="AT113" s="5">
        <v>13152.571</v>
      </c>
      <c r="AU113" s="5">
        <v>1981.7049999999999</v>
      </c>
      <c r="AV113" s="176">
        <v>0</v>
      </c>
      <c r="AW113" s="177">
        <v>328</v>
      </c>
      <c r="AX113" s="207">
        <v>0</v>
      </c>
      <c r="AY113" s="200">
        <v>8</v>
      </c>
      <c r="AZ113" s="184">
        <v>78543</v>
      </c>
      <c r="BA113" s="200">
        <v>0.6875</v>
      </c>
      <c r="BB113" s="200">
        <v>36.18181818181818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295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74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8</v>
      </c>
      <c r="C114" s="180" t="s">
        <v>29</v>
      </c>
      <c r="D114" s="192" t="s">
        <v>50</v>
      </c>
      <c r="E114" s="194" t="s">
        <v>626</v>
      </c>
      <c r="F114" s="203">
        <v>71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7.3426713714285707</v>
      </c>
      <c r="R114" s="197"/>
      <c r="S114" s="197"/>
      <c r="T114" s="189">
        <v>9.25</v>
      </c>
      <c r="U114" s="197"/>
      <c r="V114" s="197"/>
      <c r="W114" s="183">
        <v>7.4475142285714293</v>
      </c>
      <c r="X114" s="197"/>
      <c r="Y114" s="197"/>
      <c r="Z114" s="189">
        <v>9.375</v>
      </c>
      <c r="AA114" s="197"/>
      <c r="AB114" s="197"/>
      <c r="AC114" s="197"/>
      <c r="AD114" s="197"/>
      <c r="AE114" s="197"/>
      <c r="AF114" s="199">
        <v>3.5132857250315803</v>
      </c>
      <c r="AG114" s="199">
        <v>280</v>
      </c>
      <c r="AH114" s="199">
        <v>0.50950703060361291</v>
      </c>
      <c r="AI114" s="199">
        <v>12</v>
      </c>
      <c r="AJ114" s="199">
        <v>2.532258064516129</v>
      </c>
      <c r="AK114" s="199"/>
      <c r="AL114" s="199">
        <v>70</v>
      </c>
      <c r="AM114" s="199">
        <v>3.5321014601251353</v>
      </c>
      <c r="AN114" s="199">
        <v>3.6258992805755397</v>
      </c>
      <c r="AO114" s="190">
        <v>1</v>
      </c>
      <c r="AP114" s="196">
        <v>0</v>
      </c>
      <c r="AQ114" s="196">
        <v>0</v>
      </c>
      <c r="AR114" s="205">
        <v>139</v>
      </c>
      <c r="AS114" s="205">
        <v>0</v>
      </c>
      <c r="AT114" s="5">
        <v>5614.317</v>
      </c>
      <c r="AU114" s="5">
        <v>63.776000000000003</v>
      </c>
      <c r="AV114" s="176">
        <v>0</v>
      </c>
      <c r="AW114" s="177">
        <v>139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8.8750000000088747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259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74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8</v>
      </c>
      <c r="C115" s="180" t="s">
        <v>29</v>
      </c>
      <c r="D115" s="192" t="s">
        <v>50</v>
      </c>
      <c r="E115" s="194" t="s">
        <v>626</v>
      </c>
      <c r="F115" s="203">
        <v>70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7.6885073432835824</v>
      </c>
      <c r="R115" s="197"/>
      <c r="S115" s="197"/>
      <c r="T115" s="189">
        <v>10.441666666666666</v>
      </c>
      <c r="U115" s="197"/>
      <c r="V115" s="197"/>
      <c r="W115" s="183">
        <v>7.5446267910447755</v>
      </c>
      <c r="X115" s="197"/>
      <c r="Y115" s="197"/>
      <c r="Z115" s="189">
        <v>10.824999999999999</v>
      </c>
      <c r="AA115" s="197"/>
      <c r="AB115" s="197"/>
      <c r="AC115" s="197"/>
      <c r="AD115" s="197"/>
      <c r="AE115" s="197"/>
      <c r="AF115" s="199">
        <v>3.4736567246380137</v>
      </c>
      <c r="AG115" s="199">
        <v>268</v>
      </c>
      <c r="AH115" s="199">
        <v>0.4824140561740255</v>
      </c>
      <c r="AI115" s="199">
        <v>9</v>
      </c>
      <c r="AJ115" s="199">
        <v>2.5666666666666669</v>
      </c>
      <c r="AK115" s="199"/>
      <c r="AL115" s="199">
        <v>67</v>
      </c>
      <c r="AM115" s="199">
        <v>3.4938636449250309</v>
      </c>
      <c r="AN115" s="199">
        <v>3.5753968253968256</v>
      </c>
      <c r="AO115" s="190">
        <v>1</v>
      </c>
      <c r="AP115" s="196">
        <v>0</v>
      </c>
      <c r="AQ115" s="196">
        <v>0</v>
      </c>
      <c r="AR115" s="205">
        <v>133</v>
      </c>
      <c r="AS115" s="205">
        <v>0</v>
      </c>
      <c r="AT115" s="5">
        <v>5351.2829999999994</v>
      </c>
      <c r="AU115" s="5">
        <v>68.049000000000007</v>
      </c>
      <c r="AV115" s="176">
        <v>0</v>
      </c>
      <c r="AW115" s="177">
        <v>133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8.7500000000087503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259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74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8</v>
      </c>
      <c r="C116" s="180" t="s">
        <v>29</v>
      </c>
      <c r="D116" s="192" t="s">
        <v>50</v>
      </c>
      <c r="E116" s="194" t="s">
        <v>626</v>
      </c>
      <c r="F116" s="203">
        <v>72</v>
      </c>
      <c r="G116" s="196">
        <v>2</v>
      </c>
      <c r="H116" s="197"/>
      <c r="I116" s="197"/>
      <c r="J116" s="197"/>
      <c r="K116" s="197"/>
      <c r="L116" s="196">
        <v>4</v>
      </c>
      <c r="M116" s="198"/>
      <c r="N116" s="188">
        <v>1</v>
      </c>
      <c r="O116" s="197"/>
      <c r="P116" s="197"/>
      <c r="Q116" s="183">
        <v>7.7240605000000002</v>
      </c>
      <c r="R116" s="197"/>
      <c r="S116" s="197"/>
      <c r="T116" s="189">
        <v>9.6749999999999989</v>
      </c>
      <c r="U116" s="197"/>
      <c r="V116" s="197"/>
      <c r="W116" s="183">
        <v>7.9548331969696955</v>
      </c>
      <c r="X116" s="197"/>
      <c r="Y116" s="197"/>
      <c r="Z116" s="189">
        <v>9.6749999999999989</v>
      </c>
      <c r="AA116" s="197"/>
      <c r="AB116" s="197"/>
      <c r="AC116" s="197"/>
      <c r="AD116" s="197"/>
      <c r="AE116" s="197"/>
      <c r="AF116" s="199">
        <v>3.3556794813046089</v>
      </c>
      <c r="AG116" s="199">
        <v>264</v>
      </c>
      <c r="AH116" s="199">
        <v>0.53381357696946508</v>
      </c>
      <c r="AI116" s="199">
        <v>23</v>
      </c>
      <c r="AJ116" s="199">
        <v>2.236842105263158</v>
      </c>
      <c r="AK116" s="199"/>
      <c r="AL116" s="199">
        <v>66</v>
      </c>
      <c r="AM116" s="199">
        <v>3.3556794813046089</v>
      </c>
      <c r="AN116" s="199">
        <v>3.5</v>
      </c>
      <c r="AO116" s="190">
        <v>1</v>
      </c>
      <c r="AP116" s="196">
        <v>0</v>
      </c>
      <c r="AQ116" s="196">
        <v>1</v>
      </c>
      <c r="AR116" s="205">
        <v>138</v>
      </c>
      <c r="AS116" s="205">
        <v>0</v>
      </c>
      <c r="AT116" s="5">
        <v>5446.8499999999995</v>
      </c>
      <c r="AU116" s="5">
        <v>138.42699999999999</v>
      </c>
      <c r="AV116" s="176">
        <v>0</v>
      </c>
      <c r="AW116" s="177">
        <v>138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9.0000000000090008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259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74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8</v>
      </c>
      <c r="C117" s="180" t="s">
        <v>29</v>
      </c>
      <c r="D117" s="192" t="s">
        <v>50</v>
      </c>
      <c r="E117" s="194" t="s">
        <v>626</v>
      </c>
      <c r="F117" s="203">
        <v>71</v>
      </c>
      <c r="G117" s="196">
        <v>5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7.7422768307692307</v>
      </c>
      <c r="R117" s="197"/>
      <c r="S117" s="197"/>
      <c r="T117" s="189">
        <v>11.875</v>
      </c>
      <c r="U117" s="197"/>
      <c r="V117" s="197"/>
      <c r="W117" s="183">
        <v>7.6994767538461533</v>
      </c>
      <c r="X117" s="197"/>
      <c r="Y117" s="197"/>
      <c r="Z117" s="189">
        <v>12.375</v>
      </c>
      <c r="AA117" s="197"/>
      <c r="AB117" s="197"/>
      <c r="AC117" s="197"/>
      <c r="AD117" s="197"/>
      <c r="AE117" s="197"/>
      <c r="AF117" s="199">
        <v>2.7281923037308915</v>
      </c>
      <c r="AG117" s="199">
        <v>260</v>
      </c>
      <c r="AH117" s="199">
        <v>0.40015496701152869</v>
      </c>
      <c r="AI117" s="199">
        <v>56</v>
      </c>
      <c r="AJ117" s="199">
        <v>1.9230769230769231</v>
      </c>
      <c r="AK117" s="199"/>
      <c r="AL117" s="199"/>
      <c r="AM117" s="199"/>
      <c r="AN117" s="199"/>
      <c r="AO117" s="190">
        <v>82</v>
      </c>
      <c r="AP117" s="196">
        <v>5</v>
      </c>
      <c r="AQ117" s="196">
        <v>5</v>
      </c>
      <c r="AR117" s="205">
        <v>40</v>
      </c>
      <c r="AS117" s="205">
        <v>0</v>
      </c>
      <c r="AT117" s="5">
        <v>5505.5499999999993</v>
      </c>
      <c r="AU117" s="5">
        <v>712.61799999999994</v>
      </c>
      <c r="AV117" s="176">
        <v>0</v>
      </c>
      <c r="AW117" s="177">
        <v>40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8.8750000000088747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259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74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8</v>
      </c>
      <c r="C118" s="180" t="s">
        <v>29</v>
      </c>
      <c r="D118" s="192" t="s">
        <v>50</v>
      </c>
      <c r="E118" s="194" t="s">
        <v>627</v>
      </c>
      <c r="F118" s="203">
        <v>278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7.6845989963898917</v>
      </c>
      <c r="R118" s="197"/>
      <c r="S118" s="197"/>
      <c r="T118" s="189">
        <v>12.9575</v>
      </c>
      <c r="U118" s="197"/>
      <c r="V118" s="197"/>
      <c r="W118" s="183">
        <v>7.7028482129963898</v>
      </c>
      <c r="X118" s="197"/>
      <c r="Y118" s="197"/>
      <c r="Z118" s="189">
        <v>13.063888888888888</v>
      </c>
      <c r="AA118" s="197"/>
      <c r="AB118" s="197"/>
      <c r="AC118" s="197"/>
      <c r="AD118" s="197"/>
      <c r="AE118" s="197"/>
      <c r="AF118" s="199">
        <v>3.5968012524070705</v>
      </c>
      <c r="AG118" s="199">
        <v>1939</v>
      </c>
      <c r="AH118" s="199">
        <v>0.41220391209821056</v>
      </c>
      <c r="AI118" s="199">
        <v>35</v>
      </c>
      <c r="AJ118" s="199">
        <v>2.7166083916083918</v>
      </c>
      <c r="AK118" s="199"/>
      <c r="AL118" s="199">
        <v>277</v>
      </c>
      <c r="AM118" s="199">
        <v>3.5968012524070705</v>
      </c>
      <c r="AN118" s="199">
        <v>3.6423310225303291</v>
      </c>
      <c r="AO118" s="190">
        <v>9</v>
      </c>
      <c r="AP118" s="196">
        <v>0</v>
      </c>
      <c r="AQ118" s="196">
        <v>0</v>
      </c>
      <c r="AR118" s="205">
        <v>545</v>
      </c>
      <c r="AS118" s="205">
        <v>0</v>
      </c>
      <c r="AT118" s="5">
        <v>21278.571</v>
      </c>
      <c r="AU118" s="5">
        <v>0</v>
      </c>
      <c r="AV118" s="176">
        <v>0</v>
      </c>
      <c r="AW118" s="177">
        <v>545</v>
      </c>
      <c r="AX118" s="207">
        <v>0</v>
      </c>
      <c r="AY118" s="200">
        <v>32.75</v>
      </c>
      <c r="AZ118" s="184">
        <v>87696</v>
      </c>
      <c r="BA118" s="200">
        <v>0.70229007633500007</v>
      </c>
      <c r="BB118" s="200">
        <v>12.086956521754239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487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74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8</v>
      </c>
      <c r="C119" s="180" t="s">
        <v>29</v>
      </c>
      <c r="D119" s="192" t="s">
        <v>50</v>
      </c>
      <c r="E119" s="194" t="s">
        <v>627</v>
      </c>
      <c r="F119" s="203">
        <v>278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9.0132019422382683</v>
      </c>
      <c r="R119" s="197"/>
      <c r="S119" s="197"/>
      <c r="T119" s="189">
        <v>14.2075</v>
      </c>
      <c r="U119" s="197"/>
      <c r="V119" s="197"/>
      <c r="W119" s="183">
        <v>9.0665052599277978</v>
      </c>
      <c r="X119" s="197"/>
      <c r="Y119" s="197"/>
      <c r="Z119" s="189">
        <v>14.28611111111111</v>
      </c>
      <c r="AA119" s="197"/>
      <c r="AB119" s="197"/>
      <c r="AC119" s="197"/>
      <c r="AD119" s="197"/>
      <c r="AE119" s="197"/>
      <c r="AF119" s="199">
        <v>3.4389410009418704</v>
      </c>
      <c r="AG119" s="199">
        <v>1939</v>
      </c>
      <c r="AH119" s="199">
        <v>0.49547701961758733</v>
      </c>
      <c r="AI119" s="199">
        <v>105</v>
      </c>
      <c r="AJ119" s="199">
        <v>2.4557692307692309</v>
      </c>
      <c r="AK119" s="199"/>
      <c r="AL119" s="199">
        <v>270</v>
      </c>
      <c r="AM119" s="199">
        <v>3.4575767271102418</v>
      </c>
      <c r="AN119" s="199">
        <v>3.5545977011494254</v>
      </c>
      <c r="AO119" s="190">
        <v>13</v>
      </c>
      <c r="AP119" s="196">
        <v>6</v>
      </c>
      <c r="AQ119" s="196">
        <v>0</v>
      </c>
      <c r="AR119" s="205">
        <v>535</v>
      </c>
      <c r="AS119" s="205">
        <v>0</v>
      </c>
      <c r="AT119" s="5">
        <v>21356.438999999998</v>
      </c>
      <c r="AU119" s="5">
        <v>408.96600000000001</v>
      </c>
      <c r="AV119" s="176">
        <v>0</v>
      </c>
      <c r="AW119" s="177">
        <v>535</v>
      </c>
      <c r="AX119" s="207">
        <v>0</v>
      </c>
      <c r="AY119" s="200">
        <v>32.75</v>
      </c>
      <c r="AZ119" s="184">
        <v>87696</v>
      </c>
      <c r="BA119" s="200">
        <v>0.70229007633500007</v>
      </c>
      <c r="BB119" s="200">
        <v>12.086956521754239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487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74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8</v>
      </c>
      <c r="C120" s="180" t="s">
        <v>29</v>
      </c>
      <c r="D120" s="192" t="s">
        <v>50</v>
      </c>
      <c r="E120" s="194" t="s">
        <v>627</v>
      </c>
      <c r="F120" s="203">
        <v>278</v>
      </c>
      <c r="G120" s="196">
        <v>6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6.6883381102941177</v>
      </c>
      <c r="R120" s="197"/>
      <c r="S120" s="197"/>
      <c r="T120" s="189">
        <v>9.1749999999999972</v>
      </c>
      <c r="U120" s="197"/>
      <c r="V120" s="197"/>
      <c r="W120" s="183">
        <v>6.9275513419117649</v>
      </c>
      <c r="X120" s="197"/>
      <c r="Y120" s="197"/>
      <c r="Z120" s="189">
        <v>9.2399999999999984</v>
      </c>
      <c r="AA120" s="197"/>
      <c r="AB120" s="197"/>
      <c r="AC120" s="197"/>
      <c r="AD120" s="197"/>
      <c r="AE120" s="197"/>
      <c r="AF120" s="199">
        <v>3.3679032790872419</v>
      </c>
      <c r="AG120" s="199">
        <v>1899</v>
      </c>
      <c r="AH120" s="199">
        <v>0.56941859483538781</v>
      </c>
      <c r="AI120" s="199">
        <v>165</v>
      </c>
      <c r="AJ120" s="199">
        <v>2.2220238095238094</v>
      </c>
      <c r="AK120" s="199"/>
      <c r="AL120" s="199">
        <v>263</v>
      </c>
      <c r="AM120" s="199">
        <v>3.384535589016112</v>
      </c>
      <c r="AN120" s="199">
        <v>3.5140679953106684</v>
      </c>
      <c r="AO120" s="190">
        <v>38</v>
      </c>
      <c r="AP120" s="196">
        <v>1</v>
      </c>
      <c r="AQ120" s="196">
        <v>3</v>
      </c>
      <c r="AR120" s="205">
        <v>502</v>
      </c>
      <c r="AS120" s="205">
        <v>0</v>
      </c>
      <c r="AT120" s="5">
        <v>20832.124</v>
      </c>
      <c r="AU120" s="5">
        <v>150.55500000000001</v>
      </c>
      <c r="AV120" s="176">
        <v>0</v>
      </c>
      <c r="AW120" s="177">
        <v>502</v>
      </c>
      <c r="AX120" s="207">
        <v>0</v>
      </c>
      <c r="AY120" s="200">
        <v>32.75</v>
      </c>
      <c r="AZ120" s="184">
        <v>87696</v>
      </c>
      <c r="BA120" s="200">
        <v>0.70229007633500007</v>
      </c>
      <c r="BB120" s="200">
        <v>12.086956521754239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487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74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8</v>
      </c>
      <c r="C121" s="180" t="s">
        <v>29</v>
      </c>
      <c r="D121" s="192" t="s">
        <v>50</v>
      </c>
      <c r="E121" s="194" t="s">
        <v>627</v>
      </c>
      <c r="F121" s="203">
        <v>277</v>
      </c>
      <c r="G121" s="196">
        <v>10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6.985288205992509</v>
      </c>
      <c r="R121" s="197"/>
      <c r="S121" s="197"/>
      <c r="T121" s="189">
        <v>8.9708333333333314</v>
      </c>
      <c r="U121" s="197"/>
      <c r="V121" s="197"/>
      <c r="W121" s="183">
        <v>7.1217675917602996</v>
      </c>
      <c r="X121" s="197"/>
      <c r="Y121" s="197"/>
      <c r="Z121" s="189">
        <v>9.108333333333329</v>
      </c>
      <c r="AA121" s="197"/>
      <c r="AB121" s="197"/>
      <c r="AC121" s="197"/>
      <c r="AD121" s="197"/>
      <c r="AE121" s="197"/>
      <c r="AF121" s="199">
        <v>2.9122452143743156</v>
      </c>
      <c r="AG121" s="199">
        <v>1867</v>
      </c>
      <c r="AH121" s="199">
        <v>0.44566683810701258</v>
      </c>
      <c r="AI121" s="199">
        <v>325</v>
      </c>
      <c r="AJ121" s="199">
        <v>2.0173958333333335</v>
      </c>
      <c r="AK121" s="199"/>
      <c r="AL121" s="199"/>
      <c r="AM121" s="199"/>
      <c r="AN121" s="199"/>
      <c r="AO121" s="190">
        <v>56</v>
      </c>
      <c r="AP121" s="196">
        <v>3</v>
      </c>
      <c r="AQ121" s="196">
        <v>12</v>
      </c>
      <c r="AR121" s="205">
        <v>463</v>
      </c>
      <c r="AS121" s="205">
        <v>0</v>
      </c>
      <c r="AT121" s="5">
        <v>19234.392</v>
      </c>
      <c r="AU121" s="5">
        <v>1575.585</v>
      </c>
      <c r="AV121" s="176">
        <v>0</v>
      </c>
      <c r="AW121" s="177">
        <v>463</v>
      </c>
      <c r="AX121" s="207">
        <v>0</v>
      </c>
      <c r="AY121" s="200">
        <v>32.75</v>
      </c>
      <c r="AZ121" s="184">
        <v>87696</v>
      </c>
      <c r="BA121" s="200">
        <v>0.70229007633500007</v>
      </c>
      <c r="BB121" s="200">
        <v>12.043478260884617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487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74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8</v>
      </c>
      <c r="C122" s="180" t="s">
        <v>29</v>
      </c>
      <c r="D122" s="192" t="s">
        <v>50</v>
      </c>
      <c r="E122" s="194" t="s">
        <v>628</v>
      </c>
      <c r="F122" s="203">
        <v>308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2</v>
      </c>
      <c r="O122" s="197"/>
      <c r="P122" s="197"/>
      <c r="Q122" s="183">
        <v>7.8315604786885249</v>
      </c>
      <c r="R122" s="197"/>
      <c r="S122" s="197"/>
      <c r="T122" s="189">
        <v>13.152777777777779</v>
      </c>
      <c r="U122" s="197"/>
      <c r="V122" s="197"/>
      <c r="W122" s="183">
        <v>7.8090292819672138</v>
      </c>
      <c r="X122" s="197"/>
      <c r="Y122" s="197"/>
      <c r="Z122" s="189">
        <v>13.171875</v>
      </c>
      <c r="AA122" s="197"/>
      <c r="AB122" s="197"/>
      <c r="AC122" s="197"/>
      <c r="AD122" s="197"/>
      <c r="AE122" s="197"/>
      <c r="AF122" s="199">
        <v>3.5291615699177989</v>
      </c>
      <c r="AG122" s="199">
        <v>2133</v>
      </c>
      <c r="AH122" s="199">
        <v>0.46790850645461751</v>
      </c>
      <c r="AI122" s="199">
        <v>62</v>
      </c>
      <c r="AJ122" s="199">
        <v>2.5962284482758622</v>
      </c>
      <c r="AK122" s="199"/>
      <c r="AL122" s="199">
        <v>298</v>
      </c>
      <c r="AM122" s="199">
        <v>3.5396887174156637</v>
      </c>
      <c r="AN122" s="199">
        <v>3.6138245033112582</v>
      </c>
      <c r="AO122" s="190">
        <v>33</v>
      </c>
      <c r="AP122" s="196">
        <v>1</v>
      </c>
      <c r="AQ122" s="196">
        <v>0</v>
      </c>
      <c r="AR122" s="205">
        <v>578</v>
      </c>
      <c r="AS122" s="205">
        <v>0</v>
      </c>
      <c r="AT122" s="5">
        <v>23304.541000000001</v>
      </c>
      <c r="AU122" s="5">
        <v>305.60599999999999</v>
      </c>
      <c r="AV122" s="176">
        <v>0</v>
      </c>
      <c r="AW122" s="177">
        <v>578</v>
      </c>
      <c r="AX122" s="207">
        <v>0</v>
      </c>
      <c r="AY122" s="200">
        <v>28.5</v>
      </c>
      <c r="AZ122" s="184">
        <v>87868</v>
      </c>
      <c r="BA122" s="200">
        <v>0.780701754385</v>
      </c>
      <c r="BB122" s="200">
        <v>13.842696629230591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295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74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8</v>
      </c>
      <c r="C123" s="180" t="s">
        <v>29</v>
      </c>
      <c r="D123" s="192" t="s">
        <v>50</v>
      </c>
      <c r="E123" s="194" t="s">
        <v>628</v>
      </c>
      <c r="F123" s="203">
        <v>312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8.5877107954545462</v>
      </c>
      <c r="R123" s="197"/>
      <c r="S123" s="197"/>
      <c r="T123" s="189">
        <v>14.209090909090907</v>
      </c>
      <c r="U123" s="197"/>
      <c r="V123" s="197"/>
      <c r="W123" s="183">
        <v>8.60351926948052</v>
      </c>
      <c r="X123" s="197"/>
      <c r="Y123" s="197"/>
      <c r="Z123" s="189">
        <v>14.345454545454544</v>
      </c>
      <c r="AA123" s="197"/>
      <c r="AB123" s="197"/>
      <c r="AC123" s="197"/>
      <c r="AD123" s="197"/>
      <c r="AE123" s="197"/>
      <c r="AF123" s="199">
        <v>3.3439297501706218</v>
      </c>
      <c r="AG123" s="199">
        <v>2157</v>
      </c>
      <c r="AH123" s="199">
        <v>0.54897004773421065</v>
      </c>
      <c r="AI123" s="199">
        <v>189</v>
      </c>
      <c r="AJ123" s="199">
        <v>2.2220890410958907</v>
      </c>
      <c r="AK123" s="199"/>
      <c r="AL123" s="199">
        <v>296</v>
      </c>
      <c r="AM123" s="199">
        <v>3.3728366429165999</v>
      </c>
      <c r="AN123" s="199">
        <v>3.4847027972027971</v>
      </c>
      <c r="AO123" s="190">
        <v>36</v>
      </c>
      <c r="AP123" s="196">
        <v>0</v>
      </c>
      <c r="AQ123" s="196">
        <v>0</v>
      </c>
      <c r="AR123" s="205">
        <v>580</v>
      </c>
      <c r="AS123" s="205">
        <v>0</v>
      </c>
      <c r="AT123" s="5">
        <v>23972.102999999996</v>
      </c>
      <c r="AU123" s="5">
        <v>394.83000000000004</v>
      </c>
      <c r="AV123" s="176">
        <v>0</v>
      </c>
      <c r="AW123" s="177">
        <v>580</v>
      </c>
      <c r="AX123" s="207">
        <v>0</v>
      </c>
      <c r="AY123" s="200">
        <v>28.5</v>
      </c>
      <c r="AZ123" s="184">
        <v>87868</v>
      </c>
      <c r="BA123" s="200">
        <v>0.780701754385</v>
      </c>
      <c r="BB123" s="200">
        <v>14.02247191012969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295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74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8</v>
      </c>
      <c r="C124" s="180" t="s">
        <v>29</v>
      </c>
      <c r="D124" s="192" t="s">
        <v>50</v>
      </c>
      <c r="E124" s="194" t="s">
        <v>628</v>
      </c>
      <c r="F124" s="203">
        <v>310</v>
      </c>
      <c r="G124" s="196">
        <v>6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7.0477852112211226</v>
      </c>
      <c r="R124" s="197"/>
      <c r="S124" s="197"/>
      <c r="T124" s="189">
        <v>9.0849999999999973</v>
      </c>
      <c r="U124" s="197"/>
      <c r="V124" s="197"/>
      <c r="W124" s="183">
        <v>7.2459239075907593</v>
      </c>
      <c r="X124" s="197"/>
      <c r="Y124" s="197"/>
      <c r="Z124" s="189">
        <v>9.2035714285714256</v>
      </c>
      <c r="AA124" s="197"/>
      <c r="AB124" s="197"/>
      <c r="AC124" s="197"/>
      <c r="AD124" s="197"/>
      <c r="AE124" s="197"/>
      <c r="AF124" s="199">
        <v>3.3418853759352087</v>
      </c>
      <c r="AG124" s="199">
        <v>2120</v>
      </c>
      <c r="AH124" s="199">
        <v>0.56082913149684166</v>
      </c>
      <c r="AI124" s="199">
        <v>179</v>
      </c>
      <c r="AJ124" s="199">
        <v>2.1983471074380168</v>
      </c>
      <c r="AK124" s="199"/>
      <c r="AL124" s="199">
        <v>286</v>
      </c>
      <c r="AM124" s="199">
        <v>3.3694887304664549</v>
      </c>
      <c r="AN124" s="199">
        <v>3.4597701149425286</v>
      </c>
      <c r="AO124" s="190">
        <v>15</v>
      </c>
      <c r="AP124" s="196">
        <v>1</v>
      </c>
      <c r="AQ124" s="196">
        <v>2</v>
      </c>
      <c r="AR124" s="205">
        <v>590</v>
      </c>
      <c r="AS124" s="205">
        <v>0</v>
      </c>
      <c r="AT124" s="5">
        <v>23459.395999999997</v>
      </c>
      <c r="AU124" s="5">
        <v>231.37799999999999</v>
      </c>
      <c r="AV124" s="176">
        <v>0</v>
      </c>
      <c r="AW124" s="177">
        <v>590</v>
      </c>
      <c r="AX124" s="207">
        <v>0</v>
      </c>
      <c r="AY124" s="200">
        <v>28.5</v>
      </c>
      <c r="AZ124" s="184">
        <v>87868</v>
      </c>
      <c r="BA124" s="200">
        <v>0.780701754385</v>
      </c>
      <c r="BB124" s="200">
        <v>13.932584269680142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295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74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8</v>
      </c>
      <c r="C125" s="180" t="s">
        <v>29</v>
      </c>
      <c r="D125" s="192" t="s">
        <v>50</v>
      </c>
      <c r="E125" s="194" t="s">
        <v>628</v>
      </c>
      <c r="F125" s="203">
        <v>313</v>
      </c>
      <c r="G125" s="196">
        <v>1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7.5502602700964641</v>
      </c>
      <c r="R125" s="197"/>
      <c r="S125" s="197"/>
      <c r="T125" s="189">
        <v>9.7041666666666657</v>
      </c>
      <c r="U125" s="197"/>
      <c r="V125" s="197"/>
      <c r="W125" s="183">
        <v>7.6746075273311893</v>
      </c>
      <c r="X125" s="197"/>
      <c r="Y125" s="197"/>
      <c r="Z125" s="189">
        <v>9.9449999999999985</v>
      </c>
      <c r="AA125" s="197"/>
      <c r="AB125" s="197"/>
      <c r="AC125" s="197"/>
      <c r="AD125" s="197"/>
      <c r="AE125" s="197"/>
      <c r="AF125" s="199">
        <v>2.8512857154315832</v>
      </c>
      <c r="AG125" s="199">
        <v>2177</v>
      </c>
      <c r="AH125" s="199">
        <v>0.48539383488455284</v>
      </c>
      <c r="AI125" s="199">
        <v>490</v>
      </c>
      <c r="AJ125" s="199">
        <v>1.7666030534351145</v>
      </c>
      <c r="AK125" s="199"/>
      <c r="AL125" s="199"/>
      <c r="AM125" s="199"/>
      <c r="AN125" s="199"/>
      <c r="AO125" s="190">
        <v>58</v>
      </c>
      <c r="AP125" s="196">
        <v>23</v>
      </c>
      <c r="AQ125" s="196">
        <v>6</v>
      </c>
      <c r="AR125" s="205">
        <v>537</v>
      </c>
      <c r="AS125" s="205">
        <v>0</v>
      </c>
      <c r="AT125" s="5">
        <v>20929.899999999998</v>
      </c>
      <c r="AU125" s="5">
        <v>3217.027</v>
      </c>
      <c r="AV125" s="176">
        <v>0</v>
      </c>
      <c r="AW125" s="177">
        <v>537</v>
      </c>
      <c r="AX125" s="207">
        <v>0</v>
      </c>
      <c r="AY125" s="200">
        <v>28.5</v>
      </c>
      <c r="AZ125" s="184">
        <v>87868</v>
      </c>
      <c r="BA125" s="200">
        <v>0.780701754385</v>
      </c>
      <c r="BB125" s="200">
        <v>14.067415730354465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295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74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8</v>
      </c>
      <c r="C126" s="180" t="s">
        <v>29</v>
      </c>
      <c r="D126" s="192" t="s">
        <v>50</v>
      </c>
      <c r="E126" s="194" t="s">
        <v>629</v>
      </c>
      <c r="F126" s="203">
        <v>95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7.1034889782608683</v>
      </c>
      <c r="R126" s="197"/>
      <c r="S126" s="197"/>
      <c r="T126" s="189">
        <v>10.849999999999998</v>
      </c>
      <c r="U126" s="197"/>
      <c r="V126" s="197"/>
      <c r="W126" s="183">
        <v>7.0484346195652181</v>
      </c>
      <c r="X126" s="197"/>
      <c r="Y126" s="197"/>
      <c r="Z126" s="189">
        <v>10.739999999999998</v>
      </c>
      <c r="AA126" s="197"/>
      <c r="AB126" s="197"/>
      <c r="AC126" s="197"/>
      <c r="AD126" s="197"/>
      <c r="AE126" s="197"/>
      <c r="AF126" s="199">
        <v>3.4158928704989866</v>
      </c>
      <c r="AG126" s="199">
        <v>641</v>
      </c>
      <c r="AH126" s="199">
        <v>0.53770086585279508</v>
      </c>
      <c r="AI126" s="199">
        <v>36</v>
      </c>
      <c r="AJ126" s="199">
        <v>2.4341666666666666</v>
      </c>
      <c r="AK126" s="199"/>
      <c r="AL126" s="199">
        <v>90</v>
      </c>
      <c r="AM126" s="199">
        <v>3.4316349340494341</v>
      </c>
      <c r="AN126" s="199">
        <v>3.4960732984293195</v>
      </c>
      <c r="AO126" s="190">
        <v>7</v>
      </c>
      <c r="AP126" s="196">
        <v>0</v>
      </c>
      <c r="AQ126" s="196">
        <v>0</v>
      </c>
      <c r="AR126" s="205">
        <v>177</v>
      </c>
      <c r="AS126" s="205">
        <v>0</v>
      </c>
      <c r="AT126" s="5">
        <v>7045.0419999999995</v>
      </c>
      <c r="AU126" s="5">
        <v>0</v>
      </c>
      <c r="AV126" s="176">
        <v>0</v>
      </c>
      <c r="AW126" s="177">
        <v>177</v>
      </c>
      <c r="AX126" s="207">
        <v>0</v>
      </c>
      <c r="AY126" s="200">
        <v>13</v>
      </c>
      <c r="AZ126" s="184">
        <v>19891</v>
      </c>
      <c r="BA126" s="200">
        <v>0.69230769230700007</v>
      </c>
      <c r="BB126" s="200">
        <v>10.55555555556611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295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74</v>
      </c>
      <c r="BO126" s="208" t="s">
        <v>269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8</v>
      </c>
      <c r="C127" s="180" t="s">
        <v>29</v>
      </c>
      <c r="D127" s="192" t="s">
        <v>50</v>
      </c>
      <c r="E127" s="194" t="s">
        <v>629</v>
      </c>
      <c r="F127" s="203">
        <v>93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6.7292664222222234</v>
      </c>
      <c r="R127" s="197"/>
      <c r="S127" s="197"/>
      <c r="T127" s="189">
        <v>10.375</v>
      </c>
      <c r="U127" s="197"/>
      <c r="V127" s="197"/>
      <c r="W127" s="183">
        <v>6.6315109333333337</v>
      </c>
      <c r="X127" s="197"/>
      <c r="Y127" s="197"/>
      <c r="Z127" s="189">
        <v>10.625</v>
      </c>
      <c r="AA127" s="197"/>
      <c r="AB127" s="197"/>
      <c r="AC127" s="197"/>
      <c r="AD127" s="197"/>
      <c r="AE127" s="197"/>
      <c r="AF127" s="199">
        <v>3.3828892589189463</v>
      </c>
      <c r="AG127" s="199">
        <v>630</v>
      </c>
      <c r="AH127" s="199">
        <v>0.54262212127556131</v>
      </c>
      <c r="AI127" s="199">
        <v>40</v>
      </c>
      <c r="AJ127" s="199">
        <v>2.375</v>
      </c>
      <c r="AK127" s="199"/>
      <c r="AL127" s="199">
        <v>90</v>
      </c>
      <c r="AM127" s="199">
        <v>3.3828892589189463</v>
      </c>
      <c r="AN127" s="199">
        <v>3.4525139664804469</v>
      </c>
      <c r="AO127" s="190">
        <v>36</v>
      </c>
      <c r="AP127" s="196">
        <v>0</v>
      </c>
      <c r="AQ127" s="196">
        <v>0</v>
      </c>
      <c r="AR127" s="205">
        <v>146</v>
      </c>
      <c r="AS127" s="205">
        <v>0</v>
      </c>
      <c r="AT127" s="5">
        <v>6934.9670000000006</v>
      </c>
      <c r="AU127" s="5">
        <v>0</v>
      </c>
      <c r="AV127" s="176">
        <v>0</v>
      </c>
      <c r="AW127" s="177">
        <v>146</v>
      </c>
      <c r="AX127" s="207">
        <v>0</v>
      </c>
      <c r="AY127" s="200">
        <v>13</v>
      </c>
      <c r="AZ127" s="184">
        <v>19891</v>
      </c>
      <c r="BA127" s="200">
        <v>0.69230769230700007</v>
      </c>
      <c r="BB127" s="200">
        <v>10.333333333343667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295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74</v>
      </c>
      <c r="BO127" s="208" t="s">
        <v>269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8</v>
      </c>
      <c r="C128" s="180" t="s">
        <v>29</v>
      </c>
      <c r="D128" s="192" t="s">
        <v>50</v>
      </c>
      <c r="E128" s="194" t="s">
        <v>629</v>
      </c>
      <c r="F128" s="203">
        <v>95</v>
      </c>
      <c r="G128" s="196">
        <v>3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7.1931866593406593</v>
      </c>
      <c r="R128" s="197"/>
      <c r="S128" s="197"/>
      <c r="T128" s="189">
        <v>9.4083333333333332</v>
      </c>
      <c r="U128" s="197"/>
      <c r="V128" s="197"/>
      <c r="W128" s="183">
        <v>7.2187362087912099</v>
      </c>
      <c r="X128" s="197"/>
      <c r="Y128" s="197"/>
      <c r="Z128" s="189">
        <v>8.9312500000000004</v>
      </c>
      <c r="AA128" s="197"/>
      <c r="AB128" s="197"/>
      <c r="AC128" s="197"/>
      <c r="AD128" s="197"/>
      <c r="AE128" s="197"/>
      <c r="AF128" s="199">
        <v>3.4120629705953838</v>
      </c>
      <c r="AG128" s="199">
        <v>635</v>
      </c>
      <c r="AH128" s="199">
        <v>0.53335548113017073</v>
      </c>
      <c r="AI128" s="199">
        <v>43</v>
      </c>
      <c r="AJ128" s="199">
        <v>2.3295454545454546</v>
      </c>
      <c r="AK128" s="199"/>
      <c r="AL128" s="199">
        <v>86</v>
      </c>
      <c r="AM128" s="199">
        <v>3.4455658339652695</v>
      </c>
      <c r="AN128" s="199">
        <v>3.5605828220858897</v>
      </c>
      <c r="AO128" s="190">
        <v>31</v>
      </c>
      <c r="AP128" s="196">
        <v>0</v>
      </c>
      <c r="AQ128" s="196">
        <v>1</v>
      </c>
      <c r="AR128" s="205">
        <v>152</v>
      </c>
      <c r="AS128" s="205">
        <v>0</v>
      </c>
      <c r="AT128" s="5">
        <v>7081.6130000000003</v>
      </c>
      <c r="AU128" s="5">
        <v>112.322</v>
      </c>
      <c r="AV128" s="176">
        <v>0</v>
      </c>
      <c r="AW128" s="177">
        <v>152</v>
      </c>
      <c r="AX128" s="207">
        <v>0</v>
      </c>
      <c r="AY128" s="200">
        <v>13</v>
      </c>
      <c r="AZ128" s="184">
        <v>19891</v>
      </c>
      <c r="BA128" s="200">
        <v>0.69230769230700007</v>
      </c>
      <c r="BB128" s="200">
        <v>10.55555555556611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295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74</v>
      </c>
      <c r="BO128" s="208" t="s">
        <v>269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8</v>
      </c>
      <c r="C129" s="180" t="s">
        <v>29</v>
      </c>
      <c r="D129" s="192" t="s">
        <v>50</v>
      </c>
      <c r="E129" s="194" t="s">
        <v>629</v>
      </c>
      <c r="F129" s="203">
        <v>93</v>
      </c>
      <c r="G129" s="196">
        <v>5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7.0585566704545446</v>
      </c>
      <c r="R129" s="197"/>
      <c r="S129" s="197"/>
      <c r="T129" s="189">
        <v>9.3999999999999986</v>
      </c>
      <c r="U129" s="197"/>
      <c r="V129" s="197"/>
      <c r="W129" s="183">
        <v>7.1498065568181808</v>
      </c>
      <c r="X129" s="197"/>
      <c r="Y129" s="197"/>
      <c r="Z129" s="189">
        <v>9.3999999999999986</v>
      </c>
      <c r="AA129" s="197"/>
      <c r="AB129" s="197"/>
      <c r="AC129" s="197"/>
      <c r="AD129" s="197"/>
      <c r="AE129" s="197"/>
      <c r="AF129" s="199">
        <v>2.9482689030030196</v>
      </c>
      <c r="AG129" s="199">
        <v>616</v>
      </c>
      <c r="AH129" s="199">
        <v>0.45728479807272293</v>
      </c>
      <c r="AI129" s="199">
        <v>102</v>
      </c>
      <c r="AJ129" s="199">
        <v>2.0493670886075948</v>
      </c>
      <c r="AK129" s="199"/>
      <c r="AL129" s="199"/>
      <c r="AM129" s="199"/>
      <c r="AN129" s="199"/>
      <c r="AO129" s="190">
        <v>16</v>
      </c>
      <c r="AP129" s="196">
        <v>0</v>
      </c>
      <c r="AQ129" s="196">
        <v>2</v>
      </c>
      <c r="AR129" s="205">
        <v>158</v>
      </c>
      <c r="AS129" s="205">
        <v>0</v>
      </c>
      <c r="AT129" s="5">
        <v>5711.16</v>
      </c>
      <c r="AU129" s="5">
        <v>1191.1410000000001</v>
      </c>
      <c r="AV129" s="176">
        <v>0</v>
      </c>
      <c r="AW129" s="177">
        <v>158</v>
      </c>
      <c r="AX129" s="207">
        <v>0</v>
      </c>
      <c r="AY129" s="200">
        <v>13</v>
      </c>
      <c r="AZ129" s="184">
        <v>19891</v>
      </c>
      <c r="BA129" s="200">
        <v>0.69230769230700007</v>
      </c>
      <c r="BB129" s="200">
        <v>10.333333333343667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295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74</v>
      </c>
      <c r="BO129" s="208" t="s">
        <v>269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8</v>
      </c>
      <c r="C130" s="180" t="s">
        <v>29</v>
      </c>
      <c r="D130" s="192" t="s">
        <v>50</v>
      </c>
      <c r="E130" s="194" t="s">
        <v>630</v>
      </c>
      <c r="F130" s="203">
        <v>56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6.9347497321428566</v>
      </c>
      <c r="R130" s="197"/>
      <c r="S130" s="197"/>
      <c r="T130" s="189">
        <v>8.5999999999999979</v>
      </c>
      <c r="U130" s="197"/>
      <c r="V130" s="197"/>
      <c r="W130" s="183">
        <v>6.8214640357142855</v>
      </c>
      <c r="X130" s="197"/>
      <c r="Y130" s="197"/>
      <c r="Z130" s="189">
        <v>8.3666666666666654</v>
      </c>
      <c r="AA130" s="197"/>
      <c r="AB130" s="197"/>
      <c r="AC130" s="197"/>
      <c r="AD130" s="197"/>
      <c r="AE130" s="197"/>
      <c r="AF130" s="199">
        <v>3.3724362293676449</v>
      </c>
      <c r="AG130" s="199">
        <v>392</v>
      </c>
      <c r="AH130" s="199">
        <v>0.55629244513457621</v>
      </c>
      <c r="AI130" s="199">
        <v>26</v>
      </c>
      <c r="AJ130" s="199">
        <v>2.3117647058823532</v>
      </c>
      <c r="AK130" s="199"/>
      <c r="AL130" s="199">
        <v>55</v>
      </c>
      <c r="AM130" s="199">
        <v>3.3763896158763336</v>
      </c>
      <c r="AN130" s="199">
        <v>3.46900826446281</v>
      </c>
      <c r="AO130" s="190">
        <v>7</v>
      </c>
      <c r="AP130" s="196">
        <v>0</v>
      </c>
      <c r="AQ130" s="196">
        <v>0</v>
      </c>
      <c r="AR130" s="205">
        <v>105</v>
      </c>
      <c r="AS130" s="205">
        <v>0</v>
      </c>
      <c r="AT130" s="5">
        <v>4214.0910000000003</v>
      </c>
      <c r="AU130" s="5">
        <v>47.826000000000001</v>
      </c>
      <c r="AV130" s="176">
        <v>0</v>
      </c>
      <c r="AW130" s="177">
        <v>105</v>
      </c>
      <c r="AX130" s="207">
        <v>0</v>
      </c>
      <c r="AY130" s="200">
        <v>4.5</v>
      </c>
      <c r="AZ130" s="184">
        <v>14487</v>
      </c>
      <c r="BA130" s="200">
        <v>0.77777777777699997</v>
      </c>
      <c r="BB130" s="200">
        <v>16.000000000016001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487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74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8</v>
      </c>
      <c r="C131" s="180" t="s">
        <v>29</v>
      </c>
      <c r="D131" s="192" t="s">
        <v>50</v>
      </c>
      <c r="E131" s="194" t="s">
        <v>630</v>
      </c>
      <c r="F131" s="203">
        <v>57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7.0432035555555554</v>
      </c>
      <c r="R131" s="197"/>
      <c r="S131" s="197"/>
      <c r="T131" s="189">
        <v>12.649999999999999</v>
      </c>
      <c r="U131" s="197"/>
      <c r="V131" s="197"/>
      <c r="W131" s="183">
        <v>7.0603331851851854</v>
      </c>
      <c r="X131" s="197"/>
      <c r="Y131" s="197"/>
      <c r="Z131" s="189">
        <v>12.649999999999999</v>
      </c>
      <c r="AA131" s="197"/>
      <c r="AB131" s="197"/>
      <c r="AC131" s="197"/>
      <c r="AD131" s="197"/>
      <c r="AE131" s="197"/>
      <c r="AF131" s="199">
        <v>3.0852701498038595</v>
      </c>
      <c r="AG131" s="199">
        <v>378</v>
      </c>
      <c r="AH131" s="199">
        <v>0.61977752236397343</v>
      </c>
      <c r="AI131" s="199">
        <v>75</v>
      </c>
      <c r="AJ131" s="199">
        <v>2.0401639344262295</v>
      </c>
      <c r="AK131" s="199"/>
      <c r="AL131" s="199">
        <v>52</v>
      </c>
      <c r="AM131" s="199">
        <v>3.0803081274700426</v>
      </c>
      <c r="AN131" s="199">
        <v>3.1129032258064515</v>
      </c>
      <c r="AO131" s="190">
        <v>3</v>
      </c>
      <c r="AP131" s="196">
        <v>1</v>
      </c>
      <c r="AQ131" s="196">
        <v>0</v>
      </c>
      <c r="AR131" s="205">
        <v>104</v>
      </c>
      <c r="AS131" s="205">
        <v>0</v>
      </c>
      <c r="AT131" s="5">
        <v>4194.3969999999999</v>
      </c>
      <c r="AU131" s="5">
        <v>87.899000000000001</v>
      </c>
      <c r="AV131" s="176">
        <v>0</v>
      </c>
      <c r="AW131" s="177">
        <v>104</v>
      </c>
      <c r="AX131" s="207">
        <v>0</v>
      </c>
      <c r="AY131" s="200">
        <v>4.5</v>
      </c>
      <c r="AZ131" s="184">
        <v>14487</v>
      </c>
      <c r="BA131" s="200">
        <v>0.77777777777699997</v>
      </c>
      <c r="BB131" s="200">
        <v>16.28571428573057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487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74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8</v>
      </c>
      <c r="C132" s="180" t="s">
        <v>29</v>
      </c>
      <c r="D132" s="192" t="s">
        <v>50</v>
      </c>
      <c r="E132" s="194" t="s">
        <v>630</v>
      </c>
      <c r="F132" s="203">
        <v>56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6.787817963636364</v>
      </c>
      <c r="R132" s="197"/>
      <c r="S132" s="197"/>
      <c r="T132" s="189">
        <v>8.625</v>
      </c>
      <c r="U132" s="197"/>
      <c r="V132" s="197"/>
      <c r="W132" s="183">
        <v>6.8807816363636363</v>
      </c>
      <c r="X132" s="197"/>
      <c r="Y132" s="197"/>
      <c r="Z132" s="189">
        <v>8.125</v>
      </c>
      <c r="AA132" s="197"/>
      <c r="AB132" s="197"/>
      <c r="AC132" s="197"/>
      <c r="AD132" s="197"/>
      <c r="AE132" s="197"/>
      <c r="AF132" s="199">
        <v>3.3596415637994741</v>
      </c>
      <c r="AG132" s="199">
        <v>383</v>
      </c>
      <c r="AH132" s="199">
        <v>0.45484224474974166</v>
      </c>
      <c r="AI132" s="199">
        <v>15</v>
      </c>
      <c r="AJ132" s="199">
        <v>2.5319230769230767</v>
      </c>
      <c r="AK132" s="199"/>
      <c r="AL132" s="199">
        <v>54</v>
      </c>
      <c r="AM132" s="199">
        <v>3.3531534439041502</v>
      </c>
      <c r="AN132" s="199">
        <v>3.4039855072463769</v>
      </c>
      <c r="AO132" s="190">
        <v>1</v>
      </c>
      <c r="AP132" s="196">
        <v>0</v>
      </c>
      <c r="AQ132" s="196">
        <v>0</v>
      </c>
      <c r="AR132" s="205">
        <v>109</v>
      </c>
      <c r="AS132" s="205">
        <v>0</v>
      </c>
      <c r="AT132" s="5">
        <v>4151.8450000000003</v>
      </c>
      <c r="AU132" s="5">
        <v>21.635000000000002</v>
      </c>
      <c r="AV132" s="176">
        <v>0</v>
      </c>
      <c r="AW132" s="177">
        <v>109</v>
      </c>
      <c r="AX132" s="207">
        <v>0</v>
      </c>
      <c r="AY132" s="200">
        <v>4.5</v>
      </c>
      <c r="AZ132" s="184">
        <v>14487</v>
      </c>
      <c r="BA132" s="200">
        <v>0.77777777777699997</v>
      </c>
      <c r="BB132" s="200">
        <v>16.000000000016001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487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74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8</v>
      </c>
      <c r="C133" s="180" t="s">
        <v>29</v>
      </c>
      <c r="D133" s="192" t="s">
        <v>50</v>
      </c>
      <c r="E133" s="194" t="s">
        <v>630</v>
      </c>
      <c r="F133" s="203">
        <v>54</v>
      </c>
      <c r="G133" s="196">
        <v>2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6.7780574615384612</v>
      </c>
      <c r="R133" s="197"/>
      <c r="S133" s="197"/>
      <c r="T133" s="189">
        <v>8.2333333333333325</v>
      </c>
      <c r="U133" s="197"/>
      <c r="V133" s="197"/>
      <c r="W133" s="183">
        <v>6.8540383461538461</v>
      </c>
      <c r="X133" s="197"/>
      <c r="Y133" s="197"/>
      <c r="Z133" s="189">
        <v>8.3000000000000007</v>
      </c>
      <c r="AA133" s="197"/>
      <c r="AB133" s="197"/>
      <c r="AC133" s="197"/>
      <c r="AD133" s="197"/>
      <c r="AE133" s="197"/>
      <c r="AF133" s="199">
        <v>2.7252285658745539</v>
      </c>
      <c r="AG133" s="199">
        <v>360</v>
      </c>
      <c r="AH133" s="199">
        <v>0.47961985553001452</v>
      </c>
      <c r="AI133" s="199">
        <v>103</v>
      </c>
      <c r="AJ133" s="199">
        <v>1.7241379310344827</v>
      </c>
      <c r="AK133" s="199"/>
      <c r="AL133" s="199"/>
      <c r="AM133" s="199"/>
      <c r="AN133" s="199"/>
      <c r="AO133" s="190">
        <v>29</v>
      </c>
      <c r="AP133" s="196">
        <v>0</v>
      </c>
      <c r="AQ133" s="196">
        <v>5</v>
      </c>
      <c r="AR133" s="205">
        <v>70</v>
      </c>
      <c r="AS133" s="205">
        <v>0</v>
      </c>
      <c r="AT133" s="5">
        <v>3737.9769999999999</v>
      </c>
      <c r="AU133" s="5">
        <v>218.245</v>
      </c>
      <c r="AV133" s="176">
        <v>0</v>
      </c>
      <c r="AW133" s="177">
        <v>70</v>
      </c>
      <c r="AX133" s="207">
        <v>0</v>
      </c>
      <c r="AY133" s="200">
        <v>4.5</v>
      </c>
      <c r="AZ133" s="184">
        <v>14487</v>
      </c>
      <c r="BA133" s="200">
        <v>0.77777777777699997</v>
      </c>
      <c r="BB133" s="200">
        <v>15.428571428586858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487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74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8</v>
      </c>
      <c r="C134" s="180" t="s">
        <v>29</v>
      </c>
      <c r="D134" s="192" t="s">
        <v>50</v>
      </c>
      <c r="E134" s="194" t="s">
        <v>631</v>
      </c>
      <c r="F134" s="203">
        <v>124</v>
      </c>
      <c r="G134" s="196">
        <v>1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6.1647152195121953</v>
      </c>
      <c r="R134" s="197"/>
      <c r="S134" s="197"/>
      <c r="T134" s="189">
        <v>7.4477272727272723</v>
      </c>
      <c r="U134" s="197"/>
      <c r="V134" s="197"/>
      <c r="W134" s="183">
        <v>6.1870159512195118</v>
      </c>
      <c r="X134" s="197"/>
      <c r="Y134" s="197"/>
      <c r="Z134" s="189">
        <v>7.8208333333333329</v>
      </c>
      <c r="AA134" s="197"/>
      <c r="AB134" s="197"/>
      <c r="AC134" s="197"/>
      <c r="AD134" s="197"/>
      <c r="AE134" s="197"/>
      <c r="AF134" s="199">
        <v>3.5627468195111072</v>
      </c>
      <c r="AG134" s="199">
        <v>858</v>
      </c>
      <c r="AH134" s="199">
        <v>0.44704296266225563</v>
      </c>
      <c r="AI134" s="199">
        <v>12</v>
      </c>
      <c r="AJ134" s="199">
        <v>2.6643617021276595</v>
      </c>
      <c r="AK134" s="199"/>
      <c r="AL134" s="199">
        <v>123</v>
      </c>
      <c r="AM134" s="199">
        <v>3.5627468195111072</v>
      </c>
      <c r="AN134" s="199">
        <v>3.6276102088167055</v>
      </c>
      <c r="AO134" s="190">
        <v>9</v>
      </c>
      <c r="AP134" s="196">
        <v>0</v>
      </c>
      <c r="AQ134" s="196">
        <v>0</v>
      </c>
      <c r="AR134" s="205">
        <v>237</v>
      </c>
      <c r="AS134" s="205">
        <v>0</v>
      </c>
      <c r="AT134" s="5">
        <v>9319.3000000000011</v>
      </c>
      <c r="AU134" s="5">
        <v>0</v>
      </c>
      <c r="AV134" s="176">
        <v>0</v>
      </c>
      <c r="AW134" s="177">
        <v>237</v>
      </c>
      <c r="AX134" s="207">
        <v>0</v>
      </c>
      <c r="AY134" s="200">
        <v>8</v>
      </c>
      <c r="AZ134" s="184">
        <v>26752</v>
      </c>
      <c r="BA134" s="200">
        <v>0.75</v>
      </c>
      <c r="BB134" s="200">
        <v>20.666666666666668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74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8</v>
      </c>
      <c r="C135" s="180" t="s">
        <v>29</v>
      </c>
      <c r="D135" s="192" t="s">
        <v>50</v>
      </c>
      <c r="E135" s="194" t="s">
        <v>631</v>
      </c>
      <c r="F135" s="203">
        <v>123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6.8314387154471552</v>
      </c>
      <c r="R135" s="197"/>
      <c r="S135" s="197"/>
      <c r="T135" s="189">
        <v>8.7124999999999986</v>
      </c>
      <c r="U135" s="197"/>
      <c r="V135" s="197"/>
      <c r="W135" s="183">
        <v>6.7571949674796743</v>
      </c>
      <c r="X135" s="197"/>
      <c r="Y135" s="197"/>
      <c r="Z135" s="189">
        <v>8.6416666666666657</v>
      </c>
      <c r="AA135" s="197"/>
      <c r="AB135" s="197"/>
      <c r="AC135" s="197"/>
      <c r="AD135" s="197"/>
      <c r="AE135" s="197"/>
      <c r="AF135" s="199">
        <v>3.4351451881532755</v>
      </c>
      <c r="AG135" s="199">
        <v>861</v>
      </c>
      <c r="AH135" s="199">
        <v>0.51258241165318097</v>
      </c>
      <c r="AI135" s="199">
        <v>41</v>
      </c>
      <c r="AJ135" s="199">
        <v>2.5076492537313433</v>
      </c>
      <c r="AK135" s="199"/>
      <c r="AL135" s="199">
        <v>123</v>
      </c>
      <c r="AM135" s="199">
        <v>3.4351451881532755</v>
      </c>
      <c r="AN135" s="199">
        <v>3.5356182795698925</v>
      </c>
      <c r="AO135" s="190">
        <v>23</v>
      </c>
      <c r="AP135" s="196">
        <v>0</v>
      </c>
      <c r="AQ135" s="196">
        <v>0</v>
      </c>
      <c r="AR135" s="205">
        <v>223</v>
      </c>
      <c r="AS135" s="205">
        <v>0</v>
      </c>
      <c r="AT135" s="5">
        <v>9387.9470000000001</v>
      </c>
      <c r="AU135" s="5">
        <v>0</v>
      </c>
      <c r="AV135" s="176">
        <v>0</v>
      </c>
      <c r="AW135" s="177">
        <v>223</v>
      </c>
      <c r="AX135" s="207">
        <v>0</v>
      </c>
      <c r="AY135" s="200">
        <v>8</v>
      </c>
      <c r="AZ135" s="184">
        <v>26752</v>
      </c>
      <c r="BA135" s="200">
        <v>0.75</v>
      </c>
      <c r="BB135" s="200">
        <v>20.5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74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8</v>
      </c>
      <c r="C136" s="180" t="s">
        <v>29</v>
      </c>
      <c r="D136" s="192" t="s">
        <v>50</v>
      </c>
      <c r="E136" s="194" t="s">
        <v>631</v>
      </c>
      <c r="F136" s="203">
        <v>122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7.185499713114754</v>
      </c>
      <c r="R136" s="197"/>
      <c r="S136" s="197"/>
      <c r="T136" s="189">
        <v>9.2374999999999989</v>
      </c>
      <c r="U136" s="197"/>
      <c r="V136" s="197"/>
      <c r="W136" s="183">
        <v>7.3145406967213118</v>
      </c>
      <c r="X136" s="197"/>
      <c r="Y136" s="197"/>
      <c r="Z136" s="189">
        <v>9.3624999999999989</v>
      </c>
      <c r="AA136" s="197"/>
      <c r="AB136" s="197"/>
      <c r="AC136" s="197"/>
      <c r="AD136" s="197"/>
      <c r="AE136" s="197"/>
      <c r="AF136" s="199">
        <v>3.4147384857917373</v>
      </c>
      <c r="AG136" s="199">
        <v>854</v>
      </c>
      <c r="AH136" s="199">
        <v>0.50412390943794905</v>
      </c>
      <c r="AI136" s="199">
        <v>49</v>
      </c>
      <c r="AJ136" s="199">
        <v>2.41</v>
      </c>
      <c r="AK136" s="199"/>
      <c r="AL136" s="199">
        <v>116</v>
      </c>
      <c r="AM136" s="199">
        <v>3.4231650250885877</v>
      </c>
      <c r="AN136" s="199">
        <v>3.5363095238095239</v>
      </c>
      <c r="AO136" s="190">
        <v>0</v>
      </c>
      <c r="AP136" s="196">
        <v>1</v>
      </c>
      <c r="AQ136" s="196">
        <v>0</v>
      </c>
      <c r="AR136" s="205">
        <v>243</v>
      </c>
      <c r="AS136" s="205">
        <v>0</v>
      </c>
      <c r="AT136" s="5">
        <v>9223.5130000000008</v>
      </c>
      <c r="AU136" s="5">
        <v>131.66200000000001</v>
      </c>
      <c r="AV136" s="176">
        <v>0</v>
      </c>
      <c r="AW136" s="177">
        <v>243</v>
      </c>
      <c r="AX136" s="207">
        <v>0</v>
      </c>
      <c r="AY136" s="200">
        <v>8</v>
      </c>
      <c r="AZ136" s="184">
        <v>26752</v>
      </c>
      <c r="BA136" s="200">
        <v>0.75</v>
      </c>
      <c r="BB136" s="200">
        <v>20.333333333333332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74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8</v>
      </c>
      <c r="C137" s="180" t="s">
        <v>29</v>
      </c>
      <c r="D137" s="192" t="s">
        <v>50</v>
      </c>
      <c r="E137" s="194" t="s">
        <v>631</v>
      </c>
      <c r="F137" s="203">
        <v>123</v>
      </c>
      <c r="G137" s="196">
        <v>1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7.0373768688524594</v>
      </c>
      <c r="R137" s="197"/>
      <c r="S137" s="197"/>
      <c r="T137" s="189">
        <v>10.949999999999996</v>
      </c>
      <c r="U137" s="197"/>
      <c r="V137" s="197"/>
      <c r="W137" s="183">
        <v>7.1183029672131148</v>
      </c>
      <c r="X137" s="197"/>
      <c r="Y137" s="197"/>
      <c r="Z137" s="189">
        <v>10.949999999999996</v>
      </c>
      <c r="AA137" s="197"/>
      <c r="AB137" s="197"/>
      <c r="AC137" s="197"/>
      <c r="AD137" s="197"/>
      <c r="AE137" s="197"/>
      <c r="AF137" s="199">
        <v>2.9376634406504656</v>
      </c>
      <c r="AG137" s="199">
        <v>850</v>
      </c>
      <c r="AH137" s="199">
        <v>0.43836846278729202</v>
      </c>
      <c r="AI137" s="199">
        <v>137</v>
      </c>
      <c r="AJ137" s="199">
        <v>2.04126213592233</v>
      </c>
      <c r="AK137" s="199"/>
      <c r="AL137" s="199"/>
      <c r="AM137" s="199"/>
      <c r="AN137" s="199"/>
      <c r="AO137" s="190">
        <v>28</v>
      </c>
      <c r="AP137" s="196">
        <v>2</v>
      </c>
      <c r="AQ137" s="196">
        <v>2</v>
      </c>
      <c r="AR137" s="205">
        <v>212</v>
      </c>
      <c r="AS137" s="205">
        <v>0</v>
      </c>
      <c r="AT137" s="5">
        <v>7838.9229999999998</v>
      </c>
      <c r="AU137" s="5">
        <v>1448.751</v>
      </c>
      <c r="AV137" s="176">
        <v>0</v>
      </c>
      <c r="AW137" s="177">
        <v>212</v>
      </c>
      <c r="AX137" s="207">
        <v>0</v>
      </c>
      <c r="AY137" s="200">
        <v>8</v>
      </c>
      <c r="AZ137" s="184">
        <v>26752</v>
      </c>
      <c r="BA137" s="200">
        <v>0.75</v>
      </c>
      <c r="BB137" s="200">
        <v>20.5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74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8</v>
      </c>
      <c r="C138" s="180" t="s">
        <v>29</v>
      </c>
      <c r="D138" s="192" t="s">
        <v>50</v>
      </c>
      <c r="E138" s="194" t="s">
        <v>632</v>
      </c>
      <c r="F138" s="203">
        <v>178</v>
      </c>
      <c r="G138" s="196">
        <v>4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7.6964539367816087</v>
      </c>
      <c r="R138" s="197"/>
      <c r="S138" s="197"/>
      <c r="T138" s="189">
        <v>9.8249999999999957</v>
      </c>
      <c r="U138" s="197"/>
      <c r="V138" s="197"/>
      <c r="W138" s="183">
        <v>7.7278160114942525</v>
      </c>
      <c r="X138" s="197"/>
      <c r="Y138" s="197"/>
      <c r="Z138" s="189">
        <v>9.7166666666666632</v>
      </c>
      <c r="AA138" s="197"/>
      <c r="AB138" s="197"/>
      <c r="AC138" s="197"/>
      <c r="AD138" s="197"/>
      <c r="AE138" s="197"/>
      <c r="AF138" s="199">
        <v>3.4509482841039527</v>
      </c>
      <c r="AG138" s="199">
        <v>696</v>
      </c>
      <c r="AH138" s="199">
        <v>0.47308917035017972</v>
      </c>
      <c r="AI138" s="199">
        <v>27</v>
      </c>
      <c r="AJ138" s="199">
        <v>2.5464285714285713</v>
      </c>
      <c r="AK138" s="199"/>
      <c r="AL138" s="199">
        <v>174</v>
      </c>
      <c r="AM138" s="199">
        <v>3.4579215200487958</v>
      </c>
      <c r="AN138" s="199">
        <v>3.5431034482758621</v>
      </c>
      <c r="AO138" s="190">
        <v>31</v>
      </c>
      <c r="AP138" s="196">
        <v>1</v>
      </c>
      <c r="AQ138" s="196">
        <v>0</v>
      </c>
      <c r="AR138" s="205">
        <v>316</v>
      </c>
      <c r="AS138" s="205">
        <v>0</v>
      </c>
      <c r="AT138" s="5">
        <v>13410.968999999999</v>
      </c>
      <c r="AU138" s="5">
        <v>78.962000000000003</v>
      </c>
      <c r="AV138" s="176">
        <v>0</v>
      </c>
      <c r="AW138" s="177">
        <v>316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6.532110091747434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487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74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8</v>
      </c>
      <c r="C139" s="180" t="s">
        <v>29</v>
      </c>
      <c r="D139" s="192" t="s">
        <v>50</v>
      </c>
      <c r="E139" s="194" t="s">
        <v>632</v>
      </c>
      <c r="F139" s="203">
        <v>179</v>
      </c>
      <c r="G139" s="196">
        <v>4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7.4029713257142857</v>
      </c>
      <c r="R139" s="197"/>
      <c r="S139" s="197"/>
      <c r="T139" s="189">
        <v>9.65625</v>
      </c>
      <c r="U139" s="197"/>
      <c r="V139" s="197"/>
      <c r="W139" s="183">
        <v>7.3349999085714286</v>
      </c>
      <c r="X139" s="197"/>
      <c r="Y139" s="197"/>
      <c r="Z139" s="189">
        <v>9.5416666666666661</v>
      </c>
      <c r="AA139" s="197"/>
      <c r="AB139" s="197"/>
      <c r="AC139" s="197"/>
      <c r="AD139" s="197"/>
      <c r="AE139" s="197"/>
      <c r="AF139" s="199">
        <v>3.3761809546606889</v>
      </c>
      <c r="AG139" s="199">
        <v>700</v>
      </c>
      <c r="AH139" s="199">
        <v>0.59903355641962008</v>
      </c>
      <c r="AI139" s="199">
        <v>72</v>
      </c>
      <c r="AJ139" s="199">
        <v>2.0697674418604652</v>
      </c>
      <c r="AK139" s="199"/>
      <c r="AL139" s="199">
        <v>175</v>
      </c>
      <c r="AM139" s="199">
        <v>3.3981237840234195</v>
      </c>
      <c r="AN139" s="199">
        <v>3.5605187319884726</v>
      </c>
      <c r="AO139" s="190">
        <v>37</v>
      </c>
      <c r="AP139" s="196">
        <v>0</v>
      </c>
      <c r="AQ139" s="196">
        <v>2</v>
      </c>
      <c r="AR139" s="205">
        <v>311</v>
      </c>
      <c r="AS139" s="205">
        <v>0</v>
      </c>
      <c r="AT139" s="5">
        <v>13067.492</v>
      </c>
      <c r="AU139" s="5">
        <v>464.95499999999998</v>
      </c>
      <c r="AV139" s="176">
        <v>0</v>
      </c>
      <c r="AW139" s="177">
        <v>309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6.5688073394538797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487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74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8</v>
      </c>
      <c r="C140" s="180" t="s">
        <v>29</v>
      </c>
      <c r="D140" s="192" t="s">
        <v>50</v>
      </c>
      <c r="E140" s="194" t="s">
        <v>632</v>
      </c>
      <c r="F140" s="203">
        <v>179</v>
      </c>
      <c r="G140" s="196">
        <v>6</v>
      </c>
      <c r="H140" s="197"/>
      <c r="I140" s="197"/>
      <c r="J140" s="197"/>
      <c r="K140" s="197"/>
      <c r="L140" s="196">
        <v>1</v>
      </c>
      <c r="M140" s="198"/>
      <c r="N140" s="188">
        <v>2</v>
      </c>
      <c r="O140" s="197"/>
      <c r="P140" s="197"/>
      <c r="Q140" s="183">
        <v>7.2706161744186035</v>
      </c>
      <c r="R140" s="197"/>
      <c r="S140" s="197"/>
      <c r="T140" s="189">
        <v>9.1750000000000007</v>
      </c>
      <c r="U140" s="197"/>
      <c r="V140" s="197"/>
      <c r="W140" s="183">
        <v>7.5119243372093019</v>
      </c>
      <c r="X140" s="197"/>
      <c r="Y140" s="197"/>
      <c r="Z140" s="189">
        <v>9.5666666666666682</v>
      </c>
      <c r="AA140" s="197"/>
      <c r="AB140" s="197"/>
      <c r="AC140" s="197"/>
      <c r="AD140" s="197"/>
      <c r="AE140" s="197"/>
      <c r="AF140" s="199">
        <v>3.3760735331797136</v>
      </c>
      <c r="AG140" s="199">
        <v>688</v>
      </c>
      <c r="AH140" s="199">
        <v>0.5391054977421591</v>
      </c>
      <c r="AI140" s="199">
        <v>51</v>
      </c>
      <c r="AJ140" s="199">
        <v>2.2906249999999999</v>
      </c>
      <c r="AK140" s="199"/>
      <c r="AL140" s="199">
        <v>172</v>
      </c>
      <c r="AM140" s="199">
        <v>3.3760735331797136</v>
      </c>
      <c r="AN140" s="199">
        <v>3.4932432432432434</v>
      </c>
      <c r="AO140" s="190">
        <v>38</v>
      </c>
      <c r="AP140" s="196">
        <v>0</v>
      </c>
      <c r="AQ140" s="196">
        <v>11</v>
      </c>
      <c r="AR140" s="205">
        <v>297</v>
      </c>
      <c r="AS140" s="205">
        <v>0</v>
      </c>
      <c r="AT140" s="5">
        <v>13411.943000000001</v>
      </c>
      <c r="AU140" s="5">
        <v>193.154</v>
      </c>
      <c r="AV140" s="176">
        <v>0</v>
      </c>
      <c r="AW140" s="177">
        <v>297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6.5688073394538797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487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74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8</v>
      </c>
      <c r="C141" s="180" t="s">
        <v>29</v>
      </c>
      <c r="D141" s="192" t="s">
        <v>50</v>
      </c>
      <c r="E141" s="194" t="s">
        <v>632</v>
      </c>
      <c r="F141" s="203">
        <v>177</v>
      </c>
      <c r="G141" s="196">
        <v>9</v>
      </c>
      <c r="H141" s="197"/>
      <c r="I141" s="197"/>
      <c r="J141" s="197"/>
      <c r="K141" s="197"/>
      <c r="L141" s="196">
        <v>1</v>
      </c>
      <c r="M141" s="198"/>
      <c r="N141" s="188">
        <v>1</v>
      </c>
      <c r="O141" s="197"/>
      <c r="P141" s="197"/>
      <c r="Q141" s="183">
        <v>9.2447663652694612</v>
      </c>
      <c r="R141" s="197"/>
      <c r="S141" s="197"/>
      <c r="T141" s="189">
        <v>12.662500000000001</v>
      </c>
      <c r="U141" s="197"/>
      <c r="V141" s="197"/>
      <c r="W141" s="183">
        <v>9.313616670658682</v>
      </c>
      <c r="X141" s="197"/>
      <c r="Y141" s="197"/>
      <c r="Z141" s="189">
        <v>12.662500000000001</v>
      </c>
      <c r="AA141" s="197"/>
      <c r="AB141" s="197"/>
      <c r="AC141" s="197"/>
      <c r="AD141" s="197"/>
      <c r="AE141" s="197"/>
      <c r="AF141" s="199">
        <v>2.8715718550953322</v>
      </c>
      <c r="AG141" s="199">
        <v>668</v>
      </c>
      <c r="AH141" s="199">
        <v>0.43796093859029145</v>
      </c>
      <c r="AI141" s="199">
        <v>106</v>
      </c>
      <c r="AJ141" s="199">
        <v>2.0027397260273974</v>
      </c>
      <c r="AK141" s="199"/>
      <c r="AL141" s="199"/>
      <c r="AM141" s="199"/>
      <c r="AN141" s="199"/>
      <c r="AO141" s="190">
        <v>65</v>
      </c>
      <c r="AP141" s="196">
        <v>6</v>
      </c>
      <c r="AQ141" s="196">
        <v>9</v>
      </c>
      <c r="AR141" s="205">
        <v>256</v>
      </c>
      <c r="AS141" s="205">
        <v>0</v>
      </c>
      <c r="AT141" s="5">
        <v>12192.865</v>
      </c>
      <c r="AU141" s="5">
        <v>966.61400000000003</v>
      </c>
      <c r="AV141" s="176">
        <v>0</v>
      </c>
      <c r="AW141" s="177">
        <v>256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6.4954128440409882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487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74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8</v>
      </c>
      <c r="C142" s="180" t="s">
        <v>29</v>
      </c>
      <c r="D142" s="192" t="s">
        <v>50</v>
      </c>
      <c r="E142" s="194" t="s">
        <v>633</v>
      </c>
      <c r="F142" s="203">
        <v>78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6.6098331282051292</v>
      </c>
      <c r="R142" s="197"/>
      <c r="S142" s="197"/>
      <c r="T142" s="189">
        <v>10.274999999999999</v>
      </c>
      <c r="U142" s="197"/>
      <c r="V142" s="197"/>
      <c r="W142" s="183">
        <v>6.6197433846153837</v>
      </c>
      <c r="X142" s="197"/>
      <c r="Y142" s="197"/>
      <c r="Z142" s="189">
        <v>10.274999999999999</v>
      </c>
      <c r="AA142" s="197"/>
      <c r="AB142" s="197"/>
      <c r="AC142" s="197"/>
      <c r="AD142" s="197"/>
      <c r="AE142" s="197"/>
      <c r="AF142" s="199">
        <v>3.4517399354295422</v>
      </c>
      <c r="AG142" s="199">
        <v>546</v>
      </c>
      <c r="AH142" s="199">
        <v>0.46416788607248644</v>
      </c>
      <c r="AI142" s="199">
        <v>17</v>
      </c>
      <c r="AJ142" s="199">
        <v>2.575735294117647</v>
      </c>
      <c r="AK142" s="199"/>
      <c r="AL142" s="199">
        <v>78</v>
      </c>
      <c r="AM142" s="199">
        <v>3.4517399354295422</v>
      </c>
      <c r="AN142" s="199">
        <v>3.5042918454935621</v>
      </c>
      <c r="AO142" s="190">
        <v>3</v>
      </c>
      <c r="AP142" s="196">
        <v>0</v>
      </c>
      <c r="AQ142" s="196">
        <v>0</v>
      </c>
      <c r="AR142" s="205">
        <v>153</v>
      </c>
      <c r="AS142" s="205">
        <v>0</v>
      </c>
      <c r="AT142" s="5">
        <v>5929.759</v>
      </c>
      <c r="AU142" s="5">
        <v>0</v>
      </c>
      <c r="AV142" s="176">
        <v>0</v>
      </c>
      <c r="AW142" s="177">
        <v>153</v>
      </c>
      <c r="AX142" s="207">
        <v>0</v>
      </c>
      <c r="AY142" s="200">
        <v>4.75</v>
      </c>
      <c r="AZ142" s="184">
        <v>15245</v>
      </c>
      <c r="BA142" s="200">
        <v>0.73684210526300009</v>
      </c>
      <c r="BB142" s="200">
        <v>22.28571428571906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74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8</v>
      </c>
      <c r="C143" s="180" t="s">
        <v>29</v>
      </c>
      <c r="D143" s="192" t="s">
        <v>50</v>
      </c>
      <c r="E143" s="194" t="s">
        <v>633</v>
      </c>
      <c r="F143" s="203">
        <v>79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6.2978099113924051</v>
      </c>
      <c r="R143" s="197"/>
      <c r="S143" s="197"/>
      <c r="T143" s="189">
        <v>8.0249999999999986</v>
      </c>
      <c r="U143" s="197"/>
      <c r="V143" s="197"/>
      <c r="W143" s="183">
        <v>6.2042782025316452</v>
      </c>
      <c r="X143" s="197"/>
      <c r="Y143" s="197"/>
      <c r="Z143" s="189">
        <v>8.0249999999999986</v>
      </c>
      <c r="AA143" s="197"/>
      <c r="AB143" s="197"/>
      <c r="AC143" s="197"/>
      <c r="AD143" s="197"/>
      <c r="AE143" s="197"/>
      <c r="AF143" s="199">
        <v>3.4141410599996558</v>
      </c>
      <c r="AG143" s="199">
        <v>553</v>
      </c>
      <c r="AH143" s="199">
        <v>0.50022762593887582</v>
      </c>
      <c r="AI143" s="199">
        <v>28</v>
      </c>
      <c r="AJ143" s="199">
        <v>2.4929999999999999</v>
      </c>
      <c r="AK143" s="199"/>
      <c r="AL143" s="199">
        <v>79</v>
      </c>
      <c r="AM143" s="199">
        <v>3.4141410599996558</v>
      </c>
      <c r="AN143" s="199">
        <v>3.4954819277108435</v>
      </c>
      <c r="AO143" s="190">
        <v>8</v>
      </c>
      <c r="AP143" s="196">
        <v>0</v>
      </c>
      <c r="AQ143" s="196">
        <v>0</v>
      </c>
      <c r="AR143" s="205">
        <v>150</v>
      </c>
      <c r="AS143" s="205">
        <v>0</v>
      </c>
      <c r="AT143" s="5">
        <v>6003.384</v>
      </c>
      <c r="AU143" s="5">
        <v>0</v>
      </c>
      <c r="AV143" s="176">
        <v>0</v>
      </c>
      <c r="AW143" s="177">
        <v>150</v>
      </c>
      <c r="AX143" s="207">
        <v>0</v>
      </c>
      <c r="AY143" s="200">
        <v>4.75</v>
      </c>
      <c r="AZ143" s="184">
        <v>15245</v>
      </c>
      <c r="BA143" s="200">
        <v>0.73684210526300009</v>
      </c>
      <c r="BB143" s="200">
        <v>22.571428571433405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74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8</v>
      </c>
      <c r="C144" s="180" t="s">
        <v>29</v>
      </c>
      <c r="D144" s="192" t="s">
        <v>50</v>
      </c>
      <c r="E144" s="194" t="s">
        <v>633</v>
      </c>
      <c r="F144" s="203">
        <v>79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6.8096198481012662</v>
      </c>
      <c r="R144" s="197"/>
      <c r="S144" s="197"/>
      <c r="T144" s="189">
        <v>8.1749999999999989</v>
      </c>
      <c r="U144" s="197"/>
      <c r="V144" s="197"/>
      <c r="W144" s="183">
        <v>6.9609873037974683</v>
      </c>
      <c r="X144" s="197"/>
      <c r="Y144" s="197"/>
      <c r="Z144" s="189">
        <v>8.2562499999999996</v>
      </c>
      <c r="AA144" s="197"/>
      <c r="AB144" s="197"/>
      <c r="AC144" s="197"/>
      <c r="AD144" s="197"/>
      <c r="AE144" s="197"/>
      <c r="AF144" s="199">
        <v>3.4999457552463187</v>
      </c>
      <c r="AG144" s="199">
        <v>553</v>
      </c>
      <c r="AH144" s="199">
        <v>0.43281973974960025</v>
      </c>
      <c r="AI144" s="199">
        <v>19</v>
      </c>
      <c r="AJ144" s="199">
        <v>2.5720833333333335</v>
      </c>
      <c r="AK144" s="199"/>
      <c r="AL144" s="199">
        <v>79</v>
      </c>
      <c r="AM144" s="199">
        <v>3.4999457552463187</v>
      </c>
      <c r="AN144" s="199">
        <v>3.593152866242038</v>
      </c>
      <c r="AO144" s="190">
        <v>1</v>
      </c>
      <c r="AP144" s="196">
        <v>0</v>
      </c>
      <c r="AQ144" s="196">
        <v>0</v>
      </c>
      <c r="AR144" s="205">
        <v>157</v>
      </c>
      <c r="AS144" s="205">
        <v>0</v>
      </c>
      <c r="AT144" s="5">
        <v>6035.2470000000003</v>
      </c>
      <c r="AU144" s="5">
        <v>0</v>
      </c>
      <c r="AV144" s="176">
        <v>0</v>
      </c>
      <c r="AW144" s="177">
        <v>157</v>
      </c>
      <c r="AX144" s="207">
        <v>0</v>
      </c>
      <c r="AY144" s="200">
        <v>4.75</v>
      </c>
      <c r="AZ144" s="184">
        <v>15245</v>
      </c>
      <c r="BA144" s="200">
        <v>0.73684210526300009</v>
      </c>
      <c r="BB144" s="200">
        <v>22.571428571433405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74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8</v>
      </c>
      <c r="C145" s="180" t="s">
        <v>29</v>
      </c>
      <c r="D145" s="192" t="s">
        <v>50</v>
      </c>
      <c r="E145" s="194" t="s">
        <v>633</v>
      </c>
      <c r="F145" s="203">
        <v>77</v>
      </c>
      <c r="G145" s="196">
        <v>3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6.8255269459459464</v>
      </c>
      <c r="R145" s="197"/>
      <c r="S145" s="197"/>
      <c r="T145" s="189">
        <v>13.074999999999999</v>
      </c>
      <c r="U145" s="197"/>
      <c r="V145" s="197"/>
      <c r="W145" s="183">
        <v>6.7880269864864857</v>
      </c>
      <c r="X145" s="197"/>
      <c r="Y145" s="197"/>
      <c r="Z145" s="189">
        <v>12.649999999999999</v>
      </c>
      <c r="AA145" s="197"/>
      <c r="AB145" s="197"/>
      <c r="AC145" s="197"/>
      <c r="AD145" s="197"/>
      <c r="AE145" s="197"/>
      <c r="AF145" s="199">
        <v>2.651686511579014</v>
      </c>
      <c r="AG145" s="199">
        <v>518</v>
      </c>
      <c r="AH145" s="199">
        <v>0.41077254488061959</v>
      </c>
      <c r="AI145" s="199">
        <v>162</v>
      </c>
      <c r="AJ145" s="199">
        <v>1.9403846153846154</v>
      </c>
      <c r="AK145" s="199"/>
      <c r="AL145" s="199"/>
      <c r="AM145" s="199"/>
      <c r="AN145" s="199"/>
      <c r="AO145" s="190">
        <v>99</v>
      </c>
      <c r="AP145" s="196">
        <v>1</v>
      </c>
      <c r="AQ145" s="196">
        <v>4</v>
      </c>
      <c r="AR145" s="205">
        <v>44</v>
      </c>
      <c r="AS145" s="205">
        <v>0</v>
      </c>
      <c r="AT145" s="5">
        <v>5527.0039999999999</v>
      </c>
      <c r="AU145" s="5">
        <v>184.36799999999999</v>
      </c>
      <c r="AV145" s="176">
        <v>0</v>
      </c>
      <c r="AW145" s="177">
        <v>44</v>
      </c>
      <c r="AX145" s="207">
        <v>0</v>
      </c>
      <c r="AY145" s="200">
        <v>4.75</v>
      </c>
      <c r="AZ145" s="184">
        <v>15245</v>
      </c>
      <c r="BA145" s="200">
        <v>0.73684210526300009</v>
      </c>
      <c r="BB145" s="200">
        <v>22.000000000004711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74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8</v>
      </c>
      <c r="C146" s="180" t="s">
        <v>29</v>
      </c>
      <c r="D146" s="192" t="s">
        <v>50</v>
      </c>
      <c r="E146" s="194" t="s">
        <v>634</v>
      </c>
      <c r="F146" s="203">
        <v>212</v>
      </c>
      <c r="G146" s="196">
        <v>2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6.8801141571428577</v>
      </c>
      <c r="R146" s="197"/>
      <c r="S146" s="197"/>
      <c r="T146" s="189">
        <v>8.65</v>
      </c>
      <c r="U146" s="197"/>
      <c r="V146" s="197"/>
      <c r="W146" s="183">
        <v>6.7732712190476194</v>
      </c>
      <c r="X146" s="197"/>
      <c r="Y146" s="197"/>
      <c r="Z146" s="189">
        <v>8.4499999999999993</v>
      </c>
      <c r="AA146" s="197"/>
      <c r="AB146" s="197"/>
      <c r="AC146" s="197"/>
      <c r="AD146" s="197"/>
      <c r="AE146" s="197"/>
      <c r="AF146" s="199">
        <v>3.4745784983273165</v>
      </c>
      <c r="AG146" s="199">
        <v>1470</v>
      </c>
      <c r="AH146" s="199">
        <v>0.44618170424816805</v>
      </c>
      <c r="AI146" s="199">
        <v>40</v>
      </c>
      <c r="AJ146" s="199">
        <v>2.5951704545454546</v>
      </c>
      <c r="AK146" s="199"/>
      <c r="AL146" s="199">
        <v>209</v>
      </c>
      <c r="AM146" s="199">
        <v>3.473502753691359</v>
      </c>
      <c r="AN146" s="199">
        <v>3.5433151432469305</v>
      </c>
      <c r="AO146" s="190">
        <v>6</v>
      </c>
      <c r="AP146" s="196">
        <v>0</v>
      </c>
      <c r="AQ146" s="196">
        <v>0</v>
      </c>
      <c r="AR146" s="205">
        <v>414</v>
      </c>
      <c r="AS146" s="205">
        <v>0</v>
      </c>
      <c r="AT146" s="5">
        <v>15994.584000000001</v>
      </c>
      <c r="AU146" s="5">
        <v>0</v>
      </c>
      <c r="AV146" s="176">
        <v>0</v>
      </c>
      <c r="AW146" s="177">
        <v>414</v>
      </c>
      <c r="AX146" s="207">
        <v>0</v>
      </c>
      <c r="AY146" s="200">
        <v>23.5</v>
      </c>
      <c r="AZ146" s="184">
        <v>95092</v>
      </c>
      <c r="BA146" s="200">
        <v>0.90425531914800006</v>
      </c>
      <c r="BB146" s="200">
        <v>9.9764705882456219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487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74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8</v>
      </c>
      <c r="C147" s="180" t="s">
        <v>29</v>
      </c>
      <c r="D147" s="192" t="s">
        <v>50</v>
      </c>
      <c r="E147" s="194" t="s">
        <v>634</v>
      </c>
      <c r="F147" s="203">
        <v>211</v>
      </c>
      <c r="G147" s="196">
        <v>3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7.9042401875000001</v>
      </c>
      <c r="R147" s="197"/>
      <c r="S147" s="197"/>
      <c r="T147" s="189">
        <v>13.433333333333332</v>
      </c>
      <c r="U147" s="197"/>
      <c r="V147" s="197"/>
      <c r="W147" s="183">
        <v>7.9521921730769227</v>
      </c>
      <c r="X147" s="197"/>
      <c r="Y147" s="197"/>
      <c r="Z147" s="189">
        <v>13.433333333333332</v>
      </c>
      <c r="AA147" s="197"/>
      <c r="AB147" s="197"/>
      <c r="AC147" s="197"/>
      <c r="AD147" s="197"/>
      <c r="AE147" s="197"/>
      <c r="AF147" s="199">
        <v>3.2522779380691134</v>
      </c>
      <c r="AG147" s="199">
        <v>1455</v>
      </c>
      <c r="AH147" s="199">
        <v>0.57621789801399892</v>
      </c>
      <c r="AI147" s="199">
        <v>165</v>
      </c>
      <c r="AJ147" s="199">
        <v>2.1505681818181817</v>
      </c>
      <c r="AK147" s="199"/>
      <c r="AL147" s="199">
        <v>204</v>
      </c>
      <c r="AM147" s="199">
        <v>3.2542542098950933</v>
      </c>
      <c r="AN147" s="199">
        <v>3.3193717277486909</v>
      </c>
      <c r="AO147" s="190">
        <v>6</v>
      </c>
      <c r="AP147" s="196">
        <v>0</v>
      </c>
      <c r="AQ147" s="196">
        <v>1</v>
      </c>
      <c r="AR147" s="205">
        <v>409</v>
      </c>
      <c r="AS147" s="205">
        <v>0</v>
      </c>
      <c r="AT147" s="5">
        <v>16247.162</v>
      </c>
      <c r="AU147" s="5">
        <v>15.353</v>
      </c>
      <c r="AV147" s="176">
        <v>0</v>
      </c>
      <c r="AW147" s="177">
        <v>409</v>
      </c>
      <c r="AX147" s="207">
        <v>0</v>
      </c>
      <c r="AY147" s="200">
        <v>23.5</v>
      </c>
      <c r="AZ147" s="184">
        <v>95092</v>
      </c>
      <c r="BA147" s="200">
        <v>0.90425531914800006</v>
      </c>
      <c r="BB147" s="200">
        <v>9.9294117647161624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487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74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8</v>
      </c>
      <c r="C148" s="180" t="s">
        <v>29</v>
      </c>
      <c r="D148" s="192" t="s">
        <v>50</v>
      </c>
      <c r="E148" s="194" t="s">
        <v>634</v>
      </c>
      <c r="F148" s="203">
        <v>213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7.6789283571428566</v>
      </c>
      <c r="R148" s="197"/>
      <c r="S148" s="197"/>
      <c r="T148" s="189">
        <v>9.4250000000000007</v>
      </c>
      <c r="U148" s="197"/>
      <c r="V148" s="197"/>
      <c r="W148" s="183">
        <v>7.676128328571429</v>
      </c>
      <c r="X148" s="197"/>
      <c r="Y148" s="197"/>
      <c r="Z148" s="189">
        <v>9.3611111111111107</v>
      </c>
      <c r="AA148" s="197"/>
      <c r="AB148" s="197"/>
      <c r="AC148" s="197"/>
      <c r="AD148" s="197"/>
      <c r="AE148" s="197"/>
      <c r="AF148" s="199">
        <v>3.4769047642240722</v>
      </c>
      <c r="AG148" s="199">
        <v>1470</v>
      </c>
      <c r="AH148" s="199">
        <v>0.47107908622715672</v>
      </c>
      <c r="AI148" s="199">
        <v>70</v>
      </c>
      <c r="AJ148" s="199">
        <v>2.5113636363636362</v>
      </c>
      <c r="AK148" s="199"/>
      <c r="AL148" s="199">
        <v>208</v>
      </c>
      <c r="AM148" s="199">
        <v>3.4778365402758777</v>
      </c>
      <c r="AN148" s="199">
        <v>3.5803680981595094</v>
      </c>
      <c r="AO148" s="190">
        <v>7</v>
      </c>
      <c r="AP148" s="196">
        <v>0</v>
      </c>
      <c r="AQ148" s="196">
        <v>0</v>
      </c>
      <c r="AR148" s="205">
        <v>415</v>
      </c>
      <c r="AS148" s="205">
        <v>0</v>
      </c>
      <c r="AT148" s="5">
        <v>16105.284</v>
      </c>
      <c r="AU148" s="5">
        <v>24.077000000000002</v>
      </c>
      <c r="AV148" s="176">
        <v>0</v>
      </c>
      <c r="AW148" s="177">
        <v>415</v>
      </c>
      <c r="AX148" s="207">
        <v>0</v>
      </c>
      <c r="AY148" s="200">
        <v>23.5</v>
      </c>
      <c r="AZ148" s="184">
        <v>95092</v>
      </c>
      <c r="BA148" s="200">
        <v>0.90425531914800006</v>
      </c>
      <c r="BB148" s="200">
        <v>10.023529411775083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487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74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8</v>
      </c>
      <c r="C149" s="180" t="s">
        <v>29</v>
      </c>
      <c r="D149" s="192" t="s">
        <v>50</v>
      </c>
      <c r="E149" s="194" t="s">
        <v>634</v>
      </c>
      <c r="F149" s="203">
        <v>210</v>
      </c>
      <c r="G149" s="196">
        <v>8</v>
      </c>
      <c r="H149" s="197"/>
      <c r="I149" s="197"/>
      <c r="J149" s="197"/>
      <c r="K149" s="197"/>
      <c r="L149" s="196">
        <v>0</v>
      </c>
      <c r="M149" s="198"/>
      <c r="N149" s="188">
        <v>0</v>
      </c>
      <c r="O149" s="197"/>
      <c r="P149" s="197"/>
      <c r="Q149" s="183">
        <v>7.1374751237623766</v>
      </c>
      <c r="R149" s="197"/>
      <c r="S149" s="197"/>
      <c r="T149" s="189">
        <v>9.9916666666666654</v>
      </c>
      <c r="U149" s="197"/>
      <c r="V149" s="197"/>
      <c r="W149" s="183">
        <v>7.1467672178217807</v>
      </c>
      <c r="X149" s="197"/>
      <c r="Y149" s="197"/>
      <c r="Z149" s="189">
        <v>9.992857142857142</v>
      </c>
      <c r="AA149" s="197"/>
      <c r="AB149" s="197"/>
      <c r="AC149" s="197"/>
      <c r="AD149" s="197"/>
      <c r="AE149" s="197"/>
      <c r="AF149" s="199">
        <v>2.5437404034507622</v>
      </c>
      <c r="AG149" s="199">
        <v>1413</v>
      </c>
      <c r="AH149" s="199">
        <v>0.38639404169956654</v>
      </c>
      <c r="AI149" s="199">
        <v>611</v>
      </c>
      <c r="AJ149" s="199">
        <v>1.7107954545454547</v>
      </c>
      <c r="AK149" s="199"/>
      <c r="AL149" s="199"/>
      <c r="AM149" s="199"/>
      <c r="AN149" s="199"/>
      <c r="AO149" s="190">
        <v>249</v>
      </c>
      <c r="AP149" s="196">
        <v>0</v>
      </c>
      <c r="AQ149" s="196">
        <v>8</v>
      </c>
      <c r="AR149" s="205">
        <v>147</v>
      </c>
      <c r="AS149" s="205">
        <v>0</v>
      </c>
      <c r="AT149" s="5">
        <v>15083.710000000001</v>
      </c>
      <c r="AU149" s="5">
        <v>417.06600000000003</v>
      </c>
      <c r="AV149" s="176">
        <v>0</v>
      </c>
      <c r="AW149" s="177">
        <v>147</v>
      </c>
      <c r="AX149" s="207">
        <v>0</v>
      </c>
      <c r="AY149" s="200">
        <v>23.5</v>
      </c>
      <c r="AZ149" s="184">
        <v>95092</v>
      </c>
      <c r="BA149" s="200">
        <v>0.90425531914800006</v>
      </c>
      <c r="BB149" s="200">
        <v>9.8823529411866993</v>
      </c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487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74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8</v>
      </c>
      <c r="C150" s="180" t="s">
        <v>29</v>
      </c>
      <c r="D150" s="192" t="s">
        <v>50</v>
      </c>
      <c r="E150" s="194" t="s">
        <v>635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0.45008425524570811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259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74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8</v>
      </c>
      <c r="C151" s="180" t="s">
        <v>29</v>
      </c>
      <c r="D151" s="192" t="s">
        <v>50</v>
      </c>
      <c r="E151" s="194" t="s">
        <v>635</v>
      </c>
      <c r="F151" s="203">
        <v>60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6.2786165499999997</v>
      </c>
      <c r="R151" s="197"/>
      <c r="S151" s="197"/>
      <c r="T151" s="189">
        <v>7.4615384615384617</v>
      </c>
      <c r="U151" s="197"/>
      <c r="V151" s="197"/>
      <c r="W151" s="183">
        <v>6.2049998666666673</v>
      </c>
      <c r="X151" s="197"/>
      <c r="Y151" s="197"/>
      <c r="Z151" s="189">
        <v>7.4545454545454541</v>
      </c>
      <c r="AA151" s="197"/>
      <c r="AB151" s="197"/>
      <c r="AC151" s="197"/>
      <c r="AD151" s="197"/>
      <c r="AE151" s="197"/>
      <c r="AF151" s="199">
        <v>3.4837083369493484</v>
      </c>
      <c r="AG151" s="199">
        <v>240</v>
      </c>
      <c r="AH151" s="199">
        <v>0.47246349840191432</v>
      </c>
      <c r="AI151" s="199">
        <v>8</v>
      </c>
      <c r="AJ151" s="199">
        <v>2.5555555555555554</v>
      </c>
      <c r="AK151" s="199"/>
      <c r="AL151" s="199">
        <v>60</v>
      </c>
      <c r="AM151" s="199">
        <v>3.4837083369493484</v>
      </c>
      <c r="AN151" s="199">
        <v>3.5912698412698414</v>
      </c>
      <c r="AO151" s="190">
        <v>20</v>
      </c>
      <c r="AP151" s="196">
        <v>0</v>
      </c>
      <c r="AQ151" s="196">
        <v>0</v>
      </c>
      <c r="AR151" s="205">
        <v>100</v>
      </c>
      <c r="AS151" s="205">
        <v>0</v>
      </c>
      <c r="AT151" s="5">
        <v>6581.3470000000007</v>
      </c>
      <c r="AU151" s="5">
        <v>0</v>
      </c>
      <c r="AV151" s="176">
        <v>0</v>
      </c>
      <c r="AW151" s="177">
        <v>100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13.333333333342223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259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74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8</v>
      </c>
      <c r="C152" s="180" t="s">
        <v>29</v>
      </c>
      <c r="D152" s="192" t="s">
        <v>50</v>
      </c>
      <c r="E152" s="194" t="s">
        <v>635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3.6020000033908421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3.610508478630734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259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74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8</v>
      </c>
      <c r="C153" s="180" t="s">
        <v>29</v>
      </c>
      <c r="D153" s="192" t="s">
        <v>50</v>
      </c>
      <c r="E153" s="194" t="s">
        <v>635</v>
      </c>
      <c r="F153" s="203">
        <v>60</v>
      </c>
      <c r="G153" s="196">
        <v>2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6.2447758103448274</v>
      </c>
      <c r="R153" s="197"/>
      <c r="S153" s="197"/>
      <c r="T153" s="189">
        <v>8.5499999999999972</v>
      </c>
      <c r="U153" s="197"/>
      <c r="V153" s="197"/>
      <c r="W153" s="183">
        <v>6.1759137068965515</v>
      </c>
      <c r="X153" s="197"/>
      <c r="Y153" s="197"/>
      <c r="Z153" s="189">
        <v>8.5499999999999972</v>
      </c>
      <c r="AA153" s="197"/>
      <c r="AB153" s="197"/>
      <c r="AC153" s="197"/>
      <c r="AD153" s="197"/>
      <c r="AE153" s="197"/>
      <c r="AF153" s="199">
        <v>2.6819396496846757</v>
      </c>
      <c r="AG153" s="199">
        <v>232</v>
      </c>
      <c r="AH153" s="199">
        <v>0.24709085098419881</v>
      </c>
      <c r="AI153" s="199">
        <v>42</v>
      </c>
      <c r="AJ153" s="199">
        <v>2.12</v>
      </c>
      <c r="AK153" s="199"/>
      <c r="AL153" s="199"/>
      <c r="AM153" s="199"/>
      <c r="AN153" s="199"/>
      <c r="AO153" s="190">
        <v>115</v>
      </c>
      <c r="AP153" s="196">
        <v>1</v>
      </c>
      <c r="AQ153" s="196">
        <v>0</v>
      </c>
      <c r="AR153" s="205">
        <v>0</v>
      </c>
      <c r="AS153" s="205">
        <v>0</v>
      </c>
      <c r="AT153" s="5">
        <v>6159.8159999999998</v>
      </c>
      <c r="AU153" s="5">
        <v>8.9049999999999994</v>
      </c>
      <c r="AV153" s="176">
        <v>0</v>
      </c>
      <c r="AW153" s="177">
        <v>0</v>
      </c>
      <c r="AX153" s="207">
        <v>0</v>
      </c>
      <c r="AY153" s="200">
        <v>4.75</v>
      </c>
      <c r="AZ153" s="184">
        <v>12050</v>
      </c>
      <c r="BA153" s="200">
        <v>0.94736842105199992</v>
      </c>
      <c r="BB153" s="200">
        <v>13.333333333342223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259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74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8</v>
      </c>
      <c r="C154" s="180" t="s">
        <v>29</v>
      </c>
      <c r="D154" s="192" t="s">
        <v>50</v>
      </c>
      <c r="E154" s="194" t="s">
        <v>636</v>
      </c>
      <c r="F154" s="203">
        <v>83</v>
      </c>
      <c r="G154" s="196">
        <v>1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7.6155118658536578</v>
      </c>
      <c r="R154" s="197"/>
      <c r="S154" s="197"/>
      <c r="T154" s="189">
        <v>10.449999999999996</v>
      </c>
      <c r="U154" s="197"/>
      <c r="V154" s="197"/>
      <c r="W154" s="183">
        <v>7.5082801951219507</v>
      </c>
      <c r="X154" s="197"/>
      <c r="Y154" s="197"/>
      <c r="Z154" s="189">
        <v>10.224999999999998</v>
      </c>
      <c r="AA154" s="197"/>
      <c r="AB154" s="197"/>
      <c r="AC154" s="197"/>
      <c r="AD154" s="197"/>
      <c r="AE154" s="197"/>
      <c r="AF154" s="199">
        <v>3.3634597348297852</v>
      </c>
      <c r="AG154" s="199">
        <v>571</v>
      </c>
      <c r="AH154" s="199">
        <v>0.54044063004164433</v>
      </c>
      <c r="AI154" s="199">
        <v>37</v>
      </c>
      <c r="AJ154" s="199">
        <v>2.331</v>
      </c>
      <c r="AK154" s="199"/>
      <c r="AL154" s="199">
        <v>81</v>
      </c>
      <c r="AM154" s="199">
        <v>3.3717886960222616</v>
      </c>
      <c r="AN154" s="199">
        <v>3.4602272727272725</v>
      </c>
      <c r="AO154" s="190">
        <v>18</v>
      </c>
      <c r="AP154" s="196">
        <v>0</v>
      </c>
      <c r="AQ154" s="196">
        <v>0</v>
      </c>
      <c r="AR154" s="205">
        <v>146</v>
      </c>
      <c r="AS154" s="205">
        <v>0</v>
      </c>
      <c r="AT154" s="5">
        <v>6344.808</v>
      </c>
      <c r="AU154" s="5">
        <v>0</v>
      </c>
      <c r="AV154" s="176">
        <v>0</v>
      </c>
      <c r="AW154" s="177">
        <v>146</v>
      </c>
      <c r="AX154" s="207">
        <v>0</v>
      </c>
      <c r="AY154" s="200">
        <v>9</v>
      </c>
      <c r="AZ154" s="184">
        <v>17315</v>
      </c>
      <c r="BA154" s="200">
        <v>0.63888888888799999</v>
      </c>
      <c r="BB154" s="200">
        <v>14.434782608715734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295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74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8</v>
      </c>
      <c r="C155" s="180" t="s">
        <v>29</v>
      </c>
      <c r="D155" s="192" t="s">
        <v>50</v>
      </c>
      <c r="E155" s="194" t="s">
        <v>636</v>
      </c>
      <c r="F155" s="203">
        <v>83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7.4175901927710841</v>
      </c>
      <c r="R155" s="197"/>
      <c r="S155" s="197"/>
      <c r="T155" s="189">
        <v>9.3562499999999993</v>
      </c>
      <c r="U155" s="197"/>
      <c r="V155" s="197"/>
      <c r="W155" s="183">
        <v>7.4441324698795173</v>
      </c>
      <c r="X155" s="197"/>
      <c r="Y155" s="197"/>
      <c r="Z155" s="189">
        <v>9.3083333333333318</v>
      </c>
      <c r="AA155" s="197"/>
      <c r="AB155" s="197"/>
      <c r="AC155" s="197"/>
      <c r="AD155" s="197"/>
      <c r="AE155" s="197"/>
      <c r="AF155" s="199">
        <v>3.164840308864981</v>
      </c>
      <c r="AG155" s="199">
        <v>581</v>
      </c>
      <c r="AH155" s="199">
        <v>0.57798042235634439</v>
      </c>
      <c r="AI155" s="199">
        <v>75</v>
      </c>
      <c r="AJ155" s="199">
        <v>2.1105932203389832</v>
      </c>
      <c r="AK155" s="199"/>
      <c r="AL155" s="199">
        <v>81</v>
      </c>
      <c r="AM155" s="199">
        <v>3.1706143512769991</v>
      </c>
      <c r="AN155" s="199">
        <v>3.2239583333333335</v>
      </c>
      <c r="AO155" s="190">
        <v>9</v>
      </c>
      <c r="AP155" s="196">
        <v>0</v>
      </c>
      <c r="AQ155" s="196">
        <v>2</v>
      </c>
      <c r="AR155" s="205">
        <v>155</v>
      </c>
      <c r="AS155" s="205">
        <v>0</v>
      </c>
      <c r="AT155" s="5">
        <v>6451.4960000000001</v>
      </c>
      <c r="AU155" s="5">
        <v>15.101000000000001</v>
      </c>
      <c r="AV155" s="176">
        <v>0</v>
      </c>
      <c r="AW155" s="177">
        <v>155</v>
      </c>
      <c r="AX155" s="207">
        <v>0</v>
      </c>
      <c r="AY155" s="200">
        <v>9</v>
      </c>
      <c r="AZ155" s="184">
        <v>17315</v>
      </c>
      <c r="BA155" s="200">
        <v>0.63888888888799999</v>
      </c>
      <c r="BB155" s="200">
        <v>14.434782608715734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295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74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8</v>
      </c>
      <c r="C156" s="180" t="s">
        <v>29</v>
      </c>
      <c r="D156" s="192" t="s">
        <v>50</v>
      </c>
      <c r="E156" s="194" t="s">
        <v>636</v>
      </c>
      <c r="F156" s="203">
        <v>80</v>
      </c>
      <c r="G156" s="196">
        <v>2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7.0140254358974357</v>
      </c>
      <c r="R156" s="197"/>
      <c r="S156" s="197"/>
      <c r="T156" s="189">
        <v>8.85</v>
      </c>
      <c r="U156" s="197"/>
      <c r="V156" s="197"/>
      <c r="W156" s="183">
        <v>7.0906280512820512</v>
      </c>
      <c r="X156" s="197"/>
      <c r="Y156" s="197"/>
      <c r="Z156" s="189">
        <v>8.7749999999999986</v>
      </c>
      <c r="AA156" s="197"/>
      <c r="AB156" s="197"/>
      <c r="AC156" s="197"/>
      <c r="AD156" s="197"/>
      <c r="AE156" s="197"/>
      <c r="AF156" s="199">
        <v>3.4268295810485543</v>
      </c>
      <c r="AG156" s="199">
        <v>542</v>
      </c>
      <c r="AH156" s="199">
        <v>0.53498337188213752</v>
      </c>
      <c r="AI156" s="199">
        <v>38</v>
      </c>
      <c r="AJ156" s="199">
        <v>2.282</v>
      </c>
      <c r="AK156" s="199"/>
      <c r="AL156" s="199">
        <v>72</v>
      </c>
      <c r="AM156" s="199">
        <v>3.4455952459857571</v>
      </c>
      <c r="AN156" s="199">
        <v>3.553370786516854</v>
      </c>
      <c r="AO156" s="190">
        <v>1</v>
      </c>
      <c r="AP156" s="196">
        <v>0</v>
      </c>
      <c r="AQ156" s="196">
        <v>3</v>
      </c>
      <c r="AR156" s="205">
        <v>152</v>
      </c>
      <c r="AS156" s="205">
        <v>0</v>
      </c>
      <c r="AT156" s="5">
        <v>5778.6320000000005</v>
      </c>
      <c r="AU156" s="5">
        <v>154.28</v>
      </c>
      <c r="AV156" s="176">
        <v>0</v>
      </c>
      <c r="AW156" s="177">
        <v>152</v>
      </c>
      <c r="AX156" s="207">
        <v>0</v>
      </c>
      <c r="AY156" s="200">
        <v>9</v>
      </c>
      <c r="AZ156" s="184">
        <v>17315</v>
      </c>
      <c r="BA156" s="200">
        <v>0.63888888888799999</v>
      </c>
      <c r="BB156" s="200">
        <v>13.913043478280228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295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74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8</v>
      </c>
      <c r="C157" s="180" t="s">
        <v>29</v>
      </c>
      <c r="D157" s="192" t="s">
        <v>50</v>
      </c>
      <c r="E157" s="194" t="s">
        <v>636</v>
      </c>
      <c r="F157" s="203">
        <v>85</v>
      </c>
      <c r="G157" s="196">
        <v>1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6.8514284761904758</v>
      </c>
      <c r="R157" s="197"/>
      <c r="S157" s="197"/>
      <c r="T157" s="189">
        <v>9.3999999999999986</v>
      </c>
      <c r="U157" s="197"/>
      <c r="V157" s="197"/>
      <c r="W157" s="183">
        <v>6.9157856309523806</v>
      </c>
      <c r="X157" s="197"/>
      <c r="Y157" s="197"/>
      <c r="Z157" s="189">
        <v>9.3999999999999986</v>
      </c>
      <c r="AA157" s="197"/>
      <c r="AB157" s="197"/>
      <c r="AC157" s="197"/>
      <c r="AD157" s="197"/>
      <c r="AE157" s="197"/>
      <c r="AF157" s="199">
        <v>2.6565977462700432</v>
      </c>
      <c r="AG157" s="199">
        <v>588</v>
      </c>
      <c r="AH157" s="199">
        <v>0.41153065370280784</v>
      </c>
      <c r="AI157" s="199">
        <v>192</v>
      </c>
      <c r="AJ157" s="199">
        <v>1.73</v>
      </c>
      <c r="AK157" s="199"/>
      <c r="AL157" s="199"/>
      <c r="AM157" s="199"/>
      <c r="AN157" s="199"/>
      <c r="AO157" s="190">
        <v>71</v>
      </c>
      <c r="AP157" s="196">
        <v>1</v>
      </c>
      <c r="AQ157" s="196">
        <v>2</v>
      </c>
      <c r="AR157" s="205">
        <v>94</v>
      </c>
      <c r="AS157" s="205">
        <v>0</v>
      </c>
      <c r="AT157" s="5">
        <v>6243.2350000000006</v>
      </c>
      <c r="AU157" s="5">
        <v>202.886</v>
      </c>
      <c r="AV157" s="176">
        <v>0</v>
      </c>
      <c r="AW157" s="177">
        <v>94</v>
      </c>
      <c r="AX157" s="207">
        <v>0</v>
      </c>
      <c r="AY157" s="200">
        <v>9</v>
      </c>
      <c r="AZ157" s="184">
        <v>17315</v>
      </c>
      <c r="BA157" s="200">
        <v>0.63888888888799999</v>
      </c>
      <c r="BB157" s="200">
        <v>14.782608695672742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295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74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8</v>
      </c>
      <c r="C158" s="180" t="s">
        <v>29</v>
      </c>
      <c r="D158" s="192" t="s">
        <v>50</v>
      </c>
      <c r="E158" s="194" t="s">
        <v>637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3.8330084377978029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3.8330084377978029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>
        <v>6.75</v>
      </c>
      <c r="AZ158" s="184">
        <v>29140</v>
      </c>
      <c r="BA158" s="200">
        <v>0.85185185185099999</v>
      </c>
      <c r="BB158" s="200">
        <v>14.782608695666958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295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74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8</v>
      </c>
      <c r="C159" s="180" t="s">
        <v>29</v>
      </c>
      <c r="D159" s="192" t="s">
        <v>50</v>
      </c>
      <c r="E159" s="194" t="s">
        <v>637</v>
      </c>
      <c r="F159" s="203">
        <v>85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6.7991410117647062</v>
      </c>
      <c r="R159" s="197"/>
      <c r="S159" s="197"/>
      <c r="T159" s="189">
        <v>9.1875</v>
      </c>
      <c r="U159" s="197"/>
      <c r="V159" s="197"/>
      <c r="W159" s="183">
        <v>6.7056350705882348</v>
      </c>
      <c r="X159" s="197"/>
      <c r="Y159" s="197"/>
      <c r="Z159" s="189">
        <v>9.1875</v>
      </c>
      <c r="AA159" s="197"/>
      <c r="AB159" s="197"/>
      <c r="AC159" s="197"/>
      <c r="AD159" s="197"/>
      <c r="AE159" s="197"/>
      <c r="AF159" s="199">
        <v>3.3420840399605876</v>
      </c>
      <c r="AG159" s="199">
        <v>595</v>
      </c>
      <c r="AH159" s="199">
        <v>0.54525680426666867</v>
      </c>
      <c r="AI159" s="199">
        <v>49</v>
      </c>
      <c r="AJ159" s="199">
        <v>2.2761627906976742</v>
      </c>
      <c r="AK159" s="199"/>
      <c r="AL159" s="199">
        <v>85</v>
      </c>
      <c r="AM159" s="199">
        <v>3.3420840399605876</v>
      </c>
      <c r="AN159" s="199">
        <v>3.4291907514450868</v>
      </c>
      <c r="AO159" s="190">
        <v>10</v>
      </c>
      <c r="AP159" s="196">
        <v>0</v>
      </c>
      <c r="AQ159" s="196">
        <v>0</v>
      </c>
      <c r="AR159" s="205">
        <v>160</v>
      </c>
      <c r="AS159" s="205">
        <v>0</v>
      </c>
      <c r="AT159" s="5">
        <v>6471.1059999999998</v>
      </c>
      <c r="AU159" s="5">
        <v>0</v>
      </c>
      <c r="AV159" s="176">
        <v>0</v>
      </c>
      <c r="AW159" s="177">
        <v>160</v>
      </c>
      <c r="AX159" s="207">
        <v>0</v>
      </c>
      <c r="AY159" s="200">
        <v>6.75</v>
      </c>
      <c r="AZ159" s="184">
        <v>29140</v>
      </c>
      <c r="BA159" s="200">
        <v>0.85185185185099999</v>
      </c>
      <c r="BB159" s="200">
        <v>14.782608695666958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295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74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8</v>
      </c>
      <c r="C160" s="180" t="s">
        <v>29</v>
      </c>
      <c r="D160" s="192" t="s">
        <v>50</v>
      </c>
      <c r="E160" s="194" t="s">
        <v>637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3.3980672338629967</v>
      </c>
      <c r="AG160" s="199">
        <v>595</v>
      </c>
      <c r="AH160" s="199">
        <v>0.48006256135320946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3.40340136731563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>
        <v>6.75</v>
      </c>
      <c r="AZ160" s="184">
        <v>29140</v>
      </c>
      <c r="BA160" s="200">
        <v>0.85185185185099999</v>
      </c>
      <c r="BB160" s="200">
        <v>14.782608695666958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295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74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8</v>
      </c>
      <c r="C161" s="180" t="s">
        <v>29</v>
      </c>
      <c r="D161" s="192" t="s">
        <v>50</v>
      </c>
      <c r="E161" s="194" t="s">
        <v>637</v>
      </c>
      <c r="F161" s="203">
        <v>84</v>
      </c>
      <c r="G161" s="196">
        <v>3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6.6781355802469138</v>
      </c>
      <c r="R161" s="197"/>
      <c r="S161" s="197"/>
      <c r="T161" s="189">
        <v>8.9937500000000004</v>
      </c>
      <c r="U161" s="197"/>
      <c r="V161" s="197"/>
      <c r="W161" s="183">
        <v>6.6239751358024686</v>
      </c>
      <c r="X161" s="197"/>
      <c r="Y161" s="197"/>
      <c r="Z161" s="189">
        <v>8.7437500000000004</v>
      </c>
      <c r="AA161" s="197"/>
      <c r="AB161" s="197"/>
      <c r="AC161" s="197"/>
      <c r="AD161" s="197"/>
      <c r="AE161" s="197"/>
      <c r="AF161" s="199">
        <v>2.783421048768481</v>
      </c>
      <c r="AG161" s="199">
        <v>567</v>
      </c>
      <c r="AH161" s="199">
        <v>0.45151321003347444</v>
      </c>
      <c r="AI161" s="199">
        <v>138</v>
      </c>
      <c r="AJ161" s="199">
        <v>1.9198275862068965</v>
      </c>
      <c r="AK161" s="199"/>
      <c r="AL161" s="199"/>
      <c r="AM161" s="199"/>
      <c r="AN161" s="199"/>
      <c r="AO161" s="190">
        <v>72</v>
      </c>
      <c r="AP161" s="196">
        <v>0</v>
      </c>
      <c r="AQ161" s="196">
        <v>2</v>
      </c>
      <c r="AR161" s="205">
        <v>88</v>
      </c>
      <c r="AS161" s="205">
        <v>0</v>
      </c>
      <c r="AT161" s="5">
        <v>5760.3130000000001</v>
      </c>
      <c r="AU161" s="5">
        <v>499.52</v>
      </c>
      <c r="AV161" s="176">
        <v>0</v>
      </c>
      <c r="AW161" s="177">
        <v>88</v>
      </c>
      <c r="AX161" s="207">
        <v>0</v>
      </c>
      <c r="AY161" s="200">
        <v>6.75</v>
      </c>
      <c r="AZ161" s="184">
        <v>29140</v>
      </c>
      <c r="BA161" s="200">
        <v>0.85185185185099999</v>
      </c>
      <c r="BB161" s="200">
        <v>14.608695652188523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295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74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8</v>
      </c>
      <c r="C162" s="180" t="s">
        <v>29</v>
      </c>
      <c r="D162" s="192" t="s">
        <v>50</v>
      </c>
      <c r="E162" s="194" t="s">
        <v>638</v>
      </c>
      <c r="F162" s="203">
        <v>181</v>
      </c>
      <c r="G162" s="196">
        <v>2</v>
      </c>
      <c r="H162" s="197"/>
      <c r="I162" s="197"/>
      <c r="J162" s="197"/>
      <c r="K162" s="197"/>
      <c r="L162" s="196">
        <v>0</v>
      </c>
      <c r="M162" s="198"/>
      <c r="N162" s="188">
        <v>2</v>
      </c>
      <c r="O162" s="197"/>
      <c r="P162" s="197"/>
      <c r="Q162" s="183">
        <v>7.1704021340782136</v>
      </c>
      <c r="R162" s="197"/>
      <c r="S162" s="197"/>
      <c r="T162" s="189">
        <v>12.337499999999999</v>
      </c>
      <c r="U162" s="197"/>
      <c r="V162" s="197"/>
      <c r="W162" s="183">
        <v>7.1622568100558661</v>
      </c>
      <c r="X162" s="197"/>
      <c r="Y162" s="197"/>
      <c r="Z162" s="189">
        <v>12.381249999999998</v>
      </c>
      <c r="AA162" s="197"/>
      <c r="AB162" s="197"/>
      <c r="AC162" s="197"/>
      <c r="AD162" s="197"/>
      <c r="AE162" s="197"/>
      <c r="AF162" s="199">
        <v>3.55628411928685</v>
      </c>
      <c r="AG162" s="199">
        <v>1253</v>
      </c>
      <c r="AH162" s="199">
        <v>0.45270321535601848</v>
      </c>
      <c r="AI162" s="199">
        <v>37</v>
      </c>
      <c r="AJ162" s="199">
        <v>2.6122807017543859</v>
      </c>
      <c r="AK162" s="199"/>
      <c r="AL162" s="199">
        <v>178</v>
      </c>
      <c r="AM162" s="199">
        <v>3.5760227375990379</v>
      </c>
      <c r="AN162" s="199">
        <v>3.6360634081902248</v>
      </c>
      <c r="AO162" s="190">
        <v>40</v>
      </c>
      <c r="AP162" s="196">
        <v>0</v>
      </c>
      <c r="AQ162" s="196">
        <v>0</v>
      </c>
      <c r="AR162" s="205">
        <v>318</v>
      </c>
      <c r="AS162" s="205">
        <v>0</v>
      </c>
      <c r="AT162" s="5">
        <v>13730.468999999999</v>
      </c>
      <c r="AU162" s="5">
        <v>0</v>
      </c>
      <c r="AV162" s="176">
        <v>0</v>
      </c>
      <c r="AW162" s="177">
        <v>318</v>
      </c>
      <c r="AX162" s="207">
        <v>0</v>
      </c>
      <c r="AY162" s="200">
        <v>35.75</v>
      </c>
      <c r="AZ162" s="184">
        <v>29249</v>
      </c>
      <c r="BA162" s="200">
        <v>0.74125874125799995</v>
      </c>
      <c r="BB162" s="200">
        <v>6.8301886792521138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487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74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8</v>
      </c>
      <c r="C163" s="180" t="s">
        <v>29</v>
      </c>
      <c r="D163" s="192" t="s">
        <v>50</v>
      </c>
      <c r="E163" s="194" t="s">
        <v>638</v>
      </c>
      <c r="F163" s="203">
        <v>178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7.7984828465909093</v>
      </c>
      <c r="R163" s="197"/>
      <c r="S163" s="197"/>
      <c r="T163" s="189">
        <v>13.35</v>
      </c>
      <c r="U163" s="197"/>
      <c r="V163" s="197"/>
      <c r="W163" s="183">
        <v>7.8128975511363628</v>
      </c>
      <c r="X163" s="197"/>
      <c r="Y163" s="197"/>
      <c r="Z163" s="189">
        <v>13.419999999999998</v>
      </c>
      <c r="AA163" s="197"/>
      <c r="AB163" s="197"/>
      <c r="AC163" s="197"/>
      <c r="AD163" s="197"/>
      <c r="AE163" s="197"/>
      <c r="AF163" s="199">
        <v>3.4298646330995632</v>
      </c>
      <c r="AG163" s="199">
        <v>1254</v>
      </c>
      <c r="AH163" s="199">
        <v>0.52547521178670753</v>
      </c>
      <c r="AI163" s="199">
        <v>75</v>
      </c>
      <c r="AJ163" s="199">
        <v>2.3844827586206896</v>
      </c>
      <c r="AK163" s="199"/>
      <c r="AL163" s="199">
        <v>168</v>
      </c>
      <c r="AM163" s="199">
        <v>3.4610544298173629</v>
      </c>
      <c r="AN163" s="199">
        <v>3.564569536423841</v>
      </c>
      <c r="AO163" s="190">
        <v>49</v>
      </c>
      <c r="AP163" s="196">
        <v>5</v>
      </c>
      <c r="AQ163" s="196">
        <v>0</v>
      </c>
      <c r="AR163" s="205">
        <v>298</v>
      </c>
      <c r="AS163" s="205">
        <v>0</v>
      </c>
      <c r="AT163" s="5">
        <v>13412.076000000001</v>
      </c>
      <c r="AU163" s="5">
        <v>333.89299999999997</v>
      </c>
      <c r="AV163" s="176">
        <v>0</v>
      </c>
      <c r="AW163" s="177">
        <v>298</v>
      </c>
      <c r="AX163" s="207">
        <v>0</v>
      </c>
      <c r="AY163" s="200">
        <v>35.75</v>
      </c>
      <c r="AZ163" s="184">
        <v>29249</v>
      </c>
      <c r="BA163" s="200">
        <v>0.74125874125799995</v>
      </c>
      <c r="BB163" s="200">
        <v>6.7169811320821893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487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74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8</v>
      </c>
      <c r="C164" s="180" t="s">
        <v>29</v>
      </c>
      <c r="D164" s="192" t="s">
        <v>50</v>
      </c>
      <c r="E164" s="194" t="s">
        <v>638</v>
      </c>
      <c r="F164" s="203">
        <v>178</v>
      </c>
      <c r="G164" s="196">
        <v>8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6.6882246627218924</v>
      </c>
      <c r="R164" s="197"/>
      <c r="S164" s="197"/>
      <c r="T164" s="189">
        <v>8.9437499999999979</v>
      </c>
      <c r="U164" s="197"/>
      <c r="V164" s="197"/>
      <c r="W164" s="183">
        <v>6.8755560532544377</v>
      </c>
      <c r="X164" s="197"/>
      <c r="Y164" s="197"/>
      <c r="Z164" s="189">
        <v>8.9624999999999986</v>
      </c>
      <c r="AA164" s="197"/>
      <c r="AB164" s="197"/>
      <c r="AC164" s="197"/>
      <c r="AD164" s="197"/>
      <c r="AE164" s="197"/>
      <c r="AF164" s="199">
        <v>3.3556794241036947</v>
      </c>
      <c r="AG164" s="199">
        <v>1181</v>
      </c>
      <c r="AH164" s="199">
        <v>0.53905075615881148</v>
      </c>
      <c r="AI164" s="199">
        <v>91</v>
      </c>
      <c r="AJ164" s="199">
        <v>2.2611940298507465</v>
      </c>
      <c r="AK164" s="199"/>
      <c r="AL164" s="199">
        <v>161</v>
      </c>
      <c r="AM164" s="199">
        <v>3.380788394979068</v>
      </c>
      <c r="AN164" s="199">
        <v>3.4939577039274923</v>
      </c>
      <c r="AO164" s="190">
        <v>34</v>
      </c>
      <c r="AP164" s="196">
        <v>0</v>
      </c>
      <c r="AQ164" s="196">
        <v>3</v>
      </c>
      <c r="AR164" s="205">
        <v>303</v>
      </c>
      <c r="AS164" s="205">
        <v>0</v>
      </c>
      <c r="AT164" s="5">
        <v>13003.599000000002</v>
      </c>
      <c r="AU164" s="5">
        <v>197.89099999999999</v>
      </c>
      <c r="AV164" s="176">
        <v>0</v>
      </c>
      <c r="AW164" s="177">
        <v>303</v>
      </c>
      <c r="AX164" s="207">
        <v>0</v>
      </c>
      <c r="AY164" s="200">
        <v>35.75</v>
      </c>
      <c r="AZ164" s="184">
        <v>29249</v>
      </c>
      <c r="BA164" s="200">
        <v>0.74125874125799995</v>
      </c>
      <c r="BB164" s="200">
        <v>6.7169811320821893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487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74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8</v>
      </c>
      <c r="C165" s="180" t="s">
        <v>29</v>
      </c>
      <c r="D165" s="192" t="s">
        <v>50</v>
      </c>
      <c r="E165" s="194" t="s">
        <v>638</v>
      </c>
      <c r="F165" s="203">
        <v>180</v>
      </c>
      <c r="G165" s="196">
        <v>8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7.6555172616279066</v>
      </c>
      <c r="R165" s="197"/>
      <c r="S165" s="197"/>
      <c r="T165" s="189">
        <v>13.74</v>
      </c>
      <c r="U165" s="197"/>
      <c r="V165" s="197"/>
      <c r="W165" s="183">
        <v>7.7430347441860468</v>
      </c>
      <c r="X165" s="197"/>
      <c r="Y165" s="197"/>
      <c r="Z165" s="189">
        <v>13.8</v>
      </c>
      <c r="AA165" s="197"/>
      <c r="AB165" s="197"/>
      <c r="AC165" s="197"/>
      <c r="AD165" s="197"/>
      <c r="AE165" s="197"/>
      <c r="AF165" s="199">
        <v>2.6354447446850542</v>
      </c>
      <c r="AG165" s="199">
        <v>1206</v>
      </c>
      <c r="AH165" s="199">
        <v>0.47320210403184637</v>
      </c>
      <c r="AI165" s="199">
        <v>541</v>
      </c>
      <c r="AJ165" s="199">
        <v>1.7765306122448981</v>
      </c>
      <c r="AK165" s="199"/>
      <c r="AL165" s="199"/>
      <c r="AM165" s="199"/>
      <c r="AN165" s="199"/>
      <c r="AO165" s="190">
        <v>154</v>
      </c>
      <c r="AP165" s="196">
        <v>11</v>
      </c>
      <c r="AQ165" s="196">
        <v>0</v>
      </c>
      <c r="AR165" s="205">
        <v>179</v>
      </c>
      <c r="AS165" s="205">
        <v>0</v>
      </c>
      <c r="AT165" s="5">
        <v>12862.036999999998</v>
      </c>
      <c r="AU165" s="5">
        <v>605.28800000000001</v>
      </c>
      <c r="AV165" s="176">
        <v>0</v>
      </c>
      <c r="AW165" s="177">
        <v>179</v>
      </c>
      <c r="AX165" s="207">
        <v>0</v>
      </c>
      <c r="AY165" s="200">
        <v>35.75</v>
      </c>
      <c r="AZ165" s="184">
        <v>29249</v>
      </c>
      <c r="BA165" s="200">
        <v>0.74125874125799995</v>
      </c>
      <c r="BB165" s="200">
        <v>6.7924528301954723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487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74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8</v>
      </c>
      <c r="C166" s="180" t="s">
        <v>29</v>
      </c>
      <c r="D166" s="192" t="s">
        <v>50</v>
      </c>
      <c r="E166" s="194" t="s">
        <v>639</v>
      </c>
      <c r="F166" s="203">
        <v>146</v>
      </c>
      <c r="G166" s="196">
        <v>6</v>
      </c>
      <c r="H166" s="197"/>
      <c r="I166" s="197"/>
      <c r="J166" s="197"/>
      <c r="K166" s="197"/>
      <c r="L166" s="196">
        <v>1</v>
      </c>
      <c r="M166" s="198"/>
      <c r="N166" s="188">
        <v>10</v>
      </c>
      <c r="O166" s="197"/>
      <c r="P166" s="197"/>
      <c r="Q166" s="183">
        <v>7.9254458489208623</v>
      </c>
      <c r="R166" s="197"/>
      <c r="S166" s="197"/>
      <c r="T166" s="189">
        <v>9.9406249999999989</v>
      </c>
      <c r="U166" s="197"/>
      <c r="V166" s="197"/>
      <c r="W166" s="183">
        <v>8.035539424460433</v>
      </c>
      <c r="X166" s="197"/>
      <c r="Y166" s="197"/>
      <c r="Z166" s="189">
        <v>10.381249999999998</v>
      </c>
      <c r="AA166" s="197"/>
      <c r="AB166" s="197"/>
      <c r="AC166" s="197"/>
      <c r="AD166" s="197"/>
      <c r="AE166" s="197"/>
      <c r="AF166" s="199">
        <v>2.9771124041357706</v>
      </c>
      <c r="AG166" s="199">
        <v>556</v>
      </c>
      <c r="AH166" s="199">
        <v>0.84862580639788721</v>
      </c>
      <c r="AI166" s="199">
        <v>175</v>
      </c>
      <c r="AJ166" s="199">
        <v>1.3021739130434784</v>
      </c>
      <c r="AK166" s="199"/>
      <c r="AL166" s="199">
        <v>139</v>
      </c>
      <c r="AM166" s="199">
        <v>2.9771124041357706</v>
      </c>
      <c r="AN166" s="199">
        <v>3.1428571428571428</v>
      </c>
      <c r="AO166" s="190">
        <v>13</v>
      </c>
      <c r="AP166" s="196">
        <v>0</v>
      </c>
      <c r="AQ166" s="196">
        <v>0</v>
      </c>
      <c r="AR166" s="205">
        <v>267</v>
      </c>
      <c r="AS166" s="205">
        <v>0</v>
      </c>
      <c r="AT166" s="5">
        <v>10818.146000000001</v>
      </c>
      <c r="AU166" s="5">
        <v>2.681</v>
      </c>
      <c r="AV166" s="176">
        <v>0</v>
      </c>
      <c r="AW166" s="177">
        <v>267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12.166666666676552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487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74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8</v>
      </c>
      <c r="C167" s="180" t="s">
        <v>29</v>
      </c>
      <c r="D167" s="192" t="s">
        <v>50</v>
      </c>
      <c r="E167" s="194" t="s">
        <v>639</v>
      </c>
      <c r="F167" s="203">
        <v>148</v>
      </c>
      <c r="G167" s="196">
        <v>0</v>
      </c>
      <c r="H167" s="197"/>
      <c r="I167" s="197"/>
      <c r="J167" s="197"/>
      <c r="K167" s="197"/>
      <c r="L167" s="196">
        <v>1</v>
      </c>
      <c r="M167" s="198"/>
      <c r="N167" s="188">
        <v>2</v>
      </c>
      <c r="O167" s="197"/>
      <c r="P167" s="197"/>
      <c r="Q167" s="183">
        <v>7.5021184444444442</v>
      </c>
      <c r="R167" s="197"/>
      <c r="S167" s="197"/>
      <c r="T167" s="189">
        <v>10.625</v>
      </c>
      <c r="U167" s="197"/>
      <c r="V167" s="197"/>
      <c r="W167" s="183">
        <v>7.4301007563025214</v>
      </c>
      <c r="X167" s="197"/>
      <c r="Y167" s="197"/>
      <c r="Z167" s="189">
        <v>10.524999999999999</v>
      </c>
      <c r="AA167" s="197"/>
      <c r="AB167" s="197"/>
      <c r="AC167" s="197"/>
      <c r="AD167" s="197"/>
      <c r="AE167" s="197"/>
      <c r="AF167" s="199">
        <v>3.3308673460467326</v>
      </c>
      <c r="AG167" s="199">
        <v>588</v>
      </c>
      <c r="AH167" s="199">
        <v>0.58739457875491841</v>
      </c>
      <c r="AI167" s="199">
        <v>56</v>
      </c>
      <c r="AJ167" s="199">
        <v>2.0566666666666666</v>
      </c>
      <c r="AK167" s="199"/>
      <c r="AL167" s="199">
        <v>147</v>
      </c>
      <c r="AM167" s="199">
        <v>3.4182291651035053</v>
      </c>
      <c r="AN167" s="199">
        <v>3.5431654676258995</v>
      </c>
      <c r="AO167" s="190">
        <v>6</v>
      </c>
      <c r="AP167" s="196">
        <v>0</v>
      </c>
      <c r="AQ167" s="196">
        <v>2</v>
      </c>
      <c r="AR167" s="205">
        <v>260</v>
      </c>
      <c r="AS167" s="205">
        <v>0</v>
      </c>
      <c r="AT167" s="5">
        <v>10434.398999999999</v>
      </c>
      <c r="AU167" s="5">
        <v>943.05700000000002</v>
      </c>
      <c r="AV167" s="176">
        <v>0</v>
      </c>
      <c r="AW167" s="177">
        <v>260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12.333333333343353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487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74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8</v>
      </c>
      <c r="C168" s="180" t="s">
        <v>29</v>
      </c>
      <c r="D168" s="192" t="s">
        <v>50</v>
      </c>
      <c r="E168" s="194" t="s">
        <v>639</v>
      </c>
      <c r="F168" s="203">
        <v>147</v>
      </c>
      <c r="G168" s="196">
        <v>20</v>
      </c>
      <c r="H168" s="197"/>
      <c r="I168" s="197"/>
      <c r="J168" s="197"/>
      <c r="K168" s="197"/>
      <c r="L168" s="196">
        <v>2</v>
      </c>
      <c r="M168" s="198"/>
      <c r="N168" s="188">
        <v>3</v>
      </c>
      <c r="O168" s="197"/>
      <c r="P168" s="197"/>
      <c r="Q168" s="183">
        <v>8.3968878480000004</v>
      </c>
      <c r="R168" s="197"/>
      <c r="S168" s="197"/>
      <c r="T168" s="189">
        <v>14.458333333333334</v>
      </c>
      <c r="U168" s="197"/>
      <c r="V168" s="197"/>
      <c r="W168" s="183">
        <v>8.6550638880000008</v>
      </c>
      <c r="X168" s="197"/>
      <c r="Y168" s="197"/>
      <c r="Z168" s="189">
        <v>14.958333333333334</v>
      </c>
      <c r="AA168" s="197"/>
      <c r="AB168" s="197"/>
      <c r="AC168" s="197"/>
      <c r="AD168" s="197"/>
      <c r="AE168" s="197"/>
      <c r="AF168" s="199">
        <v>3.0071721314732489</v>
      </c>
      <c r="AG168" s="199">
        <v>500</v>
      </c>
      <c r="AH168" s="199">
        <v>0.78578608969161479</v>
      </c>
      <c r="AI168" s="199">
        <v>137</v>
      </c>
      <c r="AJ168" s="199">
        <v>1.498</v>
      </c>
      <c r="AK168" s="199"/>
      <c r="AL168" s="199">
        <v>125</v>
      </c>
      <c r="AM168" s="199">
        <v>3.028186275191556</v>
      </c>
      <c r="AN168" s="199">
        <v>3.1677215189873418</v>
      </c>
      <c r="AO168" s="190">
        <v>92</v>
      </c>
      <c r="AP168" s="196">
        <v>2</v>
      </c>
      <c r="AQ168" s="196">
        <v>11</v>
      </c>
      <c r="AR168" s="205">
        <v>149</v>
      </c>
      <c r="AS168" s="205">
        <v>0</v>
      </c>
      <c r="AT168" s="5">
        <v>8198.3040000000001</v>
      </c>
      <c r="AU168" s="5">
        <v>1799.546</v>
      </c>
      <c r="AV168" s="176">
        <v>20</v>
      </c>
      <c r="AW168" s="177">
        <v>123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12.250000000009951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487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74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8</v>
      </c>
      <c r="C169" s="180" t="s">
        <v>29</v>
      </c>
      <c r="D169" s="192" t="s">
        <v>50</v>
      </c>
      <c r="E169" s="194" t="s">
        <v>639</v>
      </c>
      <c r="F169" s="203">
        <v>143</v>
      </c>
      <c r="G169" s="196">
        <v>10</v>
      </c>
      <c r="H169" s="197"/>
      <c r="I169" s="197"/>
      <c r="J169" s="197"/>
      <c r="K169" s="197"/>
      <c r="L169" s="196">
        <v>3</v>
      </c>
      <c r="M169" s="198"/>
      <c r="N169" s="188">
        <v>0</v>
      </c>
      <c r="O169" s="197"/>
      <c r="P169" s="197"/>
      <c r="Q169" s="183">
        <v>7.0264844692307697</v>
      </c>
      <c r="R169" s="197"/>
      <c r="S169" s="197"/>
      <c r="T169" s="189">
        <v>13.1875</v>
      </c>
      <c r="U169" s="197"/>
      <c r="V169" s="197"/>
      <c r="W169" s="183">
        <v>6.8471536769230772</v>
      </c>
      <c r="X169" s="197"/>
      <c r="Y169" s="197"/>
      <c r="Z169" s="189">
        <v>13.083333333333334</v>
      </c>
      <c r="AA169" s="197"/>
      <c r="AB169" s="197"/>
      <c r="AC169" s="197"/>
      <c r="AD169" s="197"/>
      <c r="AE169" s="197"/>
      <c r="AF169" s="199">
        <v>2.5327564048461428</v>
      </c>
      <c r="AG169" s="199">
        <v>520</v>
      </c>
      <c r="AH169" s="199">
        <v>0.38537127726828746</v>
      </c>
      <c r="AI169" s="199">
        <v>181</v>
      </c>
      <c r="AJ169" s="199">
        <v>1.6835526315789475</v>
      </c>
      <c r="AK169" s="199"/>
      <c r="AL169" s="199"/>
      <c r="AM169" s="199"/>
      <c r="AN169" s="199"/>
      <c r="AO169" s="190">
        <v>199</v>
      </c>
      <c r="AP169" s="196">
        <v>42</v>
      </c>
      <c r="AQ169" s="196">
        <v>25</v>
      </c>
      <c r="AR169" s="205">
        <v>0</v>
      </c>
      <c r="AS169" s="205">
        <v>0</v>
      </c>
      <c r="AT169" s="5">
        <v>8628.6880000000001</v>
      </c>
      <c r="AU169" s="5">
        <v>1599.124</v>
      </c>
      <c r="AV169" s="176">
        <v>0</v>
      </c>
      <c r="AW169" s="177">
        <v>0</v>
      </c>
      <c r="AX169" s="207">
        <v>0</v>
      </c>
      <c r="AY169" s="200">
        <v>15.25</v>
      </c>
      <c r="AZ169" s="184">
        <v>20451</v>
      </c>
      <c r="BA169" s="200">
        <v>0.78688524590100006</v>
      </c>
      <c r="BB169" s="200">
        <v>11.916666666676349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487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74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8</v>
      </c>
      <c r="C170" s="180" t="s">
        <v>29</v>
      </c>
      <c r="D170" s="192" t="s">
        <v>50</v>
      </c>
      <c r="E170" s="194" t="s">
        <v>355</v>
      </c>
      <c r="F170" s="203">
        <v>247</v>
      </c>
      <c r="G170" s="196">
        <v>7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6.0539206749999996</v>
      </c>
      <c r="R170" s="197"/>
      <c r="S170" s="197"/>
      <c r="T170" s="189">
        <v>9.625</v>
      </c>
      <c r="U170" s="197"/>
      <c r="V170" s="197"/>
      <c r="W170" s="183">
        <v>5.9993998333333334</v>
      </c>
      <c r="X170" s="197"/>
      <c r="Y170" s="197"/>
      <c r="Z170" s="189">
        <v>9.6666666666666661</v>
      </c>
      <c r="AA170" s="197"/>
      <c r="AB170" s="197"/>
      <c r="AC170" s="197"/>
      <c r="AD170" s="197"/>
      <c r="AE170" s="197"/>
      <c r="AF170" s="199">
        <v>3.5899928133313104</v>
      </c>
      <c r="AG170" s="199">
        <v>1676</v>
      </c>
      <c r="AH170" s="199">
        <v>0.46945178500996626</v>
      </c>
      <c r="AI170" s="199">
        <v>45</v>
      </c>
      <c r="AJ170" s="199">
        <v>2.6293333333333333</v>
      </c>
      <c r="AK170" s="199"/>
      <c r="AL170" s="199">
        <v>237</v>
      </c>
      <c r="AM170" s="199">
        <v>3.5962639390989306</v>
      </c>
      <c r="AN170" s="199">
        <v>3.6580547112462005</v>
      </c>
      <c r="AO170" s="190">
        <v>49</v>
      </c>
      <c r="AP170" s="196">
        <v>4</v>
      </c>
      <c r="AQ170" s="196">
        <v>2</v>
      </c>
      <c r="AR170" s="205">
        <v>425</v>
      </c>
      <c r="AS170" s="205">
        <v>0</v>
      </c>
      <c r="AT170" s="5">
        <v>18366.706999999999</v>
      </c>
      <c r="AU170" s="5">
        <v>216.512</v>
      </c>
      <c r="AV170" s="176">
        <v>0</v>
      </c>
      <c r="AW170" s="177">
        <v>425</v>
      </c>
      <c r="AX170" s="207">
        <v>0</v>
      </c>
      <c r="AY170" s="200">
        <v>36.5</v>
      </c>
      <c r="AZ170" s="184">
        <v>83593</v>
      </c>
      <c r="BA170" s="200">
        <v>0.81506849314999996</v>
      </c>
      <c r="BB170" s="200">
        <v>8.3025210084103396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295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74</v>
      </c>
      <c r="BO170" s="208" t="s">
        <v>355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8</v>
      </c>
      <c r="C171" s="180" t="s">
        <v>29</v>
      </c>
      <c r="D171" s="192" t="s">
        <v>50</v>
      </c>
      <c r="E171" s="194" t="s">
        <v>355</v>
      </c>
      <c r="F171" s="203">
        <v>250</v>
      </c>
      <c r="G171" s="196">
        <v>8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7.1506181369294604</v>
      </c>
      <c r="R171" s="197"/>
      <c r="S171" s="197"/>
      <c r="T171" s="189">
        <v>12.924999999999999</v>
      </c>
      <c r="U171" s="197"/>
      <c r="V171" s="197"/>
      <c r="W171" s="183">
        <v>7.0608089751037353</v>
      </c>
      <c r="X171" s="197"/>
      <c r="Y171" s="197"/>
      <c r="Z171" s="189">
        <v>12.995833333333332</v>
      </c>
      <c r="AA171" s="197"/>
      <c r="AB171" s="197"/>
      <c r="AC171" s="197"/>
      <c r="AD171" s="197"/>
      <c r="AE171" s="197"/>
      <c r="AF171" s="199">
        <v>3.3107165550060116</v>
      </c>
      <c r="AG171" s="199">
        <v>1687</v>
      </c>
      <c r="AH171" s="199">
        <v>0.63299347088955349</v>
      </c>
      <c r="AI171" s="199">
        <v>217</v>
      </c>
      <c r="AJ171" s="199">
        <v>1.895357142857143</v>
      </c>
      <c r="AK171" s="199"/>
      <c r="AL171" s="199">
        <v>185</v>
      </c>
      <c r="AM171" s="199">
        <v>3.4158841713054766</v>
      </c>
      <c r="AN171" s="199">
        <v>3.5121861152141802</v>
      </c>
      <c r="AO171" s="190">
        <v>97</v>
      </c>
      <c r="AP171" s="196">
        <v>5</v>
      </c>
      <c r="AQ171" s="196">
        <v>13</v>
      </c>
      <c r="AR171" s="205">
        <v>369</v>
      </c>
      <c r="AS171" s="205">
        <v>0</v>
      </c>
      <c r="AT171" s="5">
        <v>16496.564000000002</v>
      </c>
      <c r="AU171" s="5">
        <v>2172.02</v>
      </c>
      <c r="AV171" s="176">
        <v>0</v>
      </c>
      <c r="AW171" s="177">
        <v>369</v>
      </c>
      <c r="AX171" s="207">
        <v>0</v>
      </c>
      <c r="AY171" s="200">
        <v>36.5</v>
      </c>
      <c r="AZ171" s="184">
        <v>83593</v>
      </c>
      <c r="BA171" s="200">
        <v>0.81506849314999996</v>
      </c>
      <c r="BB171" s="200">
        <v>8.4033613445448765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295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74</v>
      </c>
      <c r="BO171" s="208" t="s">
        <v>355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8</v>
      </c>
      <c r="C172" s="180" t="s">
        <v>29</v>
      </c>
      <c r="D172" s="192" t="s">
        <v>50</v>
      </c>
      <c r="E172" s="194" t="s">
        <v>355</v>
      </c>
      <c r="F172" s="203">
        <v>255</v>
      </c>
      <c r="G172" s="196">
        <v>3</v>
      </c>
      <c r="H172" s="197"/>
      <c r="I172" s="197"/>
      <c r="J172" s="197"/>
      <c r="K172" s="197"/>
      <c r="L172" s="196">
        <v>5</v>
      </c>
      <c r="M172" s="198"/>
      <c r="N172" s="188">
        <v>1</v>
      </c>
      <c r="O172" s="197"/>
      <c r="P172" s="197"/>
      <c r="Q172" s="183">
        <v>7.0965059797570849</v>
      </c>
      <c r="R172" s="197"/>
      <c r="S172" s="197"/>
      <c r="T172" s="189">
        <v>9.264999999999997</v>
      </c>
      <c r="U172" s="197"/>
      <c r="V172" s="197"/>
      <c r="W172" s="183">
        <v>7.1803763684210526</v>
      </c>
      <c r="X172" s="197"/>
      <c r="Y172" s="197"/>
      <c r="Z172" s="189">
        <v>9.1649999999999974</v>
      </c>
      <c r="AA172" s="197"/>
      <c r="AB172" s="197"/>
      <c r="AC172" s="197"/>
      <c r="AD172" s="197"/>
      <c r="AE172" s="197"/>
      <c r="AF172" s="199">
        <v>3.3684531725856948</v>
      </c>
      <c r="AG172" s="199">
        <v>1726</v>
      </c>
      <c r="AH172" s="199">
        <v>0.57611128275684498</v>
      </c>
      <c r="AI172" s="199">
        <v>128</v>
      </c>
      <c r="AJ172" s="199">
        <v>2.2182432432432435</v>
      </c>
      <c r="AK172" s="199"/>
      <c r="AL172" s="199">
        <v>230</v>
      </c>
      <c r="AM172" s="199">
        <v>3.4179482491120043</v>
      </c>
      <c r="AN172" s="199">
        <v>3.528957528957529</v>
      </c>
      <c r="AO172" s="190">
        <v>53</v>
      </c>
      <c r="AP172" s="196">
        <v>6</v>
      </c>
      <c r="AQ172" s="196">
        <v>7</v>
      </c>
      <c r="AR172" s="205">
        <v>438</v>
      </c>
      <c r="AS172" s="205">
        <v>0</v>
      </c>
      <c r="AT172" s="5">
        <v>18831.411</v>
      </c>
      <c r="AU172" s="5">
        <v>457.90800000000002</v>
      </c>
      <c r="AV172" s="176">
        <v>0</v>
      </c>
      <c r="AW172" s="177">
        <v>436</v>
      </c>
      <c r="AX172" s="207">
        <v>0</v>
      </c>
      <c r="AY172" s="200">
        <v>36.5</v>
      </c>
      <c r="AZ172" s="184">
        <v>83593</v>
      </c>
      <c r="BA172" s="200">
        <v>0.81506849314999996</v>
      </c>
      <c r="BB172" s="200">
        <v>8.5714285714357743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295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74</v>
      </c>
      <c r="BO172" s="208" t="s">
        <v>355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8</v>
      </c>
      <c r="C173" s="180" t="s">
        <v>29</v>
      </c>
      <c r="D173" s="192" t="s">
        <v>50</v>
      </c>
      <c r="E173" s="194" t="s">
        <v>355</v>
      </c>
      <c r="F173" s="203">
        <v>239</v>
      </c>
      <c r="G173" s="196">
        <v>41</v>
      </c>
      <c r="H173" s="197"/>
      <c r="I173" s="197"/>
      <c r="J173" s="197"/>
      <c r="K173" s="197"/>
      <c r="L173" s="196">
        <v>1</v>
      </c>
      <c r="M173" s="198"/>
      <c r="N173" s="188">
        <v>0</v>
      </c>
      <c r="O173" s="197"/>
      <c r="P173" s="197"/>
      <c r="Q173" s="183">
        <v>7.5211978527918779</v>
      </c>
      <c r="R173" s="197"/>
      <c r="S173" s="197"/>
      <c r="T173" s="189">
        <v>13.893749999999997</v>
      </c>
      <c r="U173" s="197"/>
      <c r="V173" s="197"/>
      <c r="W173" s="183">
        <v>7.4427918121827412</v>
      </c>
      <c r="X173" s="197"/>
      <c r="Y173" s="197"/>
      <c r="Z173" s="189">
        <v>13.691666666666663</v>
      </c>
      <c r="AA173" s="197"/>
      <c r="AB173" s="197"/>
      <c r="AC173" s="197"/>
      <c r="AD173" s="197"/>
      <c r="AE173" s="197"/>
      <c r="AF173" s="199">
        <v>2.7084627355107607</v>
      </c>
      <c r="AG173" s="199">
        <v>1379</v>
      </c>
      <c r="AH173" s="199">
        <v>0.41855365056628963</v>
      </c>
      <c r="AI173" s="199">
        <v>367</v>
      </c>
      <c r="AJ173" s="199">
        <v>1.8145061728395062</v>
      </c>
      <c r="AK173" s="199"/>
      <c r="AL173" s="199"/>
      <c r="AM173" s="199"/>
      <c r="AN173" s="199"/>
      <c r="AO173" s="190">
        <v>194</v>
      </c>
      <c r="AP173" s="196">
        <v>40</v>
      </c>
      <c r="AQ173" s="196">
        <v>20</v>
      </c>
      <c r="AR173" s="205">
        <v>142</v>
      </c>
      <c r="AS173" s="205">
        <v>0</v>
      </c>
      <c r="AT173" s="5">
        <v>13159.895</v>
      </c>
      <c r="AU173" s="5">
        <v>2673.277</v>
      </c>
      <c r="AV173" s="176">
        <v>1</v>
      </c>
      <c r="AW173" s="177">
        <v>141</v>
      </c>
      <c r="AX173" s="207">
        <v>0</v>
      </c>
      <c r="AY173" s="200">
        <v>36.5</v>
      </c>
      <c r="AZ173" s="184">
        <v>83593</v>
      </c>
      <c r="BA173" s="200">
        <v>0.81506849314999996</v>
      </c>
      <c r="BB173" s="200">
        <v>8.0336134453849031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295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74</v>
      </c>
      <c r="BO173" s="208" t="s">
        <v>355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8</v>
      </c>
      <c r="C174" s="180" t="s">
        <v>29</v>
      </c>
      <c r="D174" s="192" t="s">
        <v>50</v>
      </c>
      <c r="E174" s="194" t="s">
        <v>640</v>
      </c>
      <c r="F174" s="203">
        <v>416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6.2399197815533984</v>
      </c>
      <c r="R174" s="197"/>
      <c r="S174" s="197"/>
      <c r="T174" s="189">
        <v>8.2833333333333314</v>
      </c>
      <c r="U174" s="197"/>
      <c r="V174" s="197"/>
      <c r="W174" s="183">
        <v>6.1717959344660187</v>
      </c>
      <c r="X174" s="197"/>
      <c r="Y174" s="197"/>
      <c r="Z174" s="189">
        <v>8.1999999999999975</v>
      </c>
      <c r="AA174" s="197"/>
      <c r="AB174" s="197"/>
      <c r="AC174" s="197"/>
      <c r="AD174" s="197"/>
      <c r="AE174" s="197"/>
      <c r="AF174" s="199">
        <v>3.5840906052293127</v>
      </c>
      <c r="AG174" s="199">
        <v>2881</v>
      </c>
      <c r="AH174" s="199">
        <v>0.47464898803832889</v>
      </c>
      <c r="AI174" s="199">
        <v>97</v>
      </c>
      <c r="AJ174" s="199">
        <v>2.5988445378151259</v>
      </c>
      <c r="AK174" s="199"/>
      <c r="AL174" s="199">
        <v>405</v>
      </c>
      <c r="AM174" s="199">
        <v>3.5966543027993261</v>
      </c>
      <c r="AN174" s="199">
        <v>3.6551051051051049</v>
      </c>
      <c r="AO174" s="190">
        <v>29</v>
      </c>
      <c r="AP174" s="196">
        <v>3</v>
      </c>
      <c r="AQ174" s="196">
        <v>1</v>
      </c>
      <c r="AR174" s="205">
        <v>793</v>
      </c>
      <c r="AS174" s="205">
        <v>0</v>
      </c>
      <c r="AT174" s="5">
        <v>31447.306</v>
      </c>
      <c r="AU174" s="5">
        <v>253.953</v>
      </c>
      <c r="AV174" s="176">
        <v>0</v>
      </c>
      <c r="AW174" s="177">
        <v>793</v>
      </c>
      <c r="AX174" s="207">
        <v>0</v>
      </c>
      <c r="AY174" s="200">
        <v>31.25</v>
      </c>
      <c r="AZ174" s="184">
        <v>101792</v>
      </c>
      <c r="BA174" s="200">
        <v>0.91200000000000003</v>
      </c>
      <c r="BB174" s="200">
        <v>14.596491228070175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295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74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8</v>
      </c>
      <c r="C175" s="180" t="s">
        <v>29</v>
      </c>
      <c r="D175" s="192" t="s">
        <v>50</v>
      </c>
      <c r="E175" s="194" t="s">
        <v>640</v>
      </c>
      <c r="F175" s="203">
        <v>413</v>
      </c>
      <c r="G175" s="196">
        <v>14</v>
      </c>
      <c r="H175" s="197"/>
      <c r="I175" s="197"/>
      <c r="J175" s="197"/>
      <c r="K175" s="197"/>
      <c r="L175" s="196">
        <v>0</v>
      </c>
      <c r="M175" s="198"/>
      <c r="N175" s="188">
        <v>10</v>
      </c>
      <c r="O175" s="197"/>
      <c r="P175" s="197"/>
      <c r="Q175" s="183">
        <v>7.8699973809523813</v>
      </c>
      <c r="R175" s="197"/>
      <c r="S175" s="197"/>
      <c r="T175" s="189">
        <v>13.502777777777775</v>
      </c>
      <c r="U175" s="197"/>
      <c r="V175" s="197"/>
      <c r="W175" s="183">
        <v>7.9087693157894741</v>
      </c>
      <c r="X175" s="197"/>
      <c r="Y175" s="197"/>
      <c r="Z175" s="189">
        <v>13.638636363636362</v>
      </c>
      <c r="AA175" s="197"/>
      <c r="AB175" s="197"/>
      <c r="AC175" s="197"/>
      <c r="AD175" s="197"/>
      <c r="AE175" s="197"/>
      <c r="AF175" s="199">
        <v>3.1032625281370243</v>
      </c>
      <c r="AG175" s="199">
        <v>2785</v>
      </c>
      <c r="AH175" s="199">
        <v>0.64008790615090683</v>
      </c>
      <c r="AI175" s="199">
        <v>486</v>
      </c>
      <c r="AJ175" s="199">
        <v>2.0017959770114944</v>
      </c>
      <c r="AK175" s="199"/>
      <c r="AL175" s="199">
        <v>354</v>
      </c>
      <c r="AM175" s="199">
        <v>3.1584969170695234</v>
      </c>
      <c r="AN175" s="199">
        <v>3.1875881523272214</v>
      </c>
      <c r="AO175" s="190">
        <v>124</v>
      </c>
      <c r="AP175" s="196">
        <v>39</v>
      </c>
      <c r="AQ175" s="196">
        <v>0</v>
      </c>
      <c r="AR175" s="205">
        <v>635</v>
      </c>
      <c r="AS175" s="205">
        <v>0</v>
      </c>
      <c r="AT175" s="5">
        <v>29902.136999999999</v>
      </c>
      <c r="AU175" s="5">
        <v>1778.345</v>
      </c>
      <c r="AV175" s="176">
        <v>0</v>
      </c>
      <c r="AW175" s="177">
        <v>633</v>
      </c>
      <c r="AX175" s="207">
        <v>0</v>
      </c>
      <c r="AY175" s="200">
        <v>31.25</v>
      </c>
      <c r="AZ175" s="184">
        <v>101792</v>
      </c>
      <c r="BA175" s="200">
        <v>0.91200000000000003</v>
      </c>
      <c r="BB175" s="200">
        <v>14.491228070175437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295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74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8</v>
      </c>
      <c r="C176" s="180" t="s">
        <v>29</v>
      </c>
      <c r="D176" s="192" t="s">
        <v>50</v>
      </c>
      <c r="E176" s="194" t="s">
        <v>640</v>
      </c>
      <c r="F176" s="203">
        <v>420</v>
      </c>
      <c r="G176" s="196">
        <v>10</v>
      </c>
      <c r="H176" s="197"/>
      <c r="I176" s="197"/>
      <c r="J176" s="197"/>
      <c r="K176" s="197"/>
      <c r="L176" s="196">
        <v>2</v>
      </c>
      <c r="M176" s="198"/>
      <c r="N176" s="188">
        <v>2</v>
      </c>
      <c r="O176" s="197"/>
      <c r="P176" s="197"/>
      <c r="Q176" s="183">
        <v>7.2659900514705891</v>
      </c>
      <c r="R176" s="197"/>
      <c r="S176" s="197"/>
      <c r="T176" s="189">
        <v>11.412499999999998</v>
      </c>
      <c r="U176" s="197"/>
      <c r="V176" s="197"/>
      <c r="W176" s="183">
        <v>7.4592571936274501</v>
      </c>
      <c r="X176" s="197"/>
      <c r="Y176" s="197"/>
      <c r="Z176" s="189">
        <v>11.559999999999997</v>
      </c>
      <c r="AA176" s="197"/>
      <c r="AB176" s="197"/>
      <c r="AC176" s="197"/>
      <c r="AD176" s="197"/>
      <c r="AE176" s="197"/>
      <c r="AF176" s="199">
        <v>3.3049644366655011</v>
      </c>
      <c r="AG176" s="199">
        <v>2851</v>
      </c>
      <c r="AH176" s="199">
        <v>0.59591818834771948</v>
      </c>
      <c r="AI176" s="199">
        <v>319</v>
      </c>
      <c r="AJ176" s="199">
        <v>2.0952981651376148</v>
      </c>
      <c r="AK176" s="199"/>
      <c r="AL176" s="199">
        <v>361</v>
      </c>
      <c r="AM176" s="199">
        <v>3.3682523846626271</v>
      </c>
      <c r="AN176" s="199">
        <v>3.4767683772538143</v>
      </c>
      <c r="AO176" s="190">
        <v>86</v>
      </c>
      <c r="AP176" s="196">
        <v>3</v>
      </c>
      <c r="AQ176" s="196">
        <v>13</v>
      </c>
      <c r="AR176" s="205">
        <v>718</v>
      </c>
      <c r="AS176" s="205">
        <v>0</v>
      </c>
      <c r="AT176" s="5">
        <v>30693.812000000002</v>
      </c>
      <c r="AU176" s="5">
        <v>1286.809</v>
      </c>
      <c r="AV176" s="176">
        <v>0</v>
      </c>
      <c r="AW176" s="177">
        <v>718</v>
      </c>
      <c r="AX176" s="207">
        <v>0</v>
      </c>
      <c r="AY176" s="200">
        <v>31.25</v>
      </c>
      <c r="AZ176" s="184">
        <v>101792</v>
      </c>
      <c r="BA176" s="200">
        <v>0.91200000000000003</v>
      </c>
      <c r="BB176" s="200">
        <v>14.736842105263158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295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74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8</v>
      </c>
      <c r="C177" s="180" t="s">
        <v>29</v>
      </c>
      <c r="D177" s="192" t="s">
        <v>50</v>
      </c>
      <c r="E177" s="194" t="s">
        <v>640</v>
      </c>
      <c r="F177" s="203">
        <v>412</v>
      </c>
      <c r="G177" s="196">
        <v>8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7.4719321328320811</v>
      </c>
      <c r="R177" s="197"/>
      <c r="S177" s="197"/>
      <c r="T177" s="189">
        <v>11.381249999999994</v>
      </c>
      <c r="U177" s="197"/>
      <c r="V177" s="197"/>
      <c r="W177" s="183">
        <v>7.5850449473684218</v>
      </c>
      <c r="X177" s="197"/>
      <c r="Y177" s="197"/>
      <c r="Z177" s="189">
        <v>11.508333333333326</v>
      </c>
      <c r="AA177" s="197"/>
      <c r="AB177" s="197"/>
      <c r="AC177" s="197"/>
      <c r="AD177" s="197"/>
      <c r="AE177" s="197"/>
      <c r="AF177" s="199">
        <v>2.8873261310520921</v>
      </c>
      <c r="AG177" s="199">
        <v>2791</v>
      </c>
      <c r="AH177" s="199">
        <v>0.52728823810424608</v>
      </c>
      <c r="AI177" s="199">
        <v>634</v>
      </c>
      <c r="AJ177" s="199">
        <v>1.6733072916666667</v>
      </c>
      <c r="AK177" s="199"/>
      <c r="AL177" s="199"/>
      <c r="AM177" s="199"/>
      <c r="AN177" s="199"/>
      <c r="AO177" s="190">
        <v>82</v>
      </c>
      <c r="AP177" s="196">
        <v>18</v>
      </c>
      <c r="AQ177" s="196">
        <v>15</v>
      </c>
      <c r="AR177" s="205">
        <v>693</v>
      </c>
      <c r="AS177" s="205">
        <v>0</v>
      </c>
      <c r="AT177" s="5">
        <v>24989.572999999997</v>
      </c>
      <c r="AU177" s="5">
        <v>6048.8270000000002</v>
      </c>
      <c r="AV177" s="176">
        <v>0</v>
      </c>
      <c r="AW177" s="177">
        <v>691</v>
      </c>
      <c r="AX177" s="207">
        <v>0</v>
      </c>
      <c r="AY177" s="200">
        <v>31.25</v>
      </c>
      <c r="AZ177" s="184">
        <v>101792</v>
      </c>
      <c r="BA177" s="200">
        <v>0.91200000000000003</v>
      </c>
      <c r="BB177" s="200">
        <v>14.456140350877192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295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74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8</v>
      </c>
      <c r="C178" s="180" t="s">
        <v>29</v>
      </c>
      <c r="D178" s="192" t="s">
        <v>50</v>
      </c>
      <c r="E178" s="194" t="s">
        <v>641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3.5325989811432743</v>
      </c>
      <c r="AG178" s="199">
        <v>581</v>
      </c>
      <c r="AH178" s="199">
        <v>0.4700493026951657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3.5325989811432743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>
        <v>3.75</v>
      </c>
      <c r="AZ178" s="184">
        <v>5910</v>
      </c>
      <c r="BA178" s="200">
        <v>0.6</v>
      </c>
      <c r="BB178" s="200">
        <v>36.888888888888893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295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74</v>
      </c>
      <c r="BO178" s="208" t="s">
        <v>269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8</v>
      </c>
      <c r="C179" s="180" t="s">
        <v>29</v>
      </c>
      <c r="D179" s="192" t="s">
        <v>50</v>
      </c>
      <c r="E179" s="194" t="s">
        <v>641</v>
      </c>
      <c r="F179" s="203">
        <v>83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6.5653653170731712</v>
      </c>
      <c r="R179" s="197"/>
      <c r="S179" s="197"/>
      <c r="T179" s="189">
        <v>8.1499999999999986</v>
      </c>
      <c r="U179" s="197"/>
      <c r="V179" s="197"/>
      <c r="W179" s="183">
        <v>6.495597085365854</v>
      </c>
      <c r="X179" s="197"/>
      <c r="Y179" s="197"/>
      <c r="Z179" s="189">
        <v>8.1499999999999986</v>
      </c>
      <c r="AA179" s="197"/>
      <c r="AB179" s="197"/>
      <c r="AC179" s="197"/>
      <c r="AD179" s="197"/>
      <c r="AE179" s="197"/>
      <c r="AF179" s="199">
        <v>3.3174041927068494</v>
      </c>
      <c r="AG179" s="199">
        <v>574</v>
      </c>
      <c r="AH179" s="199">
        <v>0.51891762205262404</v>
      </c>
      <c r="AI179" s="199">
        <v>35</v>
      </c>
      <c r="AJ179" s="199">
        <v>2.3630434782608698</v>
      </c>
      <c r="AK179" s="199"/>
      <c r="AL179" s="199">
        <v>80</v>
      </c>
      <c r="AM179" s="199">
        <v>3.3235178694128988</v>
      </c>
      <c r="AN179" s="199">
        <v>3.3982035928143715</v>
      </c>
      <c r="AO179" s="190">
        <v>2</v>
      </c>
      <c r="AP179" s="196">
        <v>0</v>
      </c>
      <c r="AQ179" s="196">
        <v>0</v>
      </c>
      <c r="AR179" s="205">
        <v>162</v>
      </c>
      <c r="AS179" s="205">
        <v>0</v>
      </c>
      <c r="AT179" s="5">
        <v>6086.4760000000006</v>
      </c>
      <c r="AU179" s="5">
        <v>137.03800000000001</v>
      </c>
      <c r="AV179" s="176">
        <v>0</v>
      </c>
      <c r="AW179" s="177">
        <v>162</v>
      </c>
      <c r="AX179" s="207">
        <v>0</v>
      </c>
      <c r="AY179" s="200">
        <v>3.75</v>
      </c>
      <c r="AZ179" s="184">
        <v>5910</v>
      </c>
      <c r="BA179" s="200">
        <v>0.6</v>
      </c>
      <c r="BB179" s="200">
        <v>36.888888888888893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295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74</v>
      </c>
      <c r="BO179" s="208" t="s">
        <v>269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8</v>
      </c>
      <c r="C180" s="180" t="s">
        <v>29</v>
      </c>
      <c r="D180" s="192" t="s">
        <v>50</v>
      </c>
      <c r="E180" s="194" t="s">
        <v>641</v>
      </c>
      <c r="F180" s="203">
        <v>82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7.4758169146341462</v>
      </c>
      <c r="R180" s="197"/>
      <c r="S180" s="197"/>
      <c r="T180" s="189">
        <v>8.9874999999999989</v>
      </c>
      <c r="U180" s="197"/>
      <c r="V180" s="197"/>
      <c r="W180" s="183">
        <v>7.5316706219512195</v>
      </c>
      <c r="X180" s="197"/>
      <c r="Y180" s="197"/>
      <c r="Z180" s="189">
        <v>8.9874999999999989</v>
      </c>
      <c r="AA180" s="197"/>
      <c r="AB180" s="197"/>
      <c r="AC180" s="197"/>
      <c r="AD180" s="197"/>
      <c r="AE180" s="197"/>
      <c r="AF180" s="199">
        <v>3.4555923398778816</v>
      </c>
      <c r="AG180" s="199">
        <v>574</v>
      </c>
      <c r="AH180" s="199">
        <v>0.43598969804498505</v>
      </c>
      <c r="AI180" s="199">
        <v>17</v>
      </c>
      <c r="AJ180" s="199">
        <v>2.5740506329113924</v>
      </c>
      <c r="AK180" s="199"/>
      <c r="AL180" s="199">
        <v>82</v>
      </c>
      <c r="AM180" s="199">
        <v>3.4555923398778816</v>
      </c>
      <c r="AN180" s="199">
        <v>3.5443686006825939</v>
      </c>
      <c r="AO180" s="190">
        <v>2</v>
      </c>
      <c r="AP180" s="196">
        <v>0</v>
      </c>
      <c r="AQ180" s="196">
        <v>0</v>
      </c>
      <c r="AR180" s="205">
        <v>162</v>
      </c>
      <c r="AS180" s="205">
        <v>0</v>
      </c>
      <c r="AT180" s="5">
        <v>6284.5169999999998</v>
      </c>
      <c r="AU180" s="5">
        <v>0</v>
      </c>
      <c r="AV180" s="176">
        <v>0</v>
      </c>
      <c r="AW180" s="177">
        <v>162</v>
      </c>
      <c r="AX180" s="207">
        <v>0</v>
      </c>
      <c r="AY180" s="200">
        <v>3.75</v>
      </c>
      <c r="AZ180" s="184">
        <v>5910</v>
      </c>
      <c r="BA180" s="200">
        <v>0.6</v>
      </c>
      <c r="BB180" s="200">
        <v>36.44444444444445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295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74</v>
      </c>
      <c r="BO180" s="208" t="s">
        <v>269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8</v>
      </c>
      <c r="C181" s="180" t="s">
        <v>29</v>
      </c>
      <c r="D181" s="192" t="s">
        <v>50</v>
      </c>
      <c r="E181" s="194" t="s">
        <v>641</v>
      </c>
      <c r="F181" s="203">
        <v>83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6.6433371927710843</v>
      </c>
      <c r="R181" s="197"/>
      <c r="S181" s="197"/>
      <c r="T181" s="189">
        <v>7.8083333333333327</v>
      </c>
      <c r="U181" s="197"/>
      <c r="V181" s="197"/>
      <c r="W181" s="183">
        <v>6.7312045421686744</v>
      </c>
      <c r="X181" s="197"/>
      <c r="Y181" s="197"/>
      <c r="Z181" s="189">
        <v>7.9624999999999986</v>
      </c>
      <c r="AA181" s="197"/>
      <c r="AB181" s="197"/>
      <c r="AC181" s="197"/>
      <c r="AD181" s="197"/>
      <c r="AE181" s="197"/>
      <c r="AF181" s="199">
        <v>2.9322891596467482</v>
      </c>
      <c r="AG181" s="199">
        <v>581</v>
      </c>
      <c r="AH181" s="199">
        <v>0.38077267904331358</v>
      </c>
      <c r="AI181" s="199">
        <v>73</v>
      </c>
      <c r="AJ181" s="199">
        <v>2.1566406250000001</v>
      </c>
      <c r="AK181" s="199"/>
      <c r="AL181" s="199"/>
      <c r="AM181" s="199"/>
      <c r="AN181" s="199"/>
      <c r="AO181" s="190">
        <v>7</v>
      </c>
      <c r="AP181" s="196">
        <v>0</v>
      </c>
      <c r="AQ181" s="196">
        <v>0</v>
      </c>
      <c r="AR181" s="205">
        <v>159</v>
      </c>
      <c r="AS181" s="205">
        <v>0</v>
      </c>
      <c r="AT181" s="5">
        <v>5599.6359999999995</v>
      </c>
      <c r="AU181" s="5">
        <v>724.11599999999999</v>
      </c>
      <c r="AV181" s="176">
        <v>0</v>
      </c>
      <c r="AW181" s="177">
        <v>159</v>
      </c>
      <c r="AX181" s="207">
        <v>0</v>
      </c>
      <c r="AY181" s="200">
        <v>3.75</v>
      </c>
      <c r="AZ181" s="184">
        <v>5910</v>
      </c>
      <c r="BA181" s="200">
        <v>0.6</v>
      </c>
      <c r="BB181" s="200">
        <v>36.888888888888893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295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74</v>
      </c>
      <c r="BO181" s="208" t="s">
        <v>269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8</v>
      </c>
      <c r="C182" s="180" t="s">
        <v>29</v>
      </c>
      <c r="D182" s="192" t="s">
        <v>50</v>
      </c>
      <c r="E182" s="194" t="s">
        <v>642</v>
      </c>
      <c r="F182" s="203">
        <v>141</v>
      </c>
      <c r="G182" s="196">
        <v>4</v>
      </c>
      <c r="H182" s="197"/>
      <c r="I182" s="197"/>
      <c r="J182" s="197"/>
      <c r="K182" s="197"/>
      <c r="L182" s="196">
        <v>1</v>
      </c>
      <c r="M182" s="198"/>
      <c r="N182" s="188">
        <v>2</v>
      </c>
      <c r="O182" s="197"/>
      <c r="P182" s="197"/>
      <c r="Q182" s="183">
        <v>6.52884538235294</v>
      </c>
      <c r="R182" s="197"/>
      <c r="S182" s="197"/>
      <c r="T182" s="189">
        <v>10.319999999999999</v>
      </c>
      <c r="U182" s="197"/>
      <c r="V182" s="197"/>
      <c r="W182" s="183">
        <v>6.5355291764705878</v>
      </c>
      <c r="X182" s="197"/>
      <c r="Y182" s="197"/>
      <c r="Z182" s="189">
        <v>10.183333333333332</v>
      </c>
      <c r="AA182" s="197"/>
      <c r="AB182" s="197"/>
      <c r="AC182" s="197"/>
      <c r="AD182" s="197"/>
      <c r="AE182" s="197"/>
      <c r="AF182" s="199">
        <v>3.3408752734790736</v>
      </c>
      <c r="AG182" s="199">
        <v>948</v>
      </c>
      <c r="AH182" s="199">
        <v>0.60231112797227337</v>
      </c>
      <c r="AI182" s="199">
        <v>90</v>
      </c>
      <c r="AJ182" s="199">
        <v>2.1389830508474579</v>
      </c>
      <c r="AK182" s="199"/>
      <c r="AL182" s="199">
        <v>129</v>
      </c>
      <c r="AM182" s="199">
        <v>3.3880270032968509</v>
      </c>
      <c r="AN182" s="199">
        <v>3.4711895910780668</v>
      </c>
      <c r="AO182" s="190">
        <v>14</v>
      </c>
      <c r="AP182" s="196">
        <v>2</v>
      </c>
      <c r="AQ182" s="196">
        <v>4</v>
      </c>
      <c r="AR182" s="205">
        <v>254</v>
      </c>
      <c r="AS182" s="205">
        <v>0</v>
      </c>
      <c r="AT182" s="5">
        <v>10170.332999999999</v>
      </c>
      <c r="AU182" s="5">
        <v>254.01599999999996</v>
      </c>
      <c r="AV182" s="176">
        <v>0</v>
      </c>
      <c r="AW182" s="177">
        <v>254</v>
      </c>
      <c r="AX182" s="207">
        <v>0</v>
      </c>
      <c r="AY182" s="200">
        <v>7</v>
      </c>
      <c r="AZ182" s="184">
        <v>36747</v>
      </c>
      <c r="BA182" s="200">
        <v>0.857142857142</v>
      </c>
      <c r="BB182" s="200">
        <v>23.500000000023498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74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8</v>
      </c>
      <c r="C183" s="180" t="s">
        <v>29</v>
      </c>
      <c r="D183" s="192" t="s">
        <v>50</v>
      </c>
      <c r="E183" s="194" t="s">
        <v>642</v>
      </c>
      <c r="F183" s="203">
        <v>144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6.8712983749999994</v>
      </c>
      <c r="R183" s="197"/>
      <c r="S183" s="197"/>
      <c r="T183" s="189">
        <v>9.8999999999999915</v>
      </c>
      <c r="U183" s="197"/>
      <c r="V183" s="197"/>
      <c r="W183" s="183">
        <v>6.7778052222222218</v>
      </c>
      <c r="X183" s="197"/>
      <c r="Y183" s="197"/>
      <c r="Z183" s="189">
        <v>9.3999999999999915</v>
      </c>
      <c r="AA183" s="197"/>
      <c r="AB183" s="197"/>
      <c r="AC183" s="197"/>
      <c r="AD183" s="197"/>
      <c r="AE183" s="197"/>
      <c r="AF183" s="199">
        <v>3.3895039758275427</v>
      </c>
      <c r="AG183" s="199">
        <v>1008</v>
      </c>
      <c r="AH183" s="199">
        <v>0.52995772868803626</v>
      </c>
      <c r="AI183" s="199">
        <v>61</v>
      </c>
      <c r="AJ183" s="199">
        <v>2.3960784313725489</v>
      </c>
      <c r="AK183" s="199"/>
      <c r="AL183" s="199">
        <v>144</v>
      </c>
      <c r="AM183" s="199">
        <v>3.3895039758275427</v>
      </c>
      <c r="AN183" s="199">
        <v>3.4965034965034967</v>
      </c>
      <c r="AO183" s="190">
        <v>21</v>
      </c>
      <c r="AP183" s="196">
        <v>0</v>
      </c>
      <c r="AQ183" s="196">
        <v>0</v>
      </c>
      <c r="AR183" s="205">
        <v>267</v>
      </c>
      <c r="AS183" s="205">
        <v>0</v>
      </c>
      <c r="AT183" s="5">
        <v>10983.235000000001</v>
      </c>
      <c r="AU183" s="5">
        <v>0</v>
      </c>
      <c r="AV183" s="176">
        <v>0</v>
      </c>
      <c r="AW183" s="177">
        <v>267</v>
      </c>
      <c r="AX183" s="207">
        <v>0</v>
      </c>
      <c r="AY183" s="200">
        <v>7</v>
      </c>
      <c r="AZ183" s="184">
        <v>36747</v>
      </c>
      <c r="BA183" s="200">
        <v>0.857142857142</v>
      </c>
      <c r="BB183" s="200">
        <v>24.000000000024002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74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8</v>
      </c>
      <c r="C184" s="180" t="s">
        <v>29</v>
      </c>
      <c r="D184" s="192" t="s">
        <v>50</v>
      </c>
      <c r="E184" s="194" t="s">
        <v>642</v>
      </c>
      <c r="F184" s="203">
        <v>144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7.3096053450704224</v>
      </c>
      <c r="R184" s="197"/>
      <c r="S184" s="197"/>
      <c r="T184" s="189">
        <v>9.6125000000000007</v>
      </c>
      <c r="U184" s="197"/>
      <c r="V184" s="197"/>
      <c r="W184" s="183">
        <v>7.4348167112676062</v>
      </c>
      <c r="X184" s="197"/>
      <c r="Y184" s="197"/>
      <c r="Z184" s="189">
        <v>10.112500000000001</v>
      </c>
      <c r="AA184" s="197"/>
      <c r="AB184" s="197"/>
      <c r="AC184" s="197"/>
      <c r="AD184" s="197"/>
      <c r="AE184" s="197"/>
      <c r="AF184" s="199">
        <v>3.3811291843240059</v>
      </c>
      <c r="AG184" s="199">
        <v>994</v>
      </c>
      <c r="AH184" s="199">
        <v>0.56877052653759597</v>
      </c>
      <c r="AI184" s="199">
        <v>92</v>
      </c>
      <c r="AJ184" s="199">
        <v>2.15327868852459</v>
      </c>
      <c r="AK184" s="199"/>
      <c r="AL184" s="199">
        <v>119</v>
      </c>
      <c r="AM184" s="199">
        <v>3.441020413463999</v>
      </c>
      <c r="AN184" s="199">
        <v>3.5513100436681224</v>
      </c>
      <c r="AO184" s="190">
        <v>20</v>
      </c>
      <c r="AP184" s="196">
        <v>1</v>
      </c>
      <c r="AQ184" s="196">
        <v>3</v>
      </c>
      <c r="AR184" s="205">
        <v>260</v>
      </c>
      <c r="AS184" s="205">
        <v>0</v>
      </c>
      <c r="AT184" s="5">
        <v>10586.181</v>
      </c>
      <c r="AU184" s="5">
        <v>330.49299999999999</v>
      </c>
      <c r="AV184" s="176">
        <v>0</v>
      </c>
      <c r="AW184" s="177">
        <v>260</v>
      </c>
      <c r="AX184" s="207">
        <v>0</v>
      </c>
      <c r="AY184" s="200">
        <v>7</v>
      </c>
      <c r="AZ184" s="184">
        <v>36747</v>
      </c>
      <c r="BA184" s="200">
        <v>0.857142857142</v>
      </c>
      <c r="BB184" s="200">
        <v>24.000000000024002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74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8</v>
      </c>
      <c r="C185" s="180" t="s">
        <v>29</v>
      </c>
      <c r="D185" s="192" t="s">
        <v>50</v>
      </c>
      <c r="E185" s="194" t="s">
        <v>642</v>
      </c>
      <c r="F185" s="203">
        <v>131</v>
      </c>
      <c r="G185" s="196">
        <v>13</v>
      </c>
      <c r="H185" s="197"/>
      <c r="I185" s="197"/>
      <c r="J185" s="197"/>
      <c r="K185" s="197"/>
      <c r="L185" s="196">
        <v>2</v>
      </c>
      <c r="M185" s="198"/>
      <c r="N185" s="188">
        <v>0</v>
      </c>
      <c r="O185" s="197"/>
      <c r="P185" s="197"/>
      <c r="Q185" s="183">
        <v>6.7826463017241378</v>
      </c>
      <c r="R185" s="197"/>
      <c r="S185" s="197"/>
      <c r="T185" s="189">
        <v>12.099999999999994</v>
      </c>
      <c r="U185" s="197"/>
      <c r="V185" s="197"/>
      <c r="W185" s="183">
        <v>6.6768618189655164</v>
      </c>
      <c r="X185" s="197"/>
      <c r="Y185" s="197"/>
      <c r="Z185" s="189">
        <v>12.099999999999994</v>
      </c>
      <c r="AA185" s="197"/>
      <c r="AB185" s="197"/>
      <c r="AC185" s="197"/>
      <c r="AD185" s="197"/>
      <c r="AE185" s="197"/>
      <c r="AF185" s="199">
        <v>2.5847708855999123</v>
      </c>
      <c r="AG185" s="199">
        <v>812</v>
      </c>
      <c r="AH185" s="199">
        <v>0.4254404266046013</v>
      </c>
      <c r="AI185" s="199">
        <v>319</v>
      </c>
      <c r="AJ185" s="199">
        <v>1.7328571428571429</v>
      </c>
      <c r="AK185" s="199"/>
      <c r="AL185" s="199"/>
      <c r="AM185" s="199"/>
      <c r="AN185" s="199"/>
      <c r="AO185" s="190">
        <v>189</v>
      </c>
      <c r="AP185" s="196">
        <v>10</v>
      </c>
      <c r="AQ185" s="196">
        <v>2</v>
      </c>
      <c r="AR185" s="205">
        <v>35</v>
      </c>
      <c r="AS185" s="205">
        <v>0</v>
      </c>
      <c r="AT185" s="5">
        <v>8345.1260000000002</v>
      </c>
      <c r="AU185" s="5">
        <v>980.19699999999989</v>
      </c>
      <c r="AV185" s="176">
        <v>0</v>
      </c>
      <c r="AW185" s="177">
        <v>35</v>
      </c>
      <c r="AX185" s="207">
        <v>0</v>
      </c>
      <c r="AY185" s="200">
        <v>7</v>
      </c>
      <c r="AZ185" s="184">
        <v>36747</v>
      </c>
      <c r="BA185" s="200">
        <v>0.857142857142</v>
      </c>
      <c r="BB185" s="200">
        <v>21.833333333355167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74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8</v>
      </c>
      <c r="C186" s="180" t="s">
        <v>29</v>
      </c>
      <c r="D186" s="192" t="s">
        <v>50</v>
      </c>
      <c r="E186" s="194" t="s">
        <v>643</v>
      </c>
      <c r="F186" s="203">
        <v>88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7.4385976436781611</v>
      </c>
      <c r="R186" s="197"/>
      <c r="S186" s="197"/>
      <c r="T186" s="189">
        <v>10.965</v>
      </c>
      <c r="U186" s="197"/>
      <c r="V186" s="197"/>
      <c r="W186" s="183">
        <v>7.3682297931034482</v>
      </c>
      <c r="X186" s="197"/>
      <c r="Y186" s="197"/>
      <c r="Z186" s="189">
        <v>11.108333333333333</v>
      </c>
      <c r="AA186" s="197"/>
      <c r="AB186" s="197"/>
      <c r="AC186" s="197"/>
      <c r="AD186" s="197"/>
      <c r="AE186" s="197"/>
      <c r="AF186" s="199">
        <v>3.5277375595118117</v>
      </c>
      <c r="AG186" s="199">
        <v>609</v>
      </c>
      <c r="AH186" s="199">
        <v>0.53734573550063724</v>
      </c>
      <c r="AI186" s="199">
        <v>29</v>
      </c>
      <c r="AJ186" s="199">
        <v>2.5105072463768114</v>
      </c>
      <c r="AK186" s="199"/>
      <c r="AL186" s="199">
        <v>84</v>
      </c>
      <c r="AM186" s="199">
        <v>3.5401020597438424</v>
      </c>
      <c r="AN186" s="199">
        <v>3.6181034482758623</v>
      </c>
      <c r="AO186" s="190">
        <v>11</v>
      </c>
      <c r="AP186" s="196">
        <v>0</v>
      </c>
      <c r="AQ186" s="196">
        <v>0</v>
      </c>
      <c r="AR186" s="205">
        <v>163</v>
      </c>
      <c r="AS186" s="205">
        <v>0</v>
      </c>
      <c r="AT186" s="5">
        <v>6651.5339999999997</v>
      </c>
      <c r="AU186" s="5">
        <v>66.52</v>
      </c>
      <c r="AV186" s="176">
        <v>0</v>
      </c>
      <c r="AW186" s="177">
        <v>163</v>
      </c>
      <c r="AX186" s="207">
        <v>0</v>
      </c>
      <c r="AY186" s="200">
        <v>15.25</v>
      </c>
      <c r="AZ186" s="184">
        <v>37576</v>
      </c>
      <c r="BA186" s="200">
        <v>0.75409836065500002</v>
      </c>
      <c r="BB186" s="200">
        <v>7.6521739130509641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74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8</v>
      </c>
      <c r="C187" s="180" t="s">
        <v>29</v>
      </c>
      <c r="D187" s="192" t="s">
        <v>50</v>
      </c>
      <c r="E187" s="194" t="s">
        <v>643</v>
      </c>
      <c r="F187" s="203">
        <v>87</v>
      </c>
      <c r="G187" s="196">
        <v>4</v>
      </c>
      <c r="H187" s="197"/>
      <c r="I187" s="197"/>
      <c r="J187" s="197"/>
      <c r="K187" s="197"/>
      <c r="L187" s="196">
        <v>0</v>
      </c>
      <c r="M187" s="198"/>
      <c r="N187" s="188">
        <v>1</v>
      </c>
      <c r="O187" s="197"/>
      <c r="P187" s="197"/>
      <c r="Q187" s="183">
        <v>8.3107950722891566</v>
      </c>
      <c r="R187" s="197"/>
      <c r="S187" s="197"/>
      <c r="T187" s="189">
        <v>13.856249999999999</v>
      </c>
      <c r="U187" s="197"/>
      <c r="V187" s="197"/>
      <c r="W187" s="183">
        <v>8.3181564337349396</v>
      </c>
      <c r="X187" s="197"/>
      <c r="Y187" s="197"/>
      <c r="Z187" s="189">
        <v>13.808333333333332</v>
      </c>
      <c r="AA187" s="197"/>
      <c r="AB187" s="197"/>
      <c r="AC187" s="197"/>
      <c r="AD187" s="197"/>
      <c r="AE187" s="197"/>
      <c r="AF187" s="199">
        <v>3.2590094116910073</v>
      </c>
      <c r="AG187" s="199">
        <v>580</v>
      </c>
      <c r="AH187" s="199">
        <v>0.58829934805589779</v>
      </c>
      <c r="AI187" s="199">
        <v>68</v>
      </c>
      <c r="AJ187" s="199">
        <v>2.1020408163265305</v>
      </c>
      <c r="AK187" s="199"/>
      <c r="AL187" s="199">
        <v>76</v>
      </c>
      <c r="AM187" s="199">
        <v>3.3266825453061903</v>
      </c>
      <c r="AN187" s="199">
        <v>3.4254966887417218</v>
      </c>
      <c r="AO187" s="190">
        <v>37</v>
      </c>
      <c r="AP187" s="196">
        <v>1</v>
      </c>
      <c r="AQ187" s="196">
        <v>6</v>
      </c>
      <c r="AR187" s="205">
        <v>122</v>
      </c>
      <c r="AS187" s="205">
        <v>0</v>
      </c>
      <c r="AT187" s="5">
        <v>6486.8980000000001</v>
      </c>
      <c r="AU187" s="5">
        <v>162.04900000000001</v>
      </c>
      <c r="AV187" s="176">
        <v>0</v>
      </c>
      <c r="AW187" s="177">
        <v>122</v>
      </c>
      <c r="AX187" s="207">
        <v>0</v>
      </c>
      <c r="AY187" s="200">
        <v>15.25</v>
      </c>
      <c r="AZ187" s="184">
        <v>37576</v>
      </c>
      <c r="BA187" s="200">
        <v>0.75409836065500002</v>
      </c>
      <c r="BB187" s="200">
        <v>7.5652173913117489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74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8</v>
      </c>
      <c r="C188" s="180" t="s">
        <v>29</v>
      </c>
      <c r="D188" s="192" t="s">
        <v>50</v>
      </c>
      <c r="E188" s="194" t="s">
        <v>643</v>
      </c>
      <c r="F188" s="203">
        <v>85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6.7377974880952385</v>
      </c>
      <c r="R188" s="197"/>
      <c r="S188" s="197"/>
      <c r="T188" s="189">
        <v>8.2999999999999989</v>
      </c>
      <c r="U188" s="197"/>
      <c r="V188" s="197"/>
      <c r="W188" s="183">
        <v>6.8959522738095238</v>
      </c>
      <c r="X188" s="197"/>
      <c r="Y188" s="197"/>
      <c r="Z188" s="189">
        <v>7.99</v>
      </c>
      <c r="AA188" s="197"/>
      <c r="AB188" s="197"/>
      <c r="AC188" s="197"/>
      <c r="AD188" s="197"/>
      <c r="AE188" s="197"/>
      <c r="AF188" s="199">
        <v>3.5191360674747805</v>
      </c>
      <c r="AG188" s="199">
        <v>588</v>
      </c>
      <c r="AH188" s="199">
        <v>0.44012442679504266</v>
      </c>
      <c r="AI188" s="199">
        <v>20</v>
      </c>
      <c r="AJ188" s="199">
        <v>2.5886792452830187</v>
      </c>
      <c r="AK188" s="199"/>
      <c r="AL188" s="199">
        <v>83</v>
      </c>
      <c r="AM188" s="199">
        <v>3.5272461399564232</v>
      </c>
      <c r="AN188" s="199">
        <v>3.6185714285714288</v>
      </c>
      <c r="AO188" s="190">
        <v>9</v>
      </c>
      <c r="AP188" s="196">
        <v>0</v>
      </c>
      <c r="AQ188" s="196">
        <v>1</v>
      </c>
      <c r="AR188" s="205">
        <v>158</v>
      </c>
      <c r="AS188" s="205">
        <v>0</v>
      </c>
      <c r="AT188" s="5">
        <v>6428.451</v>
      </c>
      <c r="AU188" s="5">
        <v>0</v>
      </c>
      <c r="AV188" s="176">
        <v>0</v>
      </c>
      <c r="AW188" s="177">
        <v>158</v>
      </c>
      <c r="AX188" s="207">
        <v>0</v>
      </c>
      <c r="AY188" s="200">
        <v>15.25</v>
      </c>
      <c r="AZ188" s="184">
        <v>37576</v>
      </c>
      <c r="BA188" s="200">
        <v>0.75409836065500002</v>
      </c>
      <c r="BB188" s="200">
        <v>7.3913043478333176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74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8</v>
      </c>
      <c r="C189" s="180" t="s">
        <v>29</v>
      </c>
      <c r="D189" s="192" t="s">
        <v>50</v>
      </c>
      <c r="E189" s="194" t="s">
        <v>643</v>
      </c>
      <c r="F189" s="203">
        <v>86</v>
      </c>
      <c r="G189" s="196">
        <v>4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7.9397925121951225</v>
      </c>
      <c r="R189" s="197"/>
      <c r="S189" s="197"/>
      <c r="T189" s="189">
        <v>11.949999999999996</v>
      </c>
      <c r="U189" s="197"/>
      <c r="V189" s="197"/>
      <c r="W189" s="183">
        <v>7.9634753902439028</v>
      </c>
      <c r="X189" s="197"/>
      <c r="Y189" s="197"/>
      <c r="Z189" s="189">
        <v>11.483333333333333</v>
      </c>
      <c r="AA189" s="197"/>
      <c r="AB189" s="197"/>
      <c r="AC189" s="197"/>
      <c r="AD189" s="197"/>
      <c r="AE189" s="197"/>
      <c r="AF189" s="199">
        <v>2.609363943946605</v>
      </c>
      <c r="AG189" s="199">
        <v>572</v>
      </c>
      <c r="AH189" s="199">
        <v>0.42514300407798233</v>
      </c>
      <c r="AI189" s="199">
        <v>222</v>
      </c>
      <c r="AJ189" s="199">
        <v>1.619298245614035</v>
      </c>
      <c r="AK189" s="199"/>
      <c r="AL189" s="199"/>
      <c r="AM189" s="199"/>
      <c r="AN189" s="199"/>
      <c r="AO189" s="190">
        <v>56</v>
      </c>
      <c r="AP189" s="196">
        <v>0</v>
      </c>
      <c r="AQ189" s="196">
        <v>13</v>
      </c>
      <c r="AR189" s="205">
        <v>95</v>
      </c>
      <c r="AS189" s="205">
        <v>0</v>
      </c>
      <c r="AT189" s="5">
        <v>5929.8980000000001</v>
      </c>
      <c r="AU189" s="5">
        <v>434.64</v>
      </c>
      <c r="AV189" s="176">
        <v>0</v>
      </c>
      <c r="AW189" s="177">
        <v>95</v>
      </c>
      <c r="AX189" s="207">
        <v>0</v>
      </c>
      <c r="AY189" s="200">
        <v>15.25</v>
      </c>
      <c r="AZ189" s="184">
        <v>37576</v>
      </c>
      <c r="BA189" s="200">
        <v>0.75409836065500002</v>
      </c>
      <c r="BB189" s="200">
        <v>7.4782608695725328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74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8</v>
      </c>
      <c r="C190" s="180" t="s">
        <v>29</v>
      </c>
      <c r="D190" s="192" t="s">
        <v>50</v>
      </c>
      <c r="E190" s="194" t="s">
        <v>644</v>
      </c>
      <c r="F190" s="203">
        <v>307</v>
      </c>
      <c r="G190" s="196">
        <v>5</v>
      </c>
      <c r="H190" s="197"/>
      <c r="I190" s="197"/>
      <c r="J190" s="197"/>
      <c r="K190" s="197"/>
      <c r="L190" s="196">
        <v>0</v>
      </c>
      <c r="M190" s="198"/>
      <c r="N190" s="188">
        <v>1</v>
      </c>
      <c r="O190" s="197"/>
      <c r="P190" s="197"/>
      <c r="Q190" s="183">
        <v>7.3041885463576168</v>
      </c>
      <c r="R190" s="197"/>
      <c r="S190" s="197"/>
      <c r="T190" s="189">
        <v>8.7949999999999982</v>
      </c>
      <c r="U190" s="197"/>
      <c r="V190" s="197"/>
      <c r="W190" s="183">
        <v>7.3874699668874175</v>
      </c>
      <c r="X190" s="197"/>
      <c r="Y190" s="197"/>
      <c r="Z190" s="189">
        <v>8.8807692307692303</v>
      </c>
      <c r="AA190" s="197"/>
      <c r="AB190" s="197"/>
      <c r="AC190" s="197"/>
      <c r="AD190" s="197"/>
      <c r="AE190" s="197"/>
      <c r="AF190" s="199">
        <v>3.4190753098012077</v>
      </c>
      <c r="AG190" s="199">
        <v>1208</v>
      </c>
      <c r="AH190" s="199">
        <v>0.50093376722767613</v>
      </c>
      <c r="AI190" s="199">
        <v>70</v>
      </c>
      <c r="AJ190" s="199">
        <v>2.4035000000000002</v>
      </c>
      <c r="AK190" s="199"/>
      <c r="AL190" s="199">
        <v>302</v>
      </c>
      <c r="AM190" s="199">
        <v>3.4223222274250458</v>
      </c>
      <c r="AN190" s="199">
        <v>3.5223817567567566</v>
      </c>
      <c r="AO190" s="190">
        <v>121</v>
      </c>
      <c r="AP190" s="196">
        <v>1</v>
      </c>
      <c r="AQ190" s="196">
        <v>0</v>
      </c>
      <c r="AR190" s="205">
        <v>482</v>
      </c>
      <c r="AS190" s="205">
        <v>0</v>
      </c>
      <c r="AT190" s="5">
        <v>23309.236000000001</v>
      </c>
      <c r="AU190" s="5">
        <v>18.518000000000001</v>
      </c>
      <c r="AV190" s="176">
        <v>0</v>
      </c>
      <c r="AW190" s="177">
        <v>482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18.60606060606737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487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74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8</v>
      </c>
      <c r="C191" s="180" t="s">
        <v>29</v>
      </c>
      <c r="D191" s="192" t="s">
        <v>50</v>
      </c>
      <c r="E191" s="194" t="s">
        <v>644</v>
      </c>
      <c r="F191" s="203">
        <v>309</v>
      </c>
      <c r="G191" s="196">
        <v>6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6.8149700429042905</v>
      </c>
      <c r="R191" s="197"/>
      <c r="S191" s="197"/>
      <c r="T191" s="189">
        <v>8.9906249999999979</v>
      </c>
      <c r="U191" s="197"/>
      <c r="V191" s="197"/>
      <c r="W191" s="183">
        <v>6.7340327788778875</v>
      </c>
      <c r="X191" s="197"/>
      <c r="Y191" s="197"/>
      <c r="Z191" s="189">
        <v>8.9892857142857121</v>
      </c>
      <c r="AA191" s="197"/>
      <c r="AB191" s="197"/>
      <c r="AC191" s="197"/>
      <c r="AD191" s="197"/>
      <c r="AE191" s="197"/>
      <c r="AF191" s="199">
        <v>3.4568811963887103</v>
      </c>
      <c r="AG191" s="199">
        <v>1212</v>
      </c>
      <c r="AH191" s="199">
        <v>0.42628898375491714</v>
      </c>
      <c r="AI191" s="199">
        <v>36</v>
      </c>
      <c r="AJ191" s="199">
        <v>2.5829391891891893</v>
      </c>
      <c r="AK191" s="199"/>
      <c r="AL191" s="199">
        <v>303</v>
      </c>
      <c r="AM191" s="199">
        <v>3.4609634634664288</v>
      </c>
      <c r="AN191" s="199">
        <v>3.5523622047244094</v>
      </c>
      <c r="AO191" s="190">
        <v>131</v>
      </c>
      <c r="AP191" s="196">
        <v>0</v>
      </c>
      <c r="AQ191" s="196">
        <v>3</v>
      </c>
      <c r="AR191" s="205">
        <v>472</v>
      </c>
      <c r="AS191" s="205">
        <v>0</v>
      </c>
      <c r="AT191" s="5">
        <v>23180.370000000003</v>
      </c>
      <c r="AU191" s="5">
        <v>52.164999999999999</v>
      </c>
      <c r="AV191" s="176">
        <v>0</v>
      </c>
      <c r="AW191" s="177">
        <v>472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18.727272727279534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487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74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8</v>
      </c>
      <c r="C192" s="180" t="s">
        <v>29</v>
      </c>
      <c r="D192" s="192" t="s">
        <v>50</v>
      </c>
      <c r="E192" s="194" t="s">
        <v>644</v>
      </c>
      <c r="F192" s="203">
        <v>305</v>
      </c>
      <c r="G192" s="196">
        <v>92</v>
      </c>
      <c r="H192" s="197"/>
      <c r="I192" s="197"/>
      <c r="J192" s="197"/>
      <c r="K192" s="197"/>
      <c r="L192" s="196">
        <v>5</v>
      </c>
      <c r="M192" s="198"/>
      <c r="N192" s="188">
        <v>11</v>
      </c>
      <c r="O192" s="197"/>
      <c r="P192" s="197"/>
      <c r="Q192" s="183">
        <v>9.7255448700000002</v>
      </c>
      <c r="R192" s="197"/>
      <c r="S192" s="197"/>
      <c r="T192" s="189">
        <v>15.285714285714286</v>
      </c>
      <c r="U192" s="197"/>
      <c r="V192" s="197"/>
      <c r="W192" s="183">
        <v>10.079874864583333</v>
      </c>
      <c r="X192" s="197"/>
      <c r="Y192" s="197"/>
      <c r="Z192" s="189">
        <v>15.549999999999997</v>
      </c>
      <c r="AA192" s="197"/>
      <c r="AB192" s="197"/>
      <c r="AC192" s="197"/>
      <c r="AD192" s="197"/>
      <c r="AE192" s="197"/>
      <c r="AF192" s="199">
        <v>3.0743487027856524</v>
      </c>
      <c r="AG192" s="199">
        <v>832</v>
      </c>
      <c r="AH192" s="199">
        <v>0.67400746544659107</v>
      </c>
      <c r="AI192" s="199">
        <v>142</v>
      </c>
      <c r="AJ192" s="199">
        <v>1.573076923076923</v>
      </c>
      <c r="AK192" s="199"/>
      <c r="AL192" s="199">
        <v>208</v>
      </c>
      <c r="AM192" s="199">
        <v>3.3561784529726109</v>
      </c>
      <c r="AN192" s="199">
        <v>3.5283783783783784</v>
      </c>
      <c r="AO192" s="190">
        <v>71</v>
      </c>
      <c r="AP192" s="196">
        <v>36</v>
      </c>
      <c r="AQ192" s="196">
        <v>18</v>
      </c>
      <c r="AR192" s="205">
        <v>283</v>
      </c>
      <c r="AS192" s="205">
        <v>0</v>
      </c>
      <c r="AT192" s="5">
        <v>9303.6130000000012</v>
      </c>
      <c r="AU192" s="5">
        <v>8173.4970000000003</v>
      </c>
      <c r="AV192" s="176">
        <v>102</v>
      </c>
      <c r="AW192" s="177">
        <v>171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18.484848484855206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487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74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8</v>
      </c>
      <c r="C193" s="180" t="s">
        <v>29</v>
      </c>
      <c r="D193" s="192" t="s">
        <v>50</v>
      </c>
      <c r="E193" s="194" t="s">
        <v>644</v>
      </c>
      <c r="F193" s="203">
        <v>307</v>
      </c>
      <c r="G193" s="196">
        <v>25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6.2582479893617027</v>
      </c>
      <c r="R193" s="197"/>
      <c r="S193" s="197"/>
      <c r="T193" s="189">
        <v>8.9899999999999984</v>
      </c>
      <c r="U193" s="197"/>
      <c r="V193" s="197"/>
      <c r="W193" s="183">
        <v>6.1003508404255324</v>
      </c>
      <c r="X193" s="197"/>
      <c r="Y193" s="197"/>
      <c r="Z193" s="189">
        <v>8.9749999999999943</v>
      </c>
      <c r="AA193" s="197"/>
      <c r="AB193" s="197"/>
      <c r="AC193" s="197"/>
      <c r="AD193" s="197"/>
      <c r="AE193" s="197"/>
      <c r="AF193" s="199">
        <v>2.658342200285154</v>
      </c>
      <c r="AG193" s="199">
        <v>1128</v>
      </c>
      <c r="AH193" s="199">
        <v>0.29140488445747009</v>
      </c>
      <c r="AI193" s="199">
        <v>269</v>
      </c>
      <c r="AJ193" s="199">
        <v>2.0495762711864405</v>
      </c>
      <c r="AK193" s="199"/>
      <c r="AL193" s="199"/>
      <c r="AM193" s="199"/>
      <c r="AN193" s="199"/>
      <c r="AO193" s="190">
        <v>544</v>
      </c>
      <c r="AP193" s="196">
        <v>10</v>
      </c>
      <c r="AQ193" s="196">
        <v>10</v>
      </c>
      <c r="AR193" s="205">
        <v>0</v>
      </c>
      <c r="AS193" s="205">
        <v>0</v>
      </c>
      <c r="AT193" s="5">
        <v>21523.828000000001</v>
      </c>
      <c r="AU193" s="5">
        <v>263.43099999999998</v>
      </c>
      <c r="AV193" s="176">
        <v>0</v>
      </c>
      <c r="AW193" s="177">
        <v>0</v>
      </c>
      <c r="AX193" s="207">
        <v>0</v>
      </c>
      <c r="AY193" s="200">
        <v>21</v>
      </c>
      <c r="AZ193" s="184">
        <v>15571</v>
      </c>
      <c r="BA193" s="200">
        <v>0.78571428571400004</v>
      </c>
      <c r="BB193" s="200">
        <v>18.60606060606737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487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74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8</v>
      </c>
      <c r="C194" s="180" t="s">
        <v>29</v>
      </c>
      <c r="D194" s="192" t="s">
        <v>50</v>
      </c>
      <c r="E194" s="194" t="s">
        <v>645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3.7660912895013414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3.7660912895013414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>
        <v>6.25</v>
      </c>
      <c r="AZ194" s="184">
        <v>22760</v>
      </c>
      <c r="BA194" s="200">
        <v>0.88</v>
      </c>
      <c r="BB194" s="200">
        <v>13.09090909090909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487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74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8</v>
      </c>
      <c r="C195" s="180" t="s">
        <v>29</v>
      </c>
      <c r="D195" s="192" t="s">
        <v>50</v>
      </c>
      <c r="E195" s="194" t="s">
        <v>645</v>
      </c>
      <c r="F195" s="203">
        <v>72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6.7215831666666661</v>
      </c>
      <c r="R195" s="197"/>
      <c r="S195" s="197"/>
      <c r="T195" s="189">
        <v>12.349999999999998</v>
      </c>
      <c r="U195" s="197"/>
      <c r="V195" s="197"/>
      <c r="W195" s="183">
        <v>6.6736943055555553</v>
      </c>
      <c r="X195" s="197"/>
      <c r="Y195" s="197"/>
      <c r="Z195" s="189">
        <v>12.699999999999996</v>
      </c>
      <c r="AA195" s="197"/>
      <c r="AB195" s="197"/>
      <c r="AC195" s="197"/>
      <c r="AD195" s="197"/>
      <c r="AE195" s="197"/>
      <c r="AF195" s="199">
        <v>3.4858597938030482</v>
      </c>
      <c r="AG195" s="199">
        <v>503</v>
      </c>
      <c r="AH195" s="199">
        <v>0.4788812210846764</v>
      </c>
      <c r="AI195" s="199">
        <v>19</v>
      </c>
      <c r="AJ195" s="199">
        <v>2.5433098591549297</v>
      </c>
      <c r="AK195" s="199"/>
      <c r="AL195" s="199">
        <v>71</v>
      </c>
      <c r="AM195" s="199">
        <v>3.5019181813272668</v>
      </c>
      <c r="AN195" s="199">
        <v>3.5945454545454547</v>
      </c>
      <c r="AO195" s="190">
        <v>12</v>
      </c>
      <c r="AP195" s="196">
        <v>1</v>
      </c>
      <c r="AQ195" s="196">
        <v>0</v>
      </c>
      <c r="AR195" s="205">
        <v>131</v>
      </c>
      <c r="AS195" s="205">
        <v>0</v>
      </c>
      <c r="AT195" s="5">
        <v>5478.2389999999996</v>
      </c>
      <c r="AU195" s="5">
        <v>0</v>
      </c>
      <c r="AV195" s="176">
        <v>0</v>
      </c>
      <c r="AW195" s="177">
        <v>131</v>
      </c>
      <c r="AX195" s="207">
        <v>0</v>
      </c>
      <c r="AY195" s="200">
        <v>6.25</v>
      </c>
      <c r="AZ195" s="184">
        <v>22760</v>
      </c>
      <c r="BA195" s="200">
        <v>0.88</v>
      </c>
      <c r="BB195" s="200">
        <v>13.09090909090909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487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74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8</v>
      </c>
      <c r="C196" s="180" t="s">
        <v>29</v>
      </c>
      <c r="D196" s="192" t="s">
        <v>50</v>
      </c>
      <c r="E196" s="194" t="s">
        <v>645</v>
      </c>
      <c r="F196" s="203">
        <v>71</v>
      </c>
      <c r="G196" s="196">
        <v>4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7.2493536923076922</v>
      </c>
      <c r="R196" s="197"/>
      <c r="S196" s="197"/>
      <c r="T196" s="189">
        <v>9.21875</v>
      </c>
      <c r="U196" s="197"/>
      <c r="V196" s="197"/>
      <c r="W196" s="183">
        <v>7.473799753846154</v>
      </c>
      <c r="X196" s="197"/>
      <c r="Y196" s="197"/>
      <c r="Z196" s="189">
        <v>9.34375</v>
      </c>
      <c r="AA196" s="197"/>
      <c r="AB196" s="197"/>
      <c r="AC196" s="197"/>
      <c r="AD196" s="197"/>
      <c r="AE196" s="197"/>
      <c r="AF196" s="199">
        <v>3.2406075426037351</v>
      </c>
      <c r="AG196" s="199">
        <v>453</v>
      </c>
      <c r="AH196" s="199">
        <v>0.76121656788881575</v>
      </c>
      <c r="AI196" s="199">
        <v>91</v>
      </c>
      <c r="AJ196" s="199">
        <v>1.5784722222222223</v>
      </c>
      <c r="AK196" s="199"/>
      <c r="AL196" s="199">
        <v>38</v>
      </c>
      <c r="AM196" s="199">
        <v>3.4251190526294231</v>
      </c>
      <c r="AN196" s="199">
        <v>3.5859872611464967</v>
      </c>
      <c r="AO196" s="190">
        <v>8</v>
      </c>
      <c r="AP196" s="196">
        <v>0</v>
      </c>
      <c r="AQ196" s="196">
        <v>7</v>
      </c>
      <c r="AR196" s="205">
        <v>119</v>
      </c>
      <c r="AS196" s="205">
        <v>0</v>
      </c>
      <c r="AT196" s="5">
        <v>4388.5550000000003</v>
      </c>
      <c r="AU196" s="5">
        <v>875.76</v>
      </c>
      <c r="AV196" s="176">
        <v>0</v>
      </c>
      <c r="AW196" s="177">
        <v>119</v>
      </c>
      <c r="AX196" s="207">
        <v>0</v>
      </c>
      <c r="AY196" s="200">
        <v>6.25</v>
      </c>
      <c r="AZ196" s="184">
        <v>22760</v>
      </c>
      <c r="BA196" s="200">
        <v>0.88</v>
      </c>
      <c r="BB196" s="226">
        <v>12.909090909090908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487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74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7" t="s">
        <v>645</v>
      </c>
      <c r="F197" s="118">
        <v>73</v>
      </c>
      <c r="G197" s="119">
        <v>1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6.4077603661971834</v>
      </c>
      <c r="R197" s="91"/>
      <c r="S197" s="91"/>
      <c r="T197" s="120">
        <v>7.8062500000000004</v>
      </c>
      <c r="U197" s="91"/>
      <c r="V197" s="91"/>
      <c r="W197" s="121">
        <v>6.4768308732394368</v>
      </c>
      <c r="X197" s="91"/>
      <c r="Y197" s="91"/>
      <c r="Z197" s="120">
        <v>7.7416666666666671</v>
      </c>
      <c r="AA197" s="91"/>
      <c r="AB197" s="91"/>
      <c r="AC197" s="91"/>
      <c r="AD197" s="91"/>
      <c r="AE197" s="91"/>
      <c r="AF197" s="106">
        <v>2.7005757014634511</v>
      </c>
      <c r="AG197" s="106">
        <v>497</v>
      </c>
      <c r="AH197" s="106">
        <v>0.36119833476237667</v>
      </c>
      <c r="AI197" s="106">
        <v>109</v>
      </c>
      <c r="AJ197" s="106">
        <v>1.8524193548387098</v>
      </c>
      <c r="AK197" s="106"/>
      <c r="AL197" s="106"/>
      <c r="AM197" s="106"/>
      <c r="AN197" s="106"/>
      <c r="AO197" s="122">
        <v>6</v>
      </c>
      <c r="AP197" s="119">
        <v>0</v>
      </c>
      <c r="AQ197" s="119">
        <v>0</v>
      </c>
      <c r="AR197" s="152">
        <v>138</v>
      </c>
      <c r="AS197" s="152">
        <v>0</v>
      </c>
      <c r="AT197" s="153">
        <v>4270.8589999999995</v>
      </c>
      <c r="AU197" s="153">
        <v>1168.335</v>
      </c>
      <c r="AV197" s="185">
        <v>0</v>
      </c>
      <c r="AW197" s="154">
        <v>138</v>
      </c>
      <c r="AX197" s="225">
        <v>0</v>
      </c>
      <c r="AY197" s="91">
        <v>6.25</v>
      </c>
      <c r="AZ197" s="86">
        <v>22760</v>
      </c>
      <c r="BA197" s="201">
        <v>0.88</v>
      </c>
      <c r="BB197" s="159">
        <v>13.272727272727272</v>
      </c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487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74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6" customWidth="1"/>
    <col min="2" max="2" width="11.85546875" style="45" bestFit="1" customWidth="1"/>
    <col min="3" max="3" width="6.7109375" style="2" customWidth="1"/>
    <col min="4" max="4" width="18.42578125" style="66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6.28515625" style="65" customWidth="1"/>
    <col min="34" max="34" width="14.85546875" style="65" bestFit="1" customWidth="1"/>
    <col min="35" max="35" width="6" style="65" bestFit="1" customWidth="1"/>
    <col min="36" max="36" width="14.85546875" style="65" bestFit="1" customWidth="1"/>
    <col min="37" max="38" width="6" style="65" bestFit="1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2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50</v>
      </c>
      <c r="B2" s="195" t="s">
        <v>31</v>
      </c>
      <c r="C2" s="180" t="s">
        <v>29</v>
      </c>
      <c r="D2" s="192" t="s">
        <v>50</v>
      </c>
      <c r="E2" s="194" t="s">
        <v>598</v>
      </c>
      <c r="F2" s="203">
        <v>107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7.3674999411764706</v>
      </c>
      <c r="R2" s="197"/>
      <c r="S2" s="197"/>
      <c r="T2" s="189">
        <v>9.4499999999999957</v>
      </c>
      <c r="U2" s="197"/>
      <c r="V2" s="197"/>
      <c r="W2" s="183">
        <v>7.4316469803921565</v>
      </c>
      <c r="X2" s="197"/>
      <c r="Y2" s="197"/>
      <c r="Z2" s="189">
        <v>9.3166666666666647</v>
      </c>
      <c r="AA2" s="197"/>
      <c r="AB2" s="197"/>
      <c r="AC2" s="197"/>
      <c r="AD2" s="197"/>
      <c r="AE2" s="197"/>
      <c r="AF2" s="199">
        <v>3.4640359594151864</v>
      </c>
      <c r="AG2" s="199">
        <v>402</v>
      </c>
      <c r="AH2" s="199">
        <v>0.52919738785421144</v>
      </c>
      <c r="AI2" s="199">
        <v>17</v>
      </c>
      <c r="AJ2" s="199">
        <v>2.5249999999999999</v>
      </c>
      <c r="AK2" s="199"/>
      <c r="AL2" s="199">
        <v>102</v>
      </c>
      <c r="AM2" s="199">
        <v>3.4640359594151864</v>
      </c>
      <c r="AN2" s="199">
        <v>3.5400641025641026</v>
      </c>
      <c r="AO2" s="190">
        <v>0</v>
      </c>
      <c r="AP2" s="196">
        <v>0</v>
      </c>
      <c r="AQ2" s="196">
        <v>0</v>
      </c>
      <c r="AR2" s="205">
        <v>204</v>
      </c>
      <c r="AS2" s="205">
        <v>0</v>
      </c>
      <c r="AT2" s="5">
        <v>7870.3979999999992</v>
      </c>
      <c r="AU2" s="5">
        <v>47.912999999999997</v>
      </c>
      <c r="AV2" s="176">
        <v>0</v>
      </c>
      <c r="AW2" s="177">
        <v>204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5.1566265060253391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487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75</v>
      </c>
      <c r="BO2" s="208" t="s">
        <v>186</v>
      </c>
      <c r="BP2" s="182" t="s">
        <v>175</v>
      </c>
      <c r="BQ2" s="181" t="s">
        <v>145</v>
      </c>
    </row>
    <row r="3" spans="1:69" ht="15.75">
      <c r="A3" s="179" t="s">
        <v>50</v>
      </c>
      <c r="B3" s="195" t="s">
        <v>31</v>
      </c>
      <c r="C3" s="180" t="s">
        <v>29</v>
      </c>
      <c r="D3" s="192" t="s">
        <v>50</v>
      </c>
      <c r="E3" s="194" t="s">
        <v>598</v>
      </c>
      <c r="F3" s="203">
        <v>68</v>
      </c>
      <c r="G3" s="196">
        <v>0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7.5410146617647058</v>
      </c>
      <c r="R3" s="197"/>
      <c r="S3" s="197"/>
      <c r="T3" s="189">
        <v>11.399999999999999</v>
      </c>
      <c r="U3" s="197"/>
      <c r="V3" s="197"/>
      <c r="W3" s="183">
        <v>7.497720544117648</v>
      </c>
      <c r="X3" s="197"/>
      <c r="Y3" s="197"/>
      <c r="Z3" s="189">
        <v>11.799999999999997</v>
      </c>
      <c r="AA3" s="197"/>
      <c r="AB3" s="197"/>
      <c r="AC3" s="197"/>
      <c r="AD3" s="197"/>
      <c r="AE3" s="197"/>
      <c r="AF3" s="199">
        <v>3.4500367816756752</v>
      </c>
      <c r="AG3" s="199">
        <v>268</v>
      </c>
      <c r="AH3" s="199">
        <v>0.58682166146312764</v>
      </c>
      <c r="AI3" s="199">
        <v>23</v>
      </c>
      <c r="AJ3" s="199">
        <v>2.2333333333333334</v>
      </c>
      <c r="AK3" s="199"/>
      <c r="AL3" s="199">
        <v>68</v>
      </c>
      <c r="AM3" s="199">
        <v>3.4500367816756752</v>
      </c>
      <c r="AN3" s="199">
        <v>3.5723140495867769</v>
      </c>
      <c r="AO3" s="190">
        <v>0</v>
      </c>
      <c r="AP3" s="196">
        <v>0</v>
      </c>
      <c r="AQ3" s="196">
        <v>0</v>
      </c>
      <c r="AR3" s="205">
        <v>136</v>
      </c>
      <c r="AS3" s="205">
        <v>0</v>
      </c>
      <c r="AT3" s="5">
        <v>5200.8989999999994</v>
      </c>
      <c r="AU3" s="5">
        <v>44.436</v>
      </c>
      <c r="AV3" s="176">
        <v>0</v>
      </c>
      <c r="AW3" s="177">
        <v>136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3.2771084337357292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487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75</v>
      </c>
      <c r="BO3" s="208" t="s">
        <v>186</v>
      </c>
      <c r="BP3" s="182" t="s">
        <v>175</v>
      </c>
      <c r="BQ3" s="181" t="s">
        <v>145</v>
      </c>
    </row>
    <row r="4" spans="1:69" ht="15.75">
      <c r="A4" s="179" t="s">
        <v>50</v>
      </c>
      <c r="B4" s="195" t="s">
        <v>31</v>
      </c>
      <c r="C4" s="180" t="s">
        <v>29</v>
      </c>
      <c r="D4" s="192" t="s">
        <v>50</v>
      </c>
      <c r="E4" s="194" t="s">
        <v>598</v>
      </c>
      <c r="F4" s="203">
        <v>86</v>
      </c>
      <c r="G4" s="196">
        <v>0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7.1834116823529417</v>
      </c>
      <c r="R4" s="197"/>
      <c r="S4" s="197"/>
      <c r="T4" s="189">
        <v>9.875</v>
      </c>
      <c r="U4" s="197"/>
      <c r="V4" s="197"/>
      <c r="W4" s="183">
        <v>7.4097293882352941</v>
      </c>
      <c r="X4" s="197"/>
      <c r="Y4" s="197"/>
      <c r="Z4" s="189">
        <v>9.875</v>
      </c>
      <c r="AA4" s="197"/>
      <c r="AB4" s="197"/>
      <c r="AC4" s="197"/>
      <c r="AD4" s="197"/>
      <c r="AE4" s="197"/>
      <c r="AF4" s="199">
        <v>3.3191764718177268</v>
      </c>
      <c r="AG4" s="199">
        <v>340</v>
      </c>
      <c r="AH4" s="199">
        <v>0.53787649388977776</v>
      </c>
      <c r="AI4" s="199">
        <v>26</v>
      </c>
      <c r="AJ4" s="199">
        <v>2.2954545454545454</v>
      </c>
      <c r="AK4" s="199"/>
      <c r="AL4" s="199">
        <v>85</v>
      </c>
      <c r="AM4" s="199">
        <v>3.3191764718177268</v>
      </c>
      <c r="AN4" s="199">
        <v>3.4264705882352939</v>
      </c>
      <c r="AO4" s="190">
        <v>0</v>
      </c>
      <c r="AP4" s="196">
        <v>0</v>
      </c>
      <c r="AQ4" s="196">
        <v>0</v>
      </c>
      <c r="AR4" s="205">
        <v>172</v>
      </c>
      <c r="AS4" s="205">
        <v>0</v>
      </c>
      <c r="AT4" s="5">
        <v>6669.5469999999996</v>
      </c>
      <c r="AU4" s="5">
        <v>0</v>
      </c>
      <c r="AV4" s="176">
        <v>0</v>
      </c>
      <c r="AW4" s="177">
        <v>172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4.1445783132540113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487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75</v>
      </c>
      <c r="BO4" s="208" t="s">
        <v>186</v>
      </c>
      <c r="BP4" s="182" t="s">
        <v>175</v>
      </c>
      <c r="BQ4" s="181" t="s">
        <v>145</v>
      </c>
    </row>
    <row r="5" spans="1:69" ht="15.75">
      <c r="A5" s="179" t="s">
        <v>50</v>
      </c>
      <c r="B5" s="195" t="s">
        <v>31</v>
      </c>
      <c r="C5" s="180" t="s">
        <v>29</v>
      </c>
      <c r="D5" s="192" t="s">
        <v>50</v>
      </c>
      <c r="E5" s="194" t="s">
        <v>598</v>
      </c>
      <c r="F5" s="203">
        <v>24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9.5522083333333327</v>
      </c>
      <c r="R5" s="197"/>
      <c r="S5" s="197"/>
      <c r="T5" s="189">
        <v>11.399999999999999</v>
      </c>
      <c r="U5" s="197"/>
      <c r="V5" s="197"/>
      <c r="W5" s="183">
        <v>9.6527916666666673</v>
      </c>
      <c r="X5" s="197"/>
      <c r="Y5" s="197"/>
      <c r="Z5" s="189">
        <v>11.899999999999999</v>
      </c>
      <c r="AA5" s="197"/>
      <c r="AB5" s="197"/>
      <c r="AC5" s="197"/>
      <c r="AD5" s="197"/>
      <c r="AE5" s="197"/>
      <c r="AF5" s="199">
        <v>2.9120833401878676</v>
      </c>
      <c r="AG5" s="199">
        <v>96</v>
      </c>
      <c r="AH5" s="199">
        <v>0.40928773175899258</v>
      </c>
      <c r="AI5" s="199">
        <v>15</v>
      </c>
      <c r="AJ5" s="199">
        <v>2.0750000000000002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48</v>
      </c>
      <c r="AS5" s="205">
        <v>0</v>
      </c>
      <c r="AT5" s="5">
        <v>1580.8520000000001</v>
      </c>
      <c r="AU5" s="5">
        <v>302.10900000000004</v>
      </c>
      <c r="AV5" s="176">
        <v>0</v>
      </c>
      <c r="AW5" s="177">
        <v>48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1.156626506024375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487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75</v>
      </c>
      <c r="BO5" s="208" t="s">
        <v>186</v>
      </c>
      <c r="BP5" s="182" t="s">
        <v>175</v>
      </c>
      <c r="BQ5" s="181" t="s">
        <v>145</v>
      </c>
    </row>
    <row r="6" spans="1:69" ht="15.75">
      <c r="A6" s="179" t="s">
        <v>50</v>
      </c>
      <c r="B6" s="195" t="s">
        <v>31</v>
      </c>
      <c r="C6" s="180" t="s">
        <v>29</v>
      </c>
      <c r="D6" s="192" t="s">
        <v>50</v>
      </c>
      <c r="E6" s="194" t="s">
        <v>599</v>
      </c>
      <c r="F6" s="203">
        <v>208</v>
      </c>
      <c r="G6" s="196">
        <v>2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7.1941212378640786</v>
      </c>
      <c r="R6" s="197"/>
      <c r="S6" s="197"/>
      <c r="T6" s="189">
        <v>8.6166666666666654</v>
      </c>
      <c r="U6" s="197"/>
      <c r="V6" s="197"/>
      <c r="W6" s="183">
        <v>7.2573299223300962</v>
      </c>
      <c r="X6" s="197"/>
      <c r="Y6" s="197"/>
      <c r="Z6" s="189">
        <v>8.7642857142857142</v>
      </c>
      <c r="AA6" s="197"/>
      <c r="AB6" s="197"/>
      <c r="AC6" s="197"/>
      <c r="AD6" s="197"/>
      <c r="AE6" s="197"/>
      <c r="AF6" s="199">
        <v>3.4542111774671427</v>
      </c>
      <c r="AG6" s="199">
        <v>824</v>
      </c>
      <c r="AH6" s="199">
        <v>0.52218101680305884</v>
      </c>
      <c r="AI6" s="199">
        <v>37</v>
      </c>
      <c r="AJ6" s="199">
        <v>2.5192660550458714</v>
      </c>
      <c r="AK6" s="199"/>
      <c r="AL6" s="199">
        <v>206</v>
      </c>
      <c r="AM6" s="199">
        <v>3.4585000125373284</v>
      </c>
      <c r="AN6" s="199">
        <v>3.5531335149863761</v>
      </c>
      <c r="AO6" s="190">
        <v>0</v>
      </c>
      <c r="AP6" s="196">
        <v>0</v>
      </c>
      <c r="AQ6" s="196">
        <v>0</v>
      </c>
      <c r="AR6" s="205">
        <v>412</v>
      </c>
      <c r="AS6" s="205">
        <v>0</v>
      </c>
      <c r="AT6" s="5">
        <v>15624.575000000001</v>
      </c>
      <c r="AU6" s="5">
        <v>138.465</v>
      </c>
      <c r="AV6" s="176">
        <v>0</v>
      </c>
      <c r="AW6" s="177">
        <v>410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6.4000000000027075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487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75</v>
      </c>
      <c r="BO6" s="208" t="s">
        <v>186</v>
      </c>
      <c r="BP6" s="182" t="s">
        <v>175</v>
      </c>
      <c r="BQ6" s="181" t="s">
        <v>145</v>
      </c>
    </row>
    <row r="7" spans="1:69" ht="15.75">
      <c r="A7" s="179" t="s">
        <v>50</v>
      </c>
      <c r="B7" s="195" t="s">
        <v>31</v>
      </c>
      <c r="C7" s="180" t="s">
        <v>29</v>
      </c>
      <c r="D7" s="192" t="s">
        <v>50</v>
      </c>
      <c r="E7" s="194" t="s">
        <v>599</v>
      </c>
      <c r="F7" s="203">
        <v>193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7.1855467864583344</v>
      </c>
      <c r="R7" s="197"/>
      <c r="S7" s="197"/>
      <c r="T7" s="189">
        <v>9.6749999999999972</v>
      </c>
      <c r="U7" s="197"/>
      <c r="V7" s="197"/>
      <c r="W7" s="183">
        <v>7.1468072187500011</v>
      </c>
      <c r="X7" s="197"/>
      <c r="Y7" s="197"/>
      <c r="Z7" s="189">
        <v>9.5499999999999972</v>
      </c>
      <c r="AA7" s="197"/>
      <c r="AB7" s="197"/>
      <c r="AC7" s="197"/>
      <c r="AD7" s="197"/>
      <c r="AE7" s="197"/>
      <c r="AF7" s="199">
        <v>3.4704991436770389</v>
      </c>
      <c r="AG7" s="199">
        <v>766</v>
      </c>
      <c r="AH7" s="199">
        <v>0.55862973913572722</v>
      </c>
      <c r="AI7" s="199">
        <v>56</v>
      </c>
      <c r="AJ7" s="199">
        <v>2.2787500000000001</v>
      </c>
      <c r="AK7" s="199"/>
      <c r="AL7" s="199">
        <v>192</v>
      </c>
      <c r="AM7" s="199">
        <v>3.4890204017043955</v>
      </c>
      <c r="AN7" s="199">
        <v>3.6006944444444446</v>
      </c>
      <c r="AO7" s="190">
        <v>0</v>
      </c>
      <c r="AP7" s="196">
        <v>0</v>
      </c>
      <c r="AQ7" s="196">
        <v>0</v>
      </c>
      <c r="AR7" s="205">
        <v>384</v>
      </c>
      <c r="AS7" s="205">
        <v>0</v>
      </c>
      <c r="AT7" s="5">
        <v>13918.429</v>
      </c>
      <c r="AU7" s="5">
        <v>749.15899999999988</v>
      </c>
      <c r="AV7" s="176">
        <v>0</v>
      </c>
      <c r="AW7" s="177">
        <v>384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5.9384615384640504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487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75</v>
      </c>
      <c r="BO7" s="208" t="s">
        <v>186</v>
      </c>
      <c r="BP7" s="182" t="s">
        <v>175</v>
      </c>
      <c r="BQ7" s="181" t="s">
        <v>145</v>
      </c>
    </row>
    <row r="8" spans="1:69" ht="15.75">
      <c r="A8" s="179" t="s">
        <v>50</v>
      </c>
      <c r="B8" s="195" t="s">
        <v>31</v>
      </c>
      <c r="C8" s="180" t="s">
        <v>29</v>
      </c>
      <c r="D8" s="192" t="s">
        <v>50</v>
      </c>
      <c r="E8" s="194" t="s">
        <v>599</v>
      </c>
      <c r="F8" s="203">
        <v>147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7.3157550272108853</v>
      </c>
      <c r="R8" s="197"/>
      <c r="S8" s="197"/>
      <c r="T8" s="189">
        <v>10.865</v>
      </c>
      <c r="U8" s="197"/>
      <c r="V8" s="197"/>
      <c r="W8" s="183">
        <v>7.5607753945578224</v>
      </c>
      <c r="X8" s="197"/>
      <c r="Y8" s="197"/>
      <c r="Z8" s="189">
        <v>11.265000000000001</v>
      </c>
      <c r="AA8" s="197"/>
      <c r="AB8" s="197"/>
      <c r="AC8" s="197"/>
      <c r="AD8" s="197"/>
      <c r="AE8" s="197"/>
      <c r="AF8" s="199">
        <v>3.3250793685583298</v>
      </c>
      <c r="AG8" s="199">
        <v>588</v>
      </c>
      <c r="AH8" s="199">
        <v>0.54136242667087153</v>
      </c>
      <c r="AI8" s="199">
        <v>47</v>
      </c>
      <c r="AJ8" s="199">
        <v>2.2250000000000001</v>
      </c>
      <c r="AK8" s="199"/>
      <c r="AL8" s="199">
        <v>147</v>
      </c>
      <c r="AM8" s="199">
        <v>3.3250793685583298</v>
      </c>
      <c r="AN8" s="199">
        <v>3.4135135135135135</v>
      </c>
      <c r="AO8" s="190">
        <v>0</v>
      </c>
      <c r="AP8" s="196">
        <v>0</v>
      </c>
      <c r="AQ8" s="196">
        <v>0</v>
      </c>
      <c r="AR8" s="205">
        <v>294</v>
      </c>
      <c r="AS8" s="205">
        <v>0</v>
      </c>
      <c r="AT8" s="5">
        <v>11221.008</v>
      </c>
      <c r="AU8" s="5">
        <v>170.14699999999999</v>
      </c>
      <c r="AV8" s="176">
        <v>0</v>
      </c>
      <c r="AW8" s="177">
        <v>294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4.5230769230788361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487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75</v>
      </c>
      <c r="BO8" s="208" t="s">
        <v>186</v>
      </c>
      <c r="BP8" s="182" t="s">
        <v>175</v>
      </c>
      <c r="BQ8" s="181" t="s">
        <v>145</v>
      </c>
    </row>
    <row r="9" spans="1:69" ht="15.75">
      <c r="A9" s="179" t="s">
        <v>50</v>
      </c>
      <c r="B9" s="195" t="s">
        <v>31</v>
      </c>
      <c r="C9" s="180" t="s">
        <v>29</v>
      </c>
      <c r="D9" s="192" t="s">
        <v>50</v>
      </c>
      <c r="E9" s="194" t="s">
        <v>599</v>
      </c>
      <c r="F9" s="203">
        <v>26</v>
      </c>
      <c r="G9" s="196">
        <v>0</v>
      </c>
      <c r="H9" s="197"/>
      <c r="I9" s="197"/>
      <c r="J9" s="197"/>
      <c r="K9" s="197"/>
      <c r="L9" s="196">
        <v>0</v>
      </c>
      <c r="M9" s="198"/>
      <c r="N9" s="188">
        <v>1</v>
      </c>
      <c r="O9" s="197"/>
      <c r="P9" s="197"/>
      <c r="Q9" s="183">
        <v>9.6618845384615391</v>
      </c>
      <c r="R9" s="197"/>
      <c r="S9" s="197"/>
      <c r="T9" s="189">
        <v>11.85</v>
      </c>
      <c r="U9" s="197"/>
      <c r="V9" s="197"/>
      <c r="W9" s="183">
        <v>9.8302692307692308</v>
      </c>
      <c r="X9" s="197"/>
      <c r="Y9" s="197"/>
      <c r="Z9" s="189">
        <v>11.85</v>
      </c>
      <c r="AA9" s="197"/>
      <c r="AB9" s="197"/>
      <c r="AC9" s="197"/>
      <c r="AD9" s="197"/>
      <c r="AE9" s="197"/>
      <c r="AF9" s="199">
        <v>2.8102884670862784</v>
      </c>
      <c r="AG9" s="199">
        <v>104</v>
      </c>
      <c r="AH9" s="199">
        <v>0.54442314847960693</v>
      </c>
      <c r="AI9" s="199">
        <v>25</v>
      </c>
      <c r="AJ9" s="199">
        <v>1.62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52</v>
      </c>
      <c r="AS9" s="205">
        <v>0</v>
      </c>
      <c r="AT9" s="5">
        <v>1695.529</v>
      </c>
      <c r="AU9" s="5">
        <v>336.87699999999995</v>
      </c>
      <c r="AV9" s="176">
        <v>0</v>
      </c>
      <c r="AW9" s="177">
        <v>52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0.80000000000033844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487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75</v>
      </c>
      <c r="BO9" s="208" t="s">
        <v>186</v>
      </c>
      <c r="BP9" s="182" t="s">
        <v>175</v>
      </c>
      <c r="BQ9" s="181" t="s">
        <v>145</v>
      </c>
    </row>
    <row r="10" spans="1:69" ht="15.75">
      <c r="A10" s="179" t="s">
        <v>50</v>
      </c>
      <c r="B10" s="195" t="s">
        <v>31</v>
      </c>
      <c r="C10" s="180" t="s">
        <v>29</v>
      </c>
      <c r="D10" s="192" t="s">
        <v>50</v>
      </c>
      <c r="E10" s="194" t="s">
        <v>600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75</v>
      </c>
      <c r="BO10" s="208" t="s">
        <v>174</v>
      </c>
      <c r="BP10" s="182" t="s">
        <v>175</v>
      </c>
      <c r="BQ10" s="181" t="s">
        <v>145</v>
      </c>
    </row>
    <row r="11" spans="1:69" ht="15.75">
      <c r="A11" s="179" t="s">
        <v>50</v>
      </c>
      <c r="B11" s="195" t="s">
        <v>31</v>
      </c>
      <c r="C11" s="180" t="s">
        <v>29</v>
      </c>
      <c r="D11" s="192" t="s">
        <v>50</v>
      </c>
      <c r="E11" s="194" t="s">
        <v>600</v>
      </c>
      <c r="F11" s="203">
        <v>167</v>
      </c>
      <c r="G11" s="196">
        <v>6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8.2079190496894423</v>
      </c>
      <c r="R11" s="197"/>
      <c r="S11" s="197"/>
      <c r="T11" s="189">
        <v>12.987499999999997</v>
      </c>
      <c r="U11" s="197"/>
      <c r="V11" s="197"/>
      <c r="W11" s="183">
        <v>8.1345401739130434</v>
      </c>
      <c r="X11" s="197"/>
      <c r="Y11" s="197"/>
      <c r="Z11" s="189">
        <v>12.987499999999997</v>
      </c>
      <c r="AA11" s="197"/>
      <c r="AB11" s="197"/>
      <c r="AC11" s="197"/>
      <c r="AD11" s="197"/>
      <c r="AE11" s="197"/>
      <c r="AF11" s="199">
        <v>3.2135989656671882</v>
      </c>
      <c r="AG11" s="199">
        <v>644</v>
      </c>
      <c r="AH11" s="199">
        <v>0.66645673661818305</v>
      </c>
      <c r="AI11" s="199">
        <v>94</v>
      </c>
      <c r="AJ11" s="199">
        <v>1.7451612903225806</v>
      </c>
      <c r="AK11" s="199"/>
      <c r="AL11" s="199">
        <v>161</v>
      </c>
      <c r="AM11" s="199">
        <v>3.3223135269188382</v>
      </c>
      <c r="AN11" s="199">
        <v>3.5240384615384617</v>
      </c>
      <c r="AO11" s="190">
        <v>0</v>
      </c>
      <c r="AP11" s="196">
        <v>0</v>
      </c>
      <c r="AQ11" s="196">
        <v>0</v>
      </c>
      <c r="AR11" s="205">
        <v>322</v>
      </c>
      <c r="AS11" s="205">
        <v>0</v>
      </c>
      <c r="AT11" s="5">
        <v>10656.528</v>
      </c>
      <c r="AU11" s="5">
        <v>1811.3879999999999</v>
      </c>
      <c r="AV11" s="176">
        <v>0</v>
      </c>
      <c r="AW11" s="177">
        <v>322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12.846153846163729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75</v>
      </c>
      <c r="BO11" s="208" t="s">
        <v>174</v>
      </c>
      <c r="BP11" s="182" t="s">
        <v>175</v>
      </c>
      <c r="BQ11" s="181" t="s">
        <v>145</v>
      </c>
    </row>
    <row r="12" spans="1:69" ht="15.75">
      <c r="A12" s="179" t="s">
        <v>50</v>
      </c>
      <c r="B12" s="195" t="s">
        <v>31</v>
      </c>
      <c r="C12" s="180" t="s">
        <v>29</v>
      </c>
      <c r="D12" s="192" t="s">
        <v>50</v>
      </c>
      <c r="E12" s="194" t="s">
        <v>600</v>
      </c>
      <c r="F12" s="203">
        <v>154</v>
      </c>
      <c r="G12" s="196">
        <v>2</v>
      </c>
      <c r="H12" s="197"/>
      <c r="I12" s="197"/>
      <c r="J12" s="197"/>
      <c r="K12" s="197"/>
      <c r="L12" s="196">
        <v>2</v>
      </c>
      <c r="M12" s="198"/>
      <c r="N12" s="188">
        <v>1</v>
      </c>
      <c r="O12" s="197"/>
      <c r="P12" s="197"/>
      <c r="Q12" s="183">
        <v>7.4925331599999998</v>
      </c>
      <c r="R12" s="197"/>
      <c r="S12" s="197"/>
      <c r="T12" s="189">
        <v>9.9499999999999993</v>
      </c>
      <c r="U12" s="197"/>
      <c r="V12" s="197"/>
      <c r="W12" s="183">
        <v>7.7182398399999999</v>
      </c>
      <c r="X12" s="197"/>
      <c r="Y12" s="197"/>
      <c r="Z12" s="189">
        <v>10.5625</v>
      </c>
      <c r="AA12" s="197"/>
      <c r="AB12" s="197"/>
      <c r="AC12" s="197"/>
      <c r="AD12" s="197"/>
      <c r="AE12" s="197"/>
      <c r="AF12" s="199">
        <v>3.2039444471730123</v>
      </c>
      <c r="AG12" s="199">
        <v>600</v>
      </c>
      <c r="AH12" s="199">
        <v>0.62833694603437784</v>
      </c>
      <c r="AI12" s="199">
        <v>81</v>
      </c>
      <c r="AJ12" s="199">
        <v>2</v>
      </c>
      <c r="AK12" s="199"/>
      <c r="AL12" s="199">
        <v>150</v>
      </c>
      <c r="AM12" s="199">
        <v>3.2400462993041232</v>
      </c>
      <c r="AN12" s="199">
        <v>3.3758389261744965</v>
      </c>
      <c r="AO12" s="190">
        <v>0</v>
      </c>
      <c r="AP12" s="196">
        <v>0</v>
      </c>
      <c r="AQ12" s="196">
        <v>0</v>
      </c>
      <c r="AR12" s="205">
        <v>304</v>
      </c>
      <c r="AS12" s="205">
        <v>0</v>
      </c>
      <c r="AT12" s="5">
        <v>11260.46</v>
      </c>
      <c r="AU12" s="5">
        <v>605.98800000000006</v>
      </c>
      <c r="AV12" s="176">
        <v>0</v>
      </c>
      <c r="AW12" s="177">
        <v>304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11.846153846162961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75</v>
      </c>
      <c r="BO12" s="208" t="s">
        <v>174</v>
      </c>
      <c r="BP12" s="182" t="s">
        <v>175</v>
      </c>
      <c r="BQ12" s="181" t="s">
        <v>145</v>
      </c>
    </row>
    <row r="13" spans="1:69" ht="15.75">
      <c r="A13" s="179" t="s">
        <v>50</v>
      </c>
      <c r="B13" s="195" t="s">
        <v>31</v>
      </c>
      <c r="C13" s="180" t="s">
        <v>29</v>
      </c>
      <c r="D13" s="192" t="s">
        <v>50</v>
      </c>
      <c r="E13" s="194" t="s">
        <v>600</v>
      </c>
      <c r="F13" s="203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205">
        <v>0</v>
      </c>
      <c r="AT13" s="5"/>
      <c r="AU13" s="5"/>
      <c r="AV13" s="176"/>
      <c r="AW13" s="177"/>
      <c r="AX13" s="207">
        <v>0</v>
      </c>
      <c r="AY13" s="200">
        <v>15</v>
      </c>
      <c r="AZ13" s="184">
        <v>55673</v>
      </c>
      <c r="BA13" s="200">
        <v>0.8666666666659999</v>
      </c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75</v>
      </c>
      <c r="BO13" s="208" t="s">
        <v>174</v>
      </c>
      <c r="BP13" s="182" t="s">
        <v>175</v>
      </c>
      <c r="BQ13" s="181" t="s">
        <v>145</v>
      </c>
    </row>
    <row r="14" spans="1:69" ht="15.75">
      <c r="A14" s="179" t="s">
        <v>50</v>
      </c>
      <c r="B14" s="195" t="s">
        <v>31</v>
      </c>
      <c r="C14" s="180" t="s">
        <v>29</v>
      </c>
      <c r="D14" s="192" t="s">
        <v>50</v>
      </c>
      <c r="E14" s="194" t="s">
        <v>601</v>
      </c>
      <c r="F14" s="203">
        <v>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6.9891473278688521</v>
      </c>
      <c r="R14" s="197"/>
      <c r="S14" s="197"/>
      <c r="T14" s="189">
        <v>8.4874999999999989</v>
      </c>
      <c r="U14" s="197"/>
      <c r="V14" s="197"/>
      <c r="W14" s="183">
        <v>6.8760982131147532</v>
      </c>
      <c r="X14" s="197"/>
      <c r="Y14" s="197"/>
      <c r="Z14" s="189">
        <v>7.9958333333333327</v>
      </c>
      <c r="AA14" s="197"/>
      <c r="AB14" s="197"/>
      <c r="AC14" s="197"/>
      <c r="AD14" s="197"/>
      <c r="AE14" s="197"/>
      <c r="AF14" s="199">
        <v>3.4284075088188302</v>
      </c>
      <c r="AG14" s="199">
        <v>427</v>
      </c>
      <c r="AH14" s="199">
        <v>0.43558470199372973</v>
      </c>
      <c r="AI14" s="199">
        <v>12</v>
      </c>
      <c r="AJ14" s="199">
        <v>2.585</v>
      </c>
      <c r="AK14" s="199"/>
      <c r="AL14" s="199">
        <v>61</v>
      </c>
      <c r="AM14" s="199">
        <v>3.4284075088188302</v>
      </c>
      <c r="AN14" s="199">
        <v>3.4916107382550337</v>
      </c>
      <c r="AO14" s="190">
        <v>0</v>
      </c>
      <c r="AP14" s="196">
        <v>0</v>
      </c>
      <c r="AQ14" s="196">
        <v>0</v>
      </c>
      <c r="AR14" s="205">
        <v>122</v>
      </c>
      <c r="AS14" s="205">
        <v>0</v>
      </c>
      <c r="AT14" s="5">
        <v>4661.5520000000006</v>
      </c>
      <c r="AU14" s="5">
        <v>0</v>
      </c>
      <c r="AV14" s="176">
        <v>0</v>
      </c>
      <c r="AW14" s="177">
        <v>122</v>
      </c>
      <c r="AX14" s="207">
        <v>0</v>
      </c>
      <c r="AY14" s="200">
        <v>7</v>
      </c>
      <c r="AZ14" s="184">
        <v>12091</v>
      </c>
      <c r="BA14" s="200">
        <v>0.78571428571400004</v>
      </c>
      <c r="BB14" s="200">
        <v>11.090909090913122</v>
      </c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295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75</v>
      </c>
      <c r="BO14" s="208" t="s">
        <v>193</v>
      </c>
      <c r="BP14" s="182" t="s">
        <v>137</v>
      </c>
      <c r="BQ14" s="181" t="s">
        <v>138</v>
      </c>
    </row>
    <row r="15" spans="1:69" ht="15.75">
      <c r="A15" s="179" t="s">
        <v>50</v>
      </c>
      <c r="B15" s="195" t="s">
        <v>31</v>
      </c>
      <c r="C15" s="180" t="s">
        <v>29</v>
      </c>
      <c r="D15" s="192" t="s">
        <v>50</v>
      </c>
      <c r="E15" s="194" t="s">
        <v>601</v>
      </c>
      <c r="F15" s="203">
        <v>62</v>
      </c>
      <c r="G15" s="196">
        <v>0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8.0953062096774193</v>
      </c>
      <c r="R15" s="197"/>
      <c r="S15" s="197"/>
      <c r="T15" s="189">
        <v>13.316666666666666</v>
      </c>
      <c r="U15" s="197"/>
      <c r="V15" s="197"/>
      <c r="W15" s="183">
        <v>8.1110482580645158</v>
      </c>
      <c r="X15" s="197"/>
      <c r="Y15" s="197"/>
      <c r="Z15" s="189">
        <v>13.316666666666666</v>
      </c>
      <c r="AA15" s="197"/>
      <c r="AB15" s="197"/>
      <c r="AC15" s="197"/>
      <c r="AD15" s="197"/>
      <c r="AE15" s="197"/>
      <c r="AF15" s="199">
        <v>3.0654224262625762</v>
      </c>
      <c r="AG15" s="199">
        <v>434</v>
      </c>
      <c r="AH15" s="199">
        <v>0.6369877949378947</v>
      </c>
      <c r="AI15" s="199">
        <v>87</v>
      </c>
      <c r="AJ15" s="199">
        <v>2.0053030303030304</v>
      </c>
      <c r="AK15" s="199"/>
      <c r="AL15" s="199">
        <v>61</v>
      </c>
      <c r="AM15" s="199">
        <v>3.0680796242988646</v>
      </c>
      <c r="AN15" s="199">
        <v>3.1557017543859649</v>
      </c>
      <c r="AO15" s="190">
        <v>0</v>
      </c>
      <c r="AP15" s="196">
        <v>0</v>
      </c>
      <c r="AQ15" s="196">
        <v>0</v>
      </c>
      <c r="AR15" s="205">
        <v>124</v>
      </c>
      <c r="AS15" s="205">
        <v>0</v>
      </c>
      <c r="AT15" s="5">
        <v>4836.5870000000004</v>
      </c>
      <c r="AU15" s="5">
        <v>0</v>
      </c>
      <c r="AV15" s="176">
        <v>0</v>
      </c>
      <c r="AW15" s="177">
        <v>124</v>
      </c>
      <c r="AX15" s="207">
        <v>0</v>
      </c>
      <c r="AY15" s="200">
        <v>7</v>
      </c>
      <c r="AZ15" s="184">
        <v>12091</v>
      </c>
      <c r="BA15" s="200">
        <v>0.78571428571400004</v>
      </c>
      <c r="BB15" s="200">
        <v>11.272727272731371</v>
      </c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295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75</v>
      </c>
      <c r="BO15" s="208" t="s">
        <v>193</v>
      </c>
      <c r="BP15" s="182" t="s">
        <v>137</v>
      </c>
      <c r="BQ15" s="181" t="s">
        <v>138</v>
      </c>
    </row>
    <row r="16" spans="1:69" ht="15.75">
      <c r="A16" s="179" t="s">
        <v>50</v>
      </c>
      <c r="B16" s="195" t="s">
        <v>31</v>
      </c>
      <c r="C16" s="180" t="s">
        <v>29</v>
      </c>
      <c r="D16" s="192" t="s">
        <v>50</v>
      </c>
      <c r="E16" s="194" t="s">
        <v>601</v>
      </c>
      <c r="F16" s="203">
        <v>62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7.4635244754098355</v>
      </c>
      <c r="R16" s="197"/>
      <c r="S16" s="197"/>
      <c r="T16" s="189">
        <v>8.8949999999999996</v>
      </c>
      <c r="U16" s="197"/>
      <c r="V16" s="197"/>
      <c r="W16" s="183">
        <v>7.5789670983606561</v>
      </c>
      <c r="X16" s="197"/>
      <c r="Y16" s="197"/>
      <c r="Z16" s="189">
        <v>9.7374999999999989</v>
      </c>
      <c r="AA16" s="197"/>
      <c r="AB16" s="197"/>
      <c r="AC16" s="197"/>
      <c r="AD16" s="197"/>
      <c r="AE16" s="197"/>
      <c r="AF16" s="199">
        <v>3.3949687811287932</v>
      </c>
      <c r="AG16" s="199">
        <v>427</v>
      </c>
      <c r="AH16" s="199">
        <v>0.48748507379980482</v>
      </c>
      <c r="AI16" s="199">
        <v>22</v>
      </c>
      <c r="AJ16" s="199">
        <v>2.4837500000000001</v>
      </c>
      <c r="AK16" s="199"/>
      <c r="AL16" s="199">
        <v>60</v>
      </c>
      <c r="AM16" s="199">
        <v>3.397023816051937</v>
      </c>
      <c r="AN16" s="199">
        <v>3.5</v>
      </c>
      <c r="AO16" s="190">
        <v>0</v>
      </c>
      <c r="AP16" s="196">
        <v>0</v>
      </c>
      <c r="AQ16" s="196">
        <v>0</v>
      </c>
      <c r="AR16" s="205">
        <v>122</v>
      </c>
      <c r="AS16" s="205">
        <v>0</v>
      </c>
      <c r="AT16" s="5">
        <v>4671.2139999999999</v>
      </c>
      <c r="AU16" s="5">
        <v>10.882</v>
      </c>
      <c r="AV16" s="176">
        <v>0</v>
      </c>
      <c r="AW16" s="177">
        <v>122</v>
      </c>
      <c r="AX16" s="207">
        <v>0</v>
      </c>
      <c r="AY16" s="200">
        <v>7</v>
      </c>
      <c r="AZ16" s="184">
        <v>12091</v>
      </c>
      <c r="BA16" s="200">
        <v>0.78571428571400004</v>
      </c>
      <c r="BB16" s="200">
        <v>11.272727272731371</v>
      </c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295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75</v>
      </c>
      <c r="BO16" s="208" t="s">
        <v>193</v>
      </c>
      <c r="BP16" s="182" t="s">
        <v>137</v>
      </c>
      <c r="BQ16" s="181" t="s">
        <v>138</v>
      </c>
    </row>
    <row r="17" spans="1:69" ht="15.75">
      <c r="A17" s="179" t="s">
        <v>50</v>
      </c>
      <c r="B17" s="195" t="s">
        <v>31</v>
      </c>
      <c r="C17" s="180" t="s">
        <v>29</v>
      </c>
      <c r="D17" s="192" t="s">
        <v>50</v>
      </c>
      <c r="E17" s="194" t="s">
        <v>601</v>
      </c>
      <c r="F17" s="203">
        <v>16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7.8632498750000002</v>
      </c>
      <c r="R17" s="197"/>
      <c r="S17" s="197"/>
      <c r="T17" s="189">
        <v>12.1</v>
      </c>
      <c r="U17" s="197"/>
      <c r="V17" s="197"/>
      <c r="W17" s="183">
        <v>8.0114999375</v>
      </c>
      <c r="X17" s="197"/>
      <c r="Y17" s="197"/>
      <c r="Z17" s="189">
        <v>12.1</v>
      </c>
      <c r="AA17" s="197"/>
      <c r="AB17" s="197"/>
      <c r="AC17" s="197"/>
      <c r="AD17" s="197"/>
      <c r="AE17" s="197"/>
      <c r="AF17" s="199">
        <v>2.7610989193339921</v>
      </c>
      <c r="AG17" s="199">
        <v>112</v>
      </c>
      <c r="AH17" s="199">
        <v>0.37687220334970006</v>
      </c>
      <c r="AI17" s="199">
        <v>24</v>
      </c>
      <c r="AJ17" s="199">
        <v>1.86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32</v>
      </c>
      <c r="AS17" s="205">
        <v>0</v>
      </c>
      <c r="AT17" s="5">
        <v>1169.165</v>
      </c>
      <c r="AU17" s="5">
        <v>57.792000000000002</v>
      </c>
      <c r="AV17" s="176">
        <v>0</v>
      </c>
      <c r="AW17" s="177">
        <v>32</v>
      </c>
      <c r="AX17" s="207">
        <v>0</v>
      </c>
      <c r="AY17" s="200">
        <v>7</v>
      </c>
      <c r="AZ17" s="184">
        <v>12091</v>
      </c>
      <c r="BA17" s="200">
        <v>0.78571428571400004</v>
      </c>
      <c r="BB17" s="200">
        <v>2.9090909090919665</v>
      </c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295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75</v>
      </c>
      <c r="BO17" s="208" t="s">
        <v>193</v>
      </c>
      <c r="BP17" s="182" t="s">
        <v>137</v>
      </c>
      <c r="BQ17" s="181" t="s">
        <v>138</v>
      </c>
    </row>
    <row r="18" spans="1:69" ht="15.75">
      <c r="A18" s="179" t="s">
        <v>50</v>
      </c>
      <c r="B18" s="195" t="s">
        <v>31</v>
      </c>
      <c r="C18" s="180" t="s">
        <v>29</v>
      </c>
      <c r="D18" s="192" t="s">
        <v>50</v>
      </c>
      <c r="E18" s="194" t="s">
        <v>602</v>
      </c>
      <c r="F18" s="203">
        <v>114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6.2155788684210522</v>
      </c>
      <c r="R18" s="197"/>
      <c r="S18" s="197"/>
      <c r="T18" s="189">
        <v>10.2875</v>
      </c>
      <c r="U18" s="197"/>
      <c r="V18" s="197"/>
      <c r="W18" s="183">
        <v>6.1915701315789473</v>
      </c>
      <c r="X18" s="197"/>
      <c r="Y18" s="197"/>
      <c r="Z18" s="189">
        <v>10.216666666666667</v>
      </c>
      <c r="AA18" s="197"/>
      <c r="AB18" s="197"/>
      <c r="AC18" s="197"/>
      <c r="AD18" s="197"/>
      <c r="AE18" s="197"/>
      <c r="AF18" s="199">
        <v>3.7101128052051804</v>
      </c>
      <c r="AG18" s="199">
        <v>798</v>
      </c>
      <c r="AH18" s="199">
        <v>0.4585058085448912</v>
      </c>
      <c r="AI18" s="199">
        <v>17</v>
      </c>
      <c r="AJ18" s="199">
        <v>2.7602272727272728</v>
      </c>
      <c r="AK18" s="199"/>
      <c r="AL18" s="199">
        <v>114</v>
      </c>
      <c r="AM18" s="199">
        <v>3.7101128052051804</v>
      </c>
      <c r="AN18" s="199">
        <v>3.7587412587412588</v>
      </c>
      <c r="AO18" s="190">
        <v>0</v>
      </c>
      <c r="AP18" s="196">
        <v>0</v>
      </c>
      <c r="AQ18" s="196">
        <v>0</v>
      </c>
      <c r="AR18" s="205">
        <v>228</v>
      </c>
      <c r="AS18" s="205">
        <v>0</v>
      </c>
      <c r="AT18" s="5">
        <v>8727.4410000000007</v>
      </c>
      <c r="AU18" s="5">
        <v>0</v>
      </c>
      <c r="AV18" s="176">
        <v>0</v>
      </c>
      <c r="AW18" s="177">
        <v>228</v>
      </c>
      <c r="AX18" s="207">
        <v>0</v>
      </c>
      <c r="AY18" s="200">
        <v>9</v>
      </c>
      <c r="AZ18" s="184">
        <v>18989</v>
      </c>
      <c r="BA18" s="200">
        <v>0.91666666666599994</v>
      </c>
      <c r="BB18" s="200">
        <v>13.818181818191867</v>
      </c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75</v>
      </c>
      <c r="BO18" s="208" t="s">
        <v>164</v>
      </c>
      <c r="BP18" s="182" t="s">
        <v>149</v>
      </c>
      <c r="BQ18" s="181" t="s">
        <v>150</v>
      </c>
    </row>
    <row r="19" spans="1:69" ht="15.75">
      <c r="A19" s="179" t="s">
        <v>50</v>
      </c>
      <c r="B19" s="195" t="s">
        <v>31</v>
      </c>
      <c r="C19" s="180" t="s">
        <v>29</v>
      </c>
      <c r="D19" s="192" t="s">
        <v>50</v>
      </c>
      <c r="E19" s="194" t="s">
        <v>602</v>
      </c>
      <c r="F19" s="203">
        <v>108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8.1025044859813082</v>
      </c>
      <c r="R19" s="197"/>
      <c r="S19" s="197"/>
      <c r="T19" s="189">
        <v>13.465</v>
      </c>
      <c r="U19" s="197"/>
      <c r="V19" s="197"/>
      <c r="W19" s="183">
        <v>8.1404017196261691</v>
      </c>
      <c r="X19" s="197"/>
      <c r="Y19" s="197"/>
      <c r="Z19" s="189">
        <v>13.824999999999996</v>
      </c>
      <c r="AA19" s="197"/>
      <c r="AB19" s="197"/>
      <c r="AC19" s="197"/>
      <c r="AD19" s="197"/>
      <c r="AE19" s="197"/>
      <c r="AF19" s="199">
        <v>3.3320215721978648</v>
      </c>
      <c r="AG19" s="199">
        <v>749</v>
      </c>
      <c r="AH19" s="199">
        <v>0.62018225178685427</v>
      </c>
      <c r="AI19" s="199">
        <v>83</v>
      </c>
      <c r="AJ19" s="199">
        <v>2.1699275362318842</v>
      </c>
      <c r="AK19" s="199"/>
      <c r="AL19" s="199">
        <v>107</v>
      </c>
      <c r="AM19" s="199">
        <v>3.3320215721978648</v>
      </c>
      <c r="AN19" s="199">
        <v>3.4341397849462365</v>
      </c>
      <c r="AO19" s="190">
        <v>0</v>
      </c>
      <c r="AP19" s="196">
        <v>0</v>
      </c>
      <c r="AQ19" s="196">
        <v>0</v>
      </c>
      <c r="AR19" s="205">
        <v>214</v>
      </c>
      <c r="AS19" s="205">
        <v>0</v>
      </c>
      <c r="AT19" s="5">
        <v>8398.68</v>
      </c>
      <c r="AU19" s="5">
        <v>0</v>
      </c>
      <c r="AV19" s="176">
        <v>0</v>
      </c>
      <c r="AW19" s="177">
        <v>214</v>
      </c>
      <c r="AX19" s="207">
        <v>0</v>
      </c>
      <c r="AY19" s="200">
        <v>9</v>
      </c>
      <c r="AZ19" s="184">
        <v>18989</v>
      </c>
      <c r="BA19" s="200">
        <v>0.91666666666599994</v>
      </c>
      <c r="BB19" s="200">
        <v>13.090909090918613</v>
      </c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75</v>
      </c>
      <c r="BO19" s="208" t="s">
        <v>164</v>
      </c>
      <c r="BP19" s="182" t="s">
        <v>149</v>
      </c>
      <c r="BQ19" s="181" t="s">
        <v>150</v>
      </c>
    </row>
    <row r="20" spans="1:69" ht="15.75">
      <c r="A20" s="179" t="s">
        <v>50</v>
      </c>
      <c r="B20" s="195" t="s">
        <v>31</v>
      </c>
      <c r="C20" s="180" t="s">
        <v>29</v>
      </c>
      <c r="D20" s="192" t="s">
        <v>50</v>
      </c>
      <c r="E20" s="194" t="s">
        <v>602</v>
      </c>
      <c r="F20" s="203">
        <v>114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6.9105801517857151</v>
      </c>
      <c r="R20" s="197"/>
      <c r="S20" s="197"/>
      <c r="T20" s="189">
        <v>9.5999999999999979</v>
      </c>
      <c r="U20" s="197"/>
      <c r="V20" s="197"/>
      <c r="W20" s="183">
        <v>7.1344195803571422</v>
      </c>
      <c r="X20" s="197"/>
      <c r="Y20" s="197"/>
      <c r="Z20" s="189">
        <v>9.7333333333333325</v>
      </c>
      <c r="AA20" s="197"/>
      <c r="AB20" s="197"/>
      <c r="AC20" s="197"/>
      <c r="AD20" s="197"/>
      <c r="AE20" s="197"/>
      <c r="AF20" s="199">
        <v>3.4335212712790693</v>
      </c>
      <c r="AG20" s="199">
        <v>784</v>
      </c>
      <c r="AH20" s="199">
        <v>0.5411491479898215</v>
      </c>
      <c r="AI20" s="199">
        <v>53</v>
      </c>
      <c r="AJ20" s="199">
        <v>2.3275000000000001</v>
      </c>
      <c r="AK20" s="199"/>
      <c r="AL20" s="199">
        <v>106</v>
      </c>
      <c r="AM20" s="199">
        <v>3.4510916555024225</v>
      </c>
      <c r="AN20" s="199">
        <v>3.5610079575596818</v>
      </c>
      <c r="AO20" s="190">
        <v>0</v>
      </c>
      <c r="AP20" s="196">
        <v>0</v>
      </c>
      <c r="AQ20" s="196">
        <v>0</v>
      </c>
      <c r="AR20" s="205">
        <v>224</v>
      </c>
      <c r="AS20" s="205">
        <v>0</v>
      </c>
      <c r="AT20" s="5">
        <v>8625.9719999999998</v>
      </c>
      <c r="AU20" s="5">
        <v>82.421000000000006</v>
      </c>
      <c r="AV20" s="176">
        <v>0</v>
      </c>
      <c r="AW20" s="177">
        <v>224</v>
      </c>
      <c r="AX20" s="207">
        <v>0</v>
      </c>
      <c r="AY20" s="200">
        <v>9</v>
      </c>
      <c r="AZ20" s="184">
        <v>18989</v>
      </c>
      <c r="BA20" s="200">
        <v>0.91666666666599994</v>
      </c>
      <c r="BB20" s="200">
        <v>13.818181818191867</v>
      </c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75</v>
      </c>
      <c r="BO20" s="208" t="s">
        <v>164</v>
      </c>
      <c r="BP20" s="182" t="s">
        <v>149</v>
      </c>
      <c r="BQ20" s="181" t="s">
        <v>150</v>
      </c>
    </row>
    <row r="21" spans="1:69" ht="15.75">
      <c r="A21" s="179" t="s">
        <v>50</v>
      </c>
      <c r="B21" s="195" t="s">
        <v>31</v>
      </c>
      <c r="C21" s="180" t="s">
        <v>29</v>
      </c>
      <c r="D21" s="192" t="s">
        <v>50</v>
      </c>
      <c r="E21" s="194" t="s">
        <v>602</v>
      </c>
      <c r="F21" s="203">
        <v>48</v>
      </c>
      <c r="G21" s="196">
        <v>0</v>
      </c>
      <c r="H21" s="197"/>
      <c r="I21" s="197"/>
      <c r="J21" s="197"/>
      <c r="K21" s="197"/>
      <c r="L21" s="196">
        <v>2</v>
      </c>
      <c r="M21" s="198"/>
      <c r="N21" s="188">
        <v>0</v>
      </c>
      <c r="O21" s="197"/>
      <c r="P21" s="197"/>
      <c r="Q21" s="183">
        <v>6.7643693695652178</v>
      </c>
      <c r="R21" s="197"/>
      <c r="S21" s="197"/>
      <c r="T21" s="189">
        <v>8.1166666666666654</v>
      </c>
      <c r="U21" s="197"/>
      <c r="V21" s="197"/>
      <c r="W21" s="183">
        <v>6.9129998478260868</v>
      </c>
      <c r="X21" s="197"/>
      <c r="Y21" s="197"/>
      <c r="Z21" s="189">
        <v>8.3374999999999986</v>
      </c>
      <c r="AA21" s="197"/>
      <c r="AB21" s="197"/>
      <c r="AC21" s="197"/>
      <c r="AD21" s="197"/>
      <c r="AE21" s="197"/>
      <c r="AF21" s="199">
        <v>2.9010631297513889</v>
      </c>
      <c r="AG21" s="199">
        <v>322</v>
      </c>
      <c r="AH21" s="199">
        <v>0.54418193257013192</v>
      </c>
      <c r="AI21" s="199">
        <v>79</v>
      </c>
      <c r="AJ21" s="199">
        <v>1.7025000000000001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96</v>
      </c>
      <c r="AS21" s="205">
        <v>0</v>
      </c>
      <c r="AT21" s="5">
        <v>2965.8130000000001</v>
      </c>
      <c r="AU21" s="5">
        <v>652.03</v>
      </c>
      <c r="AV21" s="176">
        <v>0</v>
      </c>
      <c r="AW21" s="177">
        <v>96</v>
      </c>
      <c r="AX21" s="207">
        <v>0</v>
      </c>
      <c r="AY21" s="200">
        <v>9</v>
      </c>
      <c r="AZ21" s="184">
        <v>18989</v>
      </c>
      <c r="BA21" s="200">
        <v>0.91666666666599994</v>
      </c>
      <c r="BB21" s="200">
        <v>5.8181818181860496</v>
      </c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75</v>
      </c>
      <c r="BO21" s="208" t="s">
        <v>164</v>
      </c>
      <c r="BP21" s="182" t="s">
        <v>149</v>
      </c>
      <c r="BQ21" s="181" t="s">
        <v>150</v>
      </c>
    </row>
    <row r="22" spans="1:69" ht="15.75">
      <c r="A22" s="179" t="s">
        <v>50</v>
      </c>
      <c r="B22" s="195" t="s">
        <v>31</v>
      </c>
      <c r="C22" s="180" t="s">
        <v>29</v>
      </c>
      <c r="D22" s="192" t="s">
        <v>50</v>
      </c>
      <c r="E22" s="194" t="s">
        <v>603</v>
      </c>
      <c r="F22" s="203">
        <v>181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6.0226775666666663</v>
      </c>
      <c r="R22" s="197"/>
      <c r="S22" s="197"/>
      <c r="T22" s="189">
        <v>7.75</v>
      </c>
      <c r="U22" s="197"/>
      <c r="V22" s="197"/>
      <c r="W22" s="183">
        <v>6.0064497444444438</v>
      </c>
      <c r="X22" s="197"/>
      <c r="Y22" s="197"/>
      <c r="Z22" s="189">
        <v>7.666666666666667</v>
      </c>
      <c r="AA22" s="197"/>
      <c r="AB22" s="197"/>
      <c r="AC22" s="197"/>
      <c r="AD22" s="197"/>
      <c r="AE22" s="197"/>
      <c r="AF22" s="199">
        <v>3.6603428800711559</v>
      </c>
      <c r="AG22" s="199">
        <v>1258</v>
      </c>
      <c r="AH22" s="199">
        <v>0.44568950088503095</v>
      </c>
      <c r="AI22" s="199">
        <v>22</v>
      </c>
      <c r="AJ22" s="199">
        <v>2.722282608695652</v>
      </c>
      <c r="AK22" s="199"/>
      <c r="AL22" s="199">
        <v>180</v>
      </c>
      <c r="AM22" s="199">
        <v>3.6603428800711559</v>
      </c>
      <c r="AN22" s="199">
        <v>3.7182481751824819</v>
      </c>
      <c r="AO22" s="190">
        <v>0</v>
      </c>
      <c r="AP22" s="196">
        <v>0</v>
      </c>
      <c r="AQ22" s="196">
        <v>0</v>
      </c>
      <c r="AR22" s="205">
        <v>360</v>
      </c>
      <c r="AS22" s="205">
        <v>0</v>
      </c>
      <c r="AT22" s="5">
        <v>13745.627</v>
      </c>
      <c r="AU22" s="5">
        <v>86.364999999999995</v>
      </c>
      <c r="AV22" s="176">
        <v>0</v>
      </c>
      <c r="AW22" s="177">
        <v>360</v>
      </c>
      <c r="AX22" s="207">
        <v>0</v>
      </c>
      <c r="AY22" s="200">
        <v>12</v>
      </c>
      <c r="AZ22" s="184">
        <v>71034</v>
      </c>
      <c r="BA22" s="200">
        <v>0.66666666666599994</v>
      </c>
      <c r="BB22" s="200">
        <v>22.625000000022627</v>
      </c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295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75</v>
      </c>
      <c r="BO22" s="208" t="s">
        <v>155</v>
      </c>
      <c r="BP22" s="182" t="s">
        <v>149</v>
      </c>
      <c r="BQ22" s="181" t="s">
        <v>150</v>
      </c>
    </row>
    <row r="23" spans="1:69" ht="15.75">
      <c r="A23" s="179" t="s">
        <v>50</v>
      </c>
      <c r="B23" s="195" t="s">
        <v>31</v>
      </c>
      <c r="C23" s="180" t="s">
        <v>29</v>
      </c>
      <c r="D23" s="192" t="s">
        <v>50</v>
      </c>
      <c r="E23" s="194" t="s">
        <v>603</v>
      </c>
      <c r="F23" s="203">
        <v>173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7.9864198224852077</v>
      </c>
      <c r="R23" s="197"/>
      <c r="S23" s="197"/>
      <c r="T23" s="189">
        <v>13.137499999999996</v>
      </c>
      <c r="U23" s="197"/>
      <c r="V23" s="197"/>
      <c r="W23" s="183">
        <v>8.0325204911242611</v>
      </c>
      <c r="X23" s="197"/>
      <c r="Y23" s="197"/>
      <c r="Z23" s="189">
        <v>13.137499999999996</v>
      </c>
      <c r="AA23" s="197"/>
      <c r="AB23" s="197"/>
      <c r="AC23" s="197"/>
      <c r="AD23" s="197"/>
      <c r="AE23" s="197"/>
      <c r="AF23" s="199">
        <v>3.1801958370121408</v>
      </c>
      <c r="AG23" s="199">
        <v>1183</v>
      </c>
      <c r="AH23" s="199">
        <v>0.57870873937816159</v>
      </c>
      <c r="AI23" s="199">
        <v>142</v>
      </c>
      <c r="AJ23" s="199">
        <v>2.1518907563025209</v>
      </c>
      <c r="AK23" s="199"/>
      <c r="AL23" s="199">
        <v>166</v>
      </c>
      <c r="AM23" s="199">
        <v>3.1909466507923172</v>
      </c>
      <c r="AN23" s="199">
        <v>3.2101769911504423</v>
      </c>
      <c r="AO23" s="190">
        <v>0</v>
      </c>
      <c r="AP23" s="196">
        <v>0</v>
      </c>
      <c r="AQ23" s="196">
        <v>0</v>
      </c>
      <c r="AR23" s="205">
        <v>338</v>
      </c>
      <c r="AS23" s="205">
        <v>0</v>
      </c>
      <c r="AT23" s="5">
        <v>13194.780999999999</v>
      </c>
      <c r="AU23" s="5">
        <v>51.484000000000002</v>
      </c>
      <c r="AV23" s="176">
        <v>0</v>
      </c>
      <c r="AW23" s="177">
        <v>338</v>
      </c>
      <c r="AX23" s="207">
        <v>0</v>
      </c>
      <c r="AY23" s="200">
        <v>12</v>
      </c>
      <c r="AZ23" s="184">
        <v>71034</v>
      </c>
      <c r="BA23" s="200">
        <v>0.66666666666599994</v>
      </c>
      <c r="BB23" s="200">
        <v>21.625000000021625</v>
      </c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295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75</v>
      </c>
      <c r="BO23" s="208" t="s">
        <v>155</v>
      </c>
      <c r="BP23" s="182" t="s">
        <v>149</v>
      </c>
      <c r="BQ23" s="181" t="s">
        <v>150</v>
      </c>
    </row>
    <row r="24" spans="1:69" ht="15.75">
      <c r="A24" s="179" t="s">
        <v>50</v>
      </c>
      <c r="B24" s="195" t="s">
        <v>31</v>
      </c>
      <c r="C24" s="180" t="s">
        <v>29</v>
      </c>
      <c r="D24" s="192" t="s">
        <v>50</v>
      </c>
      <c r="E24" s="194" t="s">
        <v>603</v>
      </c>
      <c r="F24" s="203">
        <v>144</v>
      </c>
      <c r="G24" s="196">
        <v>2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7.4309925140845072</v>
      </c>
      <c r="R24" s="197"/>
      <c r="S24" s="197"/>
      <c r="T24" s="189">
        <v>9.99</v>
      </c>
      <c r="U24" s="197"/>
      <c r="V24" s="197"/>
      <c r="W24" s="183">
        <v>7.6127602746478873</v>
      </c>
      <c r="X24" s="197"/>
      <c r="Y24" s="197"/>
      <c r="Z24" s="189">
        <v>10.483333333333334</v>
      </c>
      <c r="AA24" s="197"/>
      <c r="AB24" s="197"/>
      <c r="AC24" s="197"/>
      <c r="AD24" s="197"/>
      <c r="AE24" s="197"/>
      <c r="AF24" s="199">
        <v>3.3206275095069224</v>
      </c>
      <c r="AG24" s="199">
        <v>992</v>
      </c>
      <c r="AH24" s="199">
        <v>0.58763724799954886</v>
      </c>
      <c r="AI24" s="199">
        <v>106</v>
      </c>
      <c r="AJ24" s="199">
        <v>2.133766233766234</v>
      </c>
      <c r="AK24" s="199"/>
      <c r="AL24" s="199">
        <v>127</v>
      </c>
      <c r="AM24" s="199">
        <v>3.3681878382882111</v>
      </c>
      <c r="AN24" s="199">
        <v>3.4803149606299213</v>
      </c>
      <c r="AO24" s="190">
        <v>0</v>
      </c>
      <c r="AP24" s="196">
        <v>0</v>
      </c>
      <c r="AQ24" s="196">
        <v>0</v>
      </c>
      <c r="AR24" s="205">
        <v>284</v>
      </c>
      <c r="AS24" s="205">
        <v>0</v>
      </c>
      <c r="AT24" s="5">
        <v>10727.939999999999</v>
      </c>
      <c r="AU24" s="5">
        <v>247.292</v>
      </c>
      <c r="AV24" s="176">
        <v>0</v>
      </c>
      <c r="AW24" s="177">
        <v>284</v>
      </c>
      <c r="AX24" s="207">
        <v>0</v>
      </c>
      <c r="AY24" s="200">
        <v>12</v>
      </c>
      <c r="AZ24" s="184">
        <v>71034</v>
      </c>
      <c r="BA24" s="200">
        <v>0.66666666666599994</v>
      </c>
      <c r="BB24" s="200">
        <v>18.000000000018002</v>
      </c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295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75</v>
      </c>
      <c r="BO24" s="208" t="s">
        <v>155</v>
      </c>
      <c r="BP24" s="182" t="s">
        <v>149</v>
      </c>
      <c r="BQ24" s="181" t="s">
        <v>150</v>
      </c>
    </row>
    <row r="25" spans="1:69" ht="15.75">
      <c r="A25" s="179" t="s">
        <v>50</v>
      </c>
      <c r="B25" s="195" t="s">
        <v>31</v>
      </c>
      <c r="C25" s="180" t="s">
        <v>29</v>
      </c>
      <c r="D25" s="192" t="s">
        <v>50</v>
      </c>
      <c r="E25" s="194" t="s">
        <v>603</v>
      </c>
      <c r="F25" s="203">
        <v>172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7.3517761176470593</v>
      </c>
      <c r="R25" s="197"/>
      <c r="S25" s="197"/>
      <c r="T25" s="189">
        <v>9.625</v>
      </c>
      <c r="U25" s="197"/>
      <c r="V25" s="197"/>
      <c r="W25" s="183">
        <v>7.5026703352941171</v>
      </c>
      <c r="X25" s="197"/>
      <c r="Y25" s="197"/>
      <c r="Z25" s="189">
        <v>10.0625</v>
      </c>
      <c r="AA25" s="197"/>
      <c r="AB25" s="197"/>
      <c r="AC25" s="197"/>
      <c r="AD25" s="197"/>
      <c r="AE25" s="197"/>
      <c r="AF25" s="199">
        <v>2.9849470920032926</v>
      </c>
      <c r="AG25" s="199">
        <v>1190</v>
      </c>
      <c r="AH25" s="199">
        <v>0.46164281105071409</v>
      </c>
      <c r="AI25" s="199">
        <v>181</v>
      </c>
      <c r="AJ25" s="199">
        <v>2.0139999999999998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342</v>
      </c>
      <c r="AS25" s="205">
        <v>0</v>
      </c>
      <c r="AT25" s="5">
        <v>11698.665999999999</v>
      </c>
      <c r="AU25" s="5">
        <v>1398.356</v>
      </c>
      <c r="AV25" s="176">
        <v>0</v>
      </c>
      <c r="AW25" s="177">
        <v>342</v>
      </c>
      <c r="AX25" s="207">
        <v>0</v>
      </c>
      <c r="AY25" s="200">
        <v>12</v>
      </c>
      <c r="AZ25" s="184">
        <v>71034</v>
      </c>
      <c r="BA25" s="200">
        <v>0.66666666666599994</v>
      </c>
      <c r="BB25" s="200">
        <v>21.500000000021505</v>
      </c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295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75</v>
      </c>
      <c r="BO25" s="208" t="s">
        <v>155</v>
      </c>
      <c r="BP25" s="182" t="s">
        <v>149</v>
      </c>
      <c r="BQ25" s="181" t="s">
        <v>150</v>
      </c>
    </row>
    <row r="26" spans="1:69" ht="15.75">
      <c r="A26" s="179" t="s">
        <v>50</v>
      </c>
      <c r="B26" s="195" t="s">
        <v>31</v>
      </c>
      <c r="C26" s="180" t="s">
        <v>29</v>
      </c>
      <c r="D26" s="192" t="s">
        <v>50</v>
      </c>
      <c r="E26" s="194" t="s">
        <v>604</v>
      </c>
      <c r="F26" s="203">
        <v>89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6.1194596436781605</v>
      </c>
      <c r="R26" s="197"/>
      <c r="S26" s="197"/>
      <c r="T26" s="189">
        <v>8.4124999999999979</v>
      </c>
      <c r="U26" s="197"/>
      <c r="V26" s="197"/>
      <c r="W26" s="183">
        <v>6.1093561954022997</v>
      </c>
      <c r="X26" s="197"/>
      <c r="Y26" s="197"/>
      <c r="Z26" s="189">
        <v>8.8249999999999957</v>
      </c>
      <c r="AA26" s="197"/>
      <c r="AB26" s="197"/>
      <c r="AC26" s="197"/>
      <c r="AD26" s="197"/>
      <c r="AE26" s="197"/>
      <c r="AF26" s="199">
        <v>3.5868427604733899</v>
      </c>
      <c r="AG26" s="199">
        <v>607</v>
      </c>
      <c r="AH26" s="199">
        <v>0.53934960299190937</v>
      </c>
      <c r="AI26" s="199">
        <v>19</v>
      </c>
      <c r="AJ26" s="199">
        <v>2.6112745098039216</v>
      </c>
      <c r="AK26" s="199"/>
      <c r="AL26" s="199">
        <v>86</v>
      </c>
      <c r="AM26" s="199">
        <v>3.5972369892056242</v>
      </c>
      <c r="AN26" s="199">
        <v>3.6586206896551725</v>
      </c>
      <c r="AO26" s="190">
        <v>0</v>
      </c>
      <c r="AP26" s="196">
        <v>0</v>
      </c>
      <c r="AQ26" s="196">
        <v>0</v>
      </c>
      <c r="AR26" s="205">
        <v>174</v>
      </c>
      <c r="AS26" s="205">
        <v>0</v>
      </c>
      <c r="AT26" s="5">
        <v>6607.2619999999997</v>
      </c>
      <c r="AU26" s="5">
        <v>0</v>
      </c>
      <c r="AV26" s="176">
        <v>0</v>
      </c>
      <c r="AW26" s="177">
        <v>174</v>
      </c>
      <c r="AX26" s="207">
        <v>0</v>
      </c>
      <c r="AY26" s="200">
        <v>14</v>
      </c>
      <c r="AZ26" s="184">
        <v>24265</v>
      </c>
      <c r="BA26" s="200">
        <v>0.75</v>
      </c>
      <c r="BB26" s="200">
        <v>8.4761904761904763</v>
      </c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295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75</v>
      </c>
      <c r="BO26" s="208" t="s">
        <v>234</v>
      </c>
      <c r="BP26" s="182" t="s">
        <v>123</v>
      </c>
      <c r="BQ26" s="181" t="s">
        <v>124</v>
      </c>
    </row>
    <row r="27" spans="1:69" ht="15.75">
      <c r="A27" s="179" t="s">
        <v>50</v>
      </c>
      <c r="B27" s="195" t="s">
        <v>31</v>
      </c>
      <c r="C27" s="180" t="s">
        <v>29</v>
      </c>
      <c r="D27" s="192" t="s">
        <v>50</v>
      </c>
      <c r="E27" s="194" t="s">
        <v>604</v>
      </c>
      <c r="F27" s="203">
        <v>93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7.1837690329670334</v>
      </c>
      <c r="R27" s="197"/>
      <c r="S27" s="197"/>
      <c r="T27" s="189">
        <v>12.225000000000001</v>
      </c>
      <c r="U27" s="197"/>
      <c r="V27" s="197"/>
      <c r="W27" s="183">
        <v>7.1439228351648358</v>
      </c>
      <c r="X27" s="197"/>
      <c r="Y27" s="197"/>
      <c r="Z27" s="189">
        <v>12.225000000000001</v>
      </c>
      <c r="AA27" s="197"/>
      <c r="AB27" s="197"/>
      <c r="AC27" s="197"/>
      <c r="AD27" s="197"/>
      <c r="AE27" s="197"/>
      <c r="AF27" s="199">
        <v>3.3945211980556214</v>
      </c>
      <c r="AG27" s="199">
        <v>637</v>
      </c>
      <c r="AH27" s="199">
        <v>0.5048611964303733</v>
      </c>
      <c r="AI27" s="199">
        <v>35</v>
      </c>
      <c r="AJ27" s="199">
        <v>2.4507812499999999</v>
      </c>
      <c r="AK27" s="199"/>
      <c r="AL27" s="199">
        <v>90</v>
      </c>
      <c r="AM27" s="199">
        <v>3.4039206395073545</v>
      </c>
      <c r="AN27" s="199">
        <v>3.4895287958115184</v>
      </c>
      <c r="AO27" s="190">
        <v>0</v>
      </c>
      <c r="AP27" s="196">
        <v>0</v>
      </c>
      <c r="AQ27" s="196">
        <v>0</v>
      </c>
      <c r="AR27" s="205">
        <v>182</v>
      </c>
      <c r="AS27" s="205">
        <v>0</v>
      </c>
      <c r="AT27" s="5">
        <v>6906.7249999999995</v>
      </c>
      <c r="AU27" s="5">
        <v>78.45</v>
      </c>
      <c r="AV27" s="176">
        <v>0</v>
      </c>
      <c r="AW27" s="177">
        <v>180</v>
      </c>
      <c r="AX27" s="207">
        <v>0</v>
      </c>
      <c r="AY27" s="200">
        <v>14</v>
      </c>
      <c r="AZ27" s="184">
        <v>24265</v>
      </c>
      <c r="BA27" s="200">
        <v>0.75</v>
      </c>
      <c r="BB27" s="200">
        <v>8.8571428571428577</v>
      </c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295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75</v>
      </c>
      <c r="BO27" s="208" t="s">
        <v>234</v>
      </c>
      <c r="BP27" s="182" t="s">
        <v>123</v>
      </c>
      <c r="BQ27" s="181" t="s">
        <v>124</v>
      </c>
    </row>
    <row r="28" spans="1:69" ht="15.75">
      <c r="A28" s="179" t="s">
        <v>50</v>
      </c>
      <c r="B28" s="195" t="s">
        <v>31</v>
      </c>
      <c r="C28" s="180" t="s">
        <v>29</v>
      </c>
      <c r="D28" s="192" t="s">
        <v>50</v>
      </c>
      <c r="E28" s="194" t="s">
        <v>604</v>
      </c>
      <c r="F28" s="203">
        <v>79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7.3891517848101262</v>
      </c>
      <c r="R28" s="197"/>
      <c r="S28" s="197"/>
      <c r="T28" s="189">
        <v>9.0062499999999996</v>
      </c>
      <c r="U28" s="197"/>
      <c r="V28" s="197"/>
      <c r="W28" s="183">
        <v>7.4956327594936711</v>
      </c>
      <c r="X28" s="197"/>
      <c r="Y28" s="197"/>
      <c r="Z28" s="189">
        <v>9.3375000000000004</v>
      </c>
      <c r="AA28" s="197"/>
      <c r="AB28" s="197"/>
      <c r="AC28" s="197"/>
      <c r="AD28" s="197"/>
      <c r="AE28" s="197"/>
      <c r="AF28" s="199">
        <v>3.4507004293639523</v>
      </c>
      <c r="AG28" s="199">
        <v>553</v>
      </c>
      <c r="AH28" s="199">
        <v>0.50087881727058148</v>
      </c>
      <c r="AI28" s="199">
        <v>31</v>
      </c>
      <c r="AJ28" s="199">
        <v>2.4271739130434784</v>
      </c>
      <c r="AK28" s="199"/>
      <c r="AL28" s="199">
        <v>76</v>
      </c>
      <c r="AM28" s="199">
        <v>3.4640789556324036</v>
      </c>
      <c r="AN28" s="199">
        <v>3.5694915254237287</v>
      </c>
      <c r="AO28" s="190">
        <v>0</v>
      </c>
      <c r="AP28" s="196">
        <v>0</v>
      </c>
      <c r="AQ28" s="196">
        <v>0</v>
      </c>
      <c r="AR28" s="205">
        <v>158</v>
      </c>
      <c r="AS28" s="205">
        <v>0</v>
      </c>
      <c r="AT28" s="5">
        <v>6051.04</v>
      </c>
      <c r="AU28" s="5">
        <v>21.052</v>
      </c>
      <c r="AV28" s="176">
        <v>0</v>
      </c>
      <c r="AW28" s="177">
        <v>158</v>
      </c>
      <c r="AX28" s="207">
        <v>0</v>
      </c>
      <c r="AY28" s="200">
        <v>14</v>
      </c>
      <c r="AZ28" s="184">
        <v>24265</v>
      </c>
      <c r="BA28" s="200">
        <v>0.75</v>
      </c>
      <c r="BB28" s="200">
        <v>7.5238095238095246</v>
      </c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295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75</v>
      </c>
      <c r="BO28" s="208" t="s">
        <v>234</v>
      </c>
      <c r="BP28" s="182" t="s">
        <v>123</v>
      </c>
      <c r="BQ28" s="181" t="s">
        <v>124</v>
      </c>
    </row>
    <row r="29" spans="1:69" ht="15.75">
      <c r="A29" s="179" t="s">
        <v>50</v>
      </c>
      <c r="B29" s="195" t="s">
        <v>31</v>
      </c>
      <c r="C29" s="180" t="s">
        <v>29</v>
      </c>
      <c r="D29" s="192" t="s">
        <v>50</v>
      </c>
      <c r="E29" s="194" t="s">
        <v>604</v>
      </c>
      <c r="F29" s="203">
        <v>15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6.867</v>
      </c>
      <c r="R29" s="197"/>
      <c r="S29" s="197"/>
      <c r="T29" s="189">
        <v>9.3249999999999993</v>
      </c>
      <c r="U29" s="197"/>
      <c r="V29" s="197"/>
      <c r="W29" s="183">
        <v>6.9905714285714282</v>
      </c>
      <c r="X29" s="197"/>
      <c r="Y29" s="197"/>
      <c r="Z29" s="189">
        <v>9.6499999999999986</v>
      </c>
      <c r="AA29" s="197"/>
      <c r="AB29" s="197"/>
      <c r="AC29" s="197"/>
      <c r="AD29" s="197"/>
      <c r="AE29" s="197"/>
      <c r="AF29" s="199">
        <v>2.9153846227205715</v>
      </c>
      <c r="AG29" s="199">
        <v>98</v>
      </c>
      <c r="AH29" s="199">
        <v>0.51897003469103731</v>
      </c>
      <c r="AI29" s="199">
        <v>20</v>
      </c>
      <c r="AJ29" s="199">
        <v>1.7416666666666667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28</v>
      </c>
      <c r="AS29" s="205">
        <v>0</v>
      </c>
      <c r="AT29" s="5">
        <v>743.25900000000001</v>
      </c>
      <c r="AU29" s="5">
        <v>410.41800000000001</v>
      </c>
      <c r="AV29" s="176">
        <v>0</v>
      </c>
      <c r="AW29" s="177">
        <v>28</v>
      </c>
      <c r="AX29" s="207">
        <v>0</v>
      </c>
      <c r="AY29" s="200">
        <v>14</v>
      </c>
      <c r="AZ29" s="184">
        <v>24265</v>
      </c>
      <c r="BA29" s="200">
        <v>0.75</v>
      </c>
      <c r="BB29" s="200">
        <v>1.4285714285714286</v>
      </c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295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75</v>
      </c>
      <c r="BO29" s="208" t="s">
        <v>234</v>
      </c>
      <c r="BP29" s="182" t="s">
        <v>123</v>
      </c>
      <c r="BQ29" s="181" t="s">
        <v>124</v>
      </c>
    </row>
    <row r="30" spans="1:69" ht="15.75">
      <c r="A30" s="179" t="s">
        <v>50</v>
      </c>
      <c r="B30" s="195" t="s">
        <v>31</v>
      </c>
      <c r="C30" s="180" t="s">
        <v>29</v>
      </c>
      <c r="D30" s="192" t="s">
        <v>50</v>
      </c>
      <c r="E30" s="194" t="s">
        <v>605</v>
      </c>
      <c r="F30" s="203">
        <v>44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6.2935224318181815</v>
      </c>
      <c r="R30" s="197"/>
      <c r="S30" s="197"/>
      <c r="T30" s="189">
        <v>10.199999999999999</v>
      </c>
      <c r="U30" s="197"/>
      <c r="V30" s="197"/>
      <c r="W30" s="183">
        <v>6.2949541590909091</v>
      </c>
      <c r="X30" s="197"/>
      <c r="Y30" s="197"/>
      <c r="Z30" s="189">
        <v>10.199999999999999</v>
      </c>
      <c r="AA30" s="197"/>
      <c r="AB30" s="197"/>
      <c r="AC30" s="197"/>
      <c r="AD30" s="197"/>
      <c r="AE30" s="197"/>
      <c r="AF30" s="199">
        <v>3.6076298839860148</v>
      </c>
      <c r="AG30" s="199">
        <v>308</v>
      </c>
      <c r="AH30" s="199">
        <v>0.55051710305527946</v>
      </c>
      <c r="AI30" s="199">
        <v>15</v>
      </c>
      <c r="AJ30" s="199">
        <v>2.5090909090909093</v>
      </c>
      <c r="AK30" s="199"/>
      <c r="AL30" s="199">
        <v>44</v>
      </c>
      <c r="AM30" s="199">
        <v>3.6076298839860148</v>
      </c>
      <c r="AN30" s="199">
        <v>3.7119205298013247</v>
      </c>
      <c r="AO30" s="190">
        <v>0</v>
      </c>
      <c r="AP30" s="196">
        <v>0</v>
      </c>
      <c r="AQ30" s="196">
        <v>0</v>
      </c>
      <c r="AR30" s="205">
        <v>88</v>
      </c>
      <c r="AS30" s="205">
        <v>0</v>
      </c>
      <c r="AT30" s="5">
        <v>3373.1139999999996</v>
      </c>
      <c r="AU30" s="5">
        <v>0</v>
      </c>
      <c r="AV30" s="176">
        <v>0</v>
      </c>
      <c r="AW30" s="177">
        <v>88</v>
      </c>
      <c r="AX30" s="207">
        <v>0</v>
      </c>
      <c r="AY30" s="200">
        <v>4.5</v>
      </c>
      <c r="AZ30" s="184">
        <v>18469</v>
      </c>
      <c r="BA30" s="200">
        <v>0.83333333333300008</v>
      </c>
      <c r="BB30" s="200">
        <v>11.733333333338026</v>
      </c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295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75</v>
      </c>
      <c r="BO30" s="208" t="s">
        <v>117</v>
      </c>
      <c r="BP30" s="182" t="s">
        <v>123</v>
      </c>
      <c r="BQ30" s="181" t="s">
        <v>124</v>
      </c>
    </row>
    <row r="31" spans="1:69" ht="15.75">
      <c r="A31" s="179" t="s">
        <v>50</v>
      </c>
      <c r="B31" s="195" t="s">
        <v>31</v>
      </c>
      <c r="C31" s="180" t="s">
        <v>29</v>
      </c>
      <c r="D31" s="192" t="s">
        <v>50</v>
      </c>
      <c r="E31" s="194" t="s">
        <v>605</v>
      </c>
      <c r="F31" s="203">
        <v>56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7.4209632727272732</v>
      </c>
      <c r="R31" s="197"/>
      <c r="S31" s="197"/>
      <c r="T31" s="189">
        <v>12.28125</v>
      </c>
      <c r="U31" s="197"/>
      <c r="V31" s="197"/>
      <c r="W31" s="183">
        <v>7.3460360909090916</v>
      </c>
      <c r="X31" s="197"/>
      <c r="Y31" s="197"/>
      <c r="Z31" s="189">
        <v>12.28125</v>
      </c>
      <c r="AA31" s="197"/>
      <c r="AB31" s="197"/>
      <c r="AC31" s="197"/>
      <c r="AD31" s="197"/>
      <c r="AE31" s="197"/>
      <c r="AF31" s="199">
        <v>3.5275065090749176</v>
      </c>
      <c r="AG31" s="199">
        <v>385</v>
      </c>
      <c r="AH31" s="199">
        <v>0.51723867756297914</v>
      </c>
      <c r="AI31" s="199">
        <v>19</v>
      </c>
      <c r="AJ31" s="199">
        <v>2.5032051282051282</v>
      </c>
      <c r="AK31" s="199"/>
      <c r="AL31" s="199">
        <v>55</v>
      </c>
      <c r="AM31" s="199">
        <v>3.5275065090749176</v>
      </c>
      <c r="AN31" s="199">
        <v>3.6376262626262625</v>
      </c>
      <c r="AO31" s="190">
        <v>0</v>
      </c>
      <c r="AP31" s="196">
        <v>0</v>
      </c>
      <c r="AQ31" s="196">
        <v>0</v>
      </c>
      <c r="AR31" s="205">
        <v>110</v>
      </c>
      <c r="AS31" s="205">
        <v>0</v>
      </c>
      <c r="AT31" s="5">
        <v>4208.4429999999993</v>
      </c>
      <c r="AU31" s="5">
        <v>81.626000000000005</v>
      </c>
      <c r="AV31" s="176">
        <v>0</v>
      </c>
      <c r="AW31" s="177">
        <v>110</v>
      </c>
      <c r="AX31" s="207">
        <v>0</v>
      </c>
      <c r="AY31" s="200">
        <v>4.5</v>
      </c>
      <c r="AZ31" s="184">
        <v>18469</v>
      </c>
      <c r="BA31" s="200">
        <v>0.83333333333300008</v>
      </c>
      <c r="BB31" s="200">
        <v>14.933333333339306</v>
      </c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295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75</v>
      </c>
      <c r="BO31" s="208" t="s">
        <v>117</v>
      </c>
      <c r="BP31" s="182" t="s">
        <v>123</v>
      </c>
      <c r="BQ31" s="181" t="s">
        <v>124</v>
      </c>
    </row>
    <row r="32" spans="1:69" ht="15.75">
      <c r="A32" s="179" t="s">
        <v>50</v>
      </c>
      <c r="B32" s="195" t="s">
        <v>31</v>
      </c>
      <c r="C32" s="180" t="s">
        <v>29</v>
      </c>
      <c r="D32" s="192" t="s">
        <v>50</v>
      </c>
      <c r="E32" s="194" t="s">
        <v>605</v>
      </c>
      <c r="F32" s="203">
        <v>39</v>
      </c>
      <c r="G32" s="196">
        <v>0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7.2335639230769226</v>
      </c>
      <c r="R32" s="197"/>
      <c r="S32" s="197"/>
      <c r="T32" s="189">
        <v>9.0249999999999986</v>
      </c>
      <c r="U32" s="197"/>
      <c r="V32" s="197"/>
      <c r="W32" s="183">
        <v>7.5110767692307698</v>
      </c>
      <c r="X32" s="197"/>
      <c r="Y32" s="197"/>
      <c r="Z32" s="189">
        <v>12.024999999999999</v>
      </c>
      <c r="AA32" s="197"/>
      <c r="AB32" s="197"/>
      <c r="AC32" s="197"/>
      <c r="AD32" s="197"/>
      <c r="AE32" s="197"/>
      <c r="AF32" s="199">
        <v>3.5643882928750452</v>
      </c>
      <c r="AG32" s="199">
        <v>271</v>
      </c>
      <c r="AH32" s="199">
        <v>0.51683427825243144</v>
      </c>
      <c r="AI32" s="199">
        <v>10</v>
      </c>
      <c r="AJ32" s="199">
        <v>2.598611111111111</v>
      </c>
      <c r="AK32" s="199"/>
      <c r="AL32" s="199">
        <v>38</v>
      </c>
      <c r="AM32" s="199">
        <v>3.572398511359566</v>
      </c>
      <c r="AN32" s="199">
        <v>3.6558641975308643</v>
      </c>
      <c r="AO32" s="190">
        <v>0</v>
      </c>
      <c r="AP32" s="196">
        <v>0</v>
      </c>
      <c r="AQ32" s="196">
        <v>0</v>
      </c>
      <c r="AR32" s="205">
        <v>78</v>
      </c>
      <c r="AS32" s="205">
        <v>0</v>
      </c>
      <c r="AT32" s="5">
        <v>2992.9250000000002</v>
      </c>
      <c r="AU32" s="5">
        <v>0</v>
      </c>
      <c r="AV32" s="176">
        <v>0</v>
      </c>
      <c r="AW32" s="177">
        <v>78</v>
      </c>
      <c r="AX32" s="207">
        <v>0</v>
      </c>
      <c r="AY32" s="200">
        <v>4.5</v>
      </c>
      <c r="AZ32" s="184">
        <v>18469</v>
      </c>
      <c r="BA32" s="200">
        <v>0.83333333333300008</v>
      </c>
      <c r="BB32" s="200">
        <v>10.400000000004159</v>
      </c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295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75</v>
      </c>
      <c r="BO32" s="208" t="s">
        <v>117</v>
      </c>
      <c r="BP32" s="182" t="s">
        <v>123</v>
      </c>
      <c r="BQ32" s="181" t="s">
        <v>124</v>
      </c>
    </row>
    <row r="33" spans="1:69" ht="15.75">
      <c r="A33" s="179" t="s">
        <v>50</v>
      </c>
      <c r="B33" s="195" t="s">
        <v>31</v>
      </c>
      <c r="C33" s="180" t="s">
        <v>29</v>
      </c>
      <c r="D33" s="192" t="s">
        <v>50</v>
      </c>
      <c r="E33" s="194" t="s">
        <v>605</v>
      </c>
      <c r="F33" s="203">
        <v>31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6.7823546129032257</v>
      </c>
      <c r="R33" s="197"/>
      <c r="S33" s="197"/>
      <c r="T33" s="189">
        <v>9.2249999999999996</v>
      </c>
      <c r="U33" s="197"/>
      <c r="V33" s="197"/>
      <c r="W33" s="183">
        <v>6.8681935161290317</v>
      </c>
      <c r="X33" s="197"/>
      <c r="Y33" s="197"/>
      <c r="Z33" s="189">
        <v>9.2249999999999996</v>
      </c>
      <c r="AA33" s="197"/>
      <c r="AB33" s="197"/>
      <c r="AC33" s="197"/>
      <c r="AD33" s="197"/>
      <c r="AE33" s="197"/>
      <c r="AF33" s="199">
        <v>2.8562637318621622</v>
      </c>
      <c r="AG33" s="199">
        <v>217</v>
      </c>
      <c r="AH33" s="199">
        <v>0.5192570874371667</v>
      </c>
      <c r="AI33" s="199">
        <v>53</v>
      </c>
      <c r="AJ33" s="199">
        <v>1.6712500000000001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62</v>
      </c>
      <c r="AS33" s="205">
        <v>0</v>
      </c>
      <c r="AT33" s="5">
        <v>1959.8579999999999</v>
      </c>
      <c r="AU33" s="5">
        <v>415.97199999999998</v>
      </c>
      <c r="AV33" s="176">
        <v>0</v>
      </c>
      <c r="AW33" s="177">
        <v>62</v>
      </c>
      <c r="AX33" s="207">
        <v>0</v>
      </c>
      <c r="AY33" s="200">
        <v>4.5</v>
      </c>
      <c r="AZ33" s="184">
        <v>18469</v>
      </c>
      <c r="BA33" s="200">
        <v>0.83333333333300008</v>
      </c>
      <c r="BB33" s="200">
        <v>8.2666666666699733</v>
      </c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295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75</v>
      </c>
      <c r="BO33" s="208" t="s">
        <v>117</v>
      </c>
      <c r="BP33" s="182" t="s">
        <v>123</v>
      </c>
      <c r="BQ33" s="181" t="s">
        <v>124</v>
      </c>
    </row>
    <row r="34" spans="1:69" ht="15.75">
      <c r="A34" s="179" t="s">
        <v>50</v>
      </c>
      <c r="B34" s="195" t="s">
        <v>31</v>
      </c>
      <c r="C34" s="180" t="s">
        <v>29</v>
      </c>
      <c r="D34" s="192" t="s">
        <v>50</v>
      </c>
      <c r="E34" s="194" t="s">
        <v>606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3.5864958661930411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3.5864958661930411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>
        <v>2.75</v>
      </c>
      <c r="AZ34" s="184">
        <v>10858</v>
      </c>
      <c r="BA34" s="200">
        <v>0.63636363636299997</v>
      </c>
      <c r="BB34" s="200">
        <v>39.428571428610859</v>
      </c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487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75</v>
      </c>
      <c r="BO34" s="208" t="s">
        <v>168</v>
      </c>
      <c r="BP34" s="182" t="s">
        <v>168</v>
      </c>
      <c r="BQ34" s="181" t="s">
        <v>138</v>
      </c>
    </row>
    <row r="35" spans="1:69" ht="15.75">
      <c r="A35" s="179" t="s">
        <v>50</v>
      </c>
      <c r="B35" s="195" t="s">
        <v>31</v>
      </c>
      <c r="C35" s="180" t="s">
        <v>29</v>
      </c>
      <c r="D35" s="192" t="s">
        <v>50</v>
      </c>
      <c r="E35" s="194" t="s">
        <v>606</v>
      </c>
      <c r="F35" s="203">
        <v>59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6.9228133559322034</v>
      </c>
      <c r="R35" s="197"/>
      <c r="S35" s="197"/>
      <c r="T35" s="189">
        <v>8.2624999999999993</v>
      </c>
      <c r="U35" s="197"/>
      <c r="V35" s="197"/>
      <c r="W35" s="183">
        <v>6.9511861864406788</v>
      </c>
      <c r="X35" s="197"/>
      <c r="Y35" s="197"/>
      <c r="Z35" s="189">
        <v>8.5249999999999986</v>
      </c>
      <c r="AA35" s="197"/>
      <c r="AB35" s="197"/>
      <c r="AC35" s="197"/>
      <c r="AD35" s="197"/>
      <c r="AE35" s="197"/>
      <c r="AF35" s="199">
        <v>3.345563916932969</v>
      </c>
      <c r="AG35" s="199">
        <v>435</v>
      </c>
      <c r="AH35" s="199">
        <v>0.59921510836411795</v>
      </c>
      <c r="AI35" s="199">
        <v>43</v>
      </c>
      <c r="AJ35" s="199">
        <v>2.1613636363636366</v>
      </c>
      <c r="AK35" s="199"/>
      <c r="AL35" s="199">
        <v>59</v>
      </c>
      <c r="AM35" s="199">
        <v>3.345563916932969</v>
      </c>
      <c r="AN35" s="199">
        <v>3.463888888888889</v>
      </c>
      <c r="AO35" s="190">
        <v>0</v>
      </c>
      <c r="AP35" s="196">
        <v>0</v>
      </c>
      <c r="AQ35" s="196">
        <v>0</v>
      </c>
      <c r="AR35" s="205">
        <v>118</v>
      </c>
      <c r="AS35" s="205">
        <v>0</v>
      </c>
      <c r="AT35" s="5">
        <v>4579.5529999999999</v>
      </c>
      <c r="AU35" s="5">
        <v>0</v>
      </c>
      <c r="AV35" s="176">
        <v>0</v>
      </c>
      <c r="AW35" s="177">
        <v>118</v>
      </c>
      <c r="AX35" s="207">
        <v>0</v>
      </c>
      <c r="AY35" s="200">
        <v>2.75</v>
      </c>
      <c r="AZ35" s="184">
        <v>10858</v>
      </c>
      <c r="BA35" s="200">
        <v>0.63636363636299997</v>
      </c>
      <c r="BB35" s="200">
        <v>33.714285714319431</v>
      </c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487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75</v>
      </c>
      <c r="BO35" s="208" t="s">
        <v>168</v>
      </c>
      <c r="BP35" s="182" t="s">
        <v>168</v>
      </c>
      <c r="BQ35" s="181" t="s">
        <v>138</v>
      </c>
    </row>
    <row r="36" spans="1:69" ht="15.75">
      <c r="A36" s="179" t="s">
        <v>50</v>
      </c>
      <c r="B36" s="195" t="s">
        <v>31</v>
      </c>
      <c r="C36" s="180" t="s">
        <v>29</v>
      </c>
      <c r="D36" s="192" t="s">
        <v>50</v>
      </c>
      <c r="E36" s="194" t="s">
        <v>606</v>
      </c>
      <c r="F36" s="203">
        <v>63</v>
      </c>
      <c r="G36" s="196">
        <v>0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7.1323962539682544</v>
      </c>
      <c r="R36" s="197"/>
      <c r="S36" s="197"/>
      <c r="T36" s="189">
        <v>10.424999999999997</v>
      </c>
      <c r="U36" s="197"/>
      <c r="V36" s="197"/>
      <c r="W36" s="183">
        <v>7.2946822539682534</v>
      </c>
      <c r="X36" s="197"/>
      <c r="Y36" s="197"/>
      <c r="Z36" s="189">
        <v>10.424999999999997</v>
      </c>
      <c r="AA36" s="197"/>
      <c r="AB36" s="197"/>
      <c r="AC36" s="197"/>
      <c r="AD36" s="197"/>
      <c r="AE36" s="197"/>
      <c r="AF36" s="199">
        <v>3.521950122720801</v>
      </c>
      <c r="AG36" s="199">
        <v>441</v>
      </c>
      <c r="AH36" s="199">
        <v>0.42919327180654571</v>
      </c>
      <c r="AI36" s="199">
        <v>16</v>
      </c>
      <c r="AJ36" s="199">
        <v>2.5775641025641027</v>
      </c>
      <c r="AK36" s="199"/>
      <c r="AL36" s="199">
        <v>63</v>
      </c>
      <c r="AM36" s="199">
        <v>3.521950122720801</v>
      </c>
      <c r="AN36" s="199">
        <v>3.6044061302681993</v>
      </c>
      <c r="AO36" s="190">
        <v>0</v>
      </c>
      <c r="AP36" s="196">
        <v>0</v>
      </c>
      <c r="AQ36" s="196">
        <v>0</v>
      </c>
      <c r="AR36" s="205">
        <v>126</v>
      </c>
      <c r="AS36" s="205">
        <v>0</v>
      </c>
      <c r="AT36" s="5">
        <v>4821.5950000000003</v>
      </c>
      <c r="AU36" s="5">
        <v>0</v>
      </c>
      <c r="AV36" s="176">
        <v>0</v>
      </c>
      <c r="AW36" s="177">
        <v>126</v>
      </c>
      <c r="AX36" s="207">
        <v>0</v>
      </c>
      <c r="AY36" s="200">
        <v>2.75</v>
      </c>
      <c r="AZ36" s="184">
        <v>10858</v>
      </c>
      <c r="BA36" s="200">
        <v>0.63636363636299997</v>
      </c>
      <c r="BB36" s="200">
        <v>36.000000000036003</v>
      </c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487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75</v>
      </c>
      <c r="BO36" s="208" t="s">
        <v>168</v>
      </c>
      <c r="BP36" s="182" t="s">
        <v>168</v>
      </c>
      <c r="BQ36" s="181" t="s">
        <v>138</v>
      </c>
    </row>
    <row r="37" spans="1:69" ht="15.75">
      <c r="A37" s="179" t="s">
        <v>50</v>
      </c>
      <c r="B37" s="195" t="s">
        <v>31</v>
      </c>
      <c r="C37" s="180" t="s">
        <v>29</v>
      </c>
      <c r="D37" s="192" t="s">
        <v>50</v>
      </c>
      <c r="E37" s="194" t="s">
        <v>606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>
        <v>2.75</v>
      </c>
      <c r="AZ37" s="184">
        <v>10858</v>
      </c>
      <c r="BA37" s="200">
        <v>0.63636363636299997</v>
      </c>
      <c r="BB37" s="200">
        <v>39.428571428610859</v>
      </c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487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75</v>
      </c>
      <c r="BO37" s="208" t="s">
        <v>168</v>
      </c>
      <c r="BP37" s="182" t="s">
        <v>168</v>
      </c>
      <c r="BQ37" s="181" t="s">
        <v>138</v>
      </c>
    </row>
    <row r="38" spans="1:69" ht="15.75">
      <c r="A38" s="179" t="s">
        <v>50</v>
      </c>
      <c r="B38" s="195" t="s">
        <v>31</v>
      </c>
      <c r="C38" s="180" t="s">
        <v>29</v>
      </c>
      <c r="D38" s="192" t="s">
        <v>50</v>
      </c>
      <c r="E38" s="194" t="s">
        <v>607</v>
      </c>
      <c r="F38" s="203">
        <v>270</v>
      </c>
      <c r="G38" s="196">
        <v>2</v>
      </c>
      <c r="H38" s="197"/>
      <c r="I38" s="197"/>
      <c r="J38" s="197"/>
      <c r="K38" s="197"/>
      <c r="L38" s="196">
        <v>0</v>
      </c>
      <c r="M38" s="198"/>
      <c r="N38" s="188">
        <v>3</v>
      </c>
      <c r="O38" s="197"/>
      <c r="P38" s="197"/>
      <c r="Q38" s="183">
        <v>7.2039587537313441</v>
      </c>
      <c r="R38" s="197"/>
      <c r="S38" s="197"/>
      <c r="T38" s="189">
        <v>10.66</v>
      </c>
      <c r="U38" s="197"/>
      <c r="V38" s="197"/>
      <c r="W38" s="183">
        <v>7.1291677052238809</v>
      </c>
      <c r="X38" s="197"/>
      <c r="Y38" s="197"/>
      <c r="Z38" s="189">
        <v>10.6</v>
      </c>
      <c r="AA38" s="197"/>
      <c r="AB38" s="197"/>
      <c r="AC38" s="197"/>
      <c r="AD38" s="197"/>
      <c r="AE38" s="197"/>
      <c r="AF38" s="199">
        <v>3.4684940331118694</v>
      </c>
      <c r="AG38" s="199">
        <v>1876</v>
      </c>
      <c r="AH38" s="199">
        <v>0.48102271576007372</v>
      </c>
      <c r="AI38" s="199">
        <v>74</v>
      </c>
      <c r="AJ38" s="199">
        <v>2.5440848214285716</v>
      </c>
      <c r="AK38" s="199"/>
      <c r="AL38" s="199">
        <v>264</v>
      </c>
      <c r="AM38" s="199">
        <v>3.5106760489301445</v>
      </c>
      <c r="AN38" s="199">
        <v>3.572328629032258</v>
      </c>
      <c r="AO38" s="190">
        <v>0</v>
      </c>
      <c r="AP38" s="196">
        <v>0</v>
      </c>
      <c r="AQ38" s="196">
        <v>0</v>
      </c>
      <c r="AR38" s="205">
        <v>536</v>
      </c>
      <c r="AS38" s="205">
        <v>0</v>
      </c>
      <c r="AT38" s="5">
        <v>19574.748</v>
      </c>
      <c r="AU38" s="5">
        <v>1025.72</v>
      </c>
      <c r="AV38" s="176">
        <v>0</v>
      </c>
      <c r="AW38" s="177">
        <v>536</v>
      </c>
      <c r="AX38" s="207">
        <v>0</v>
      </c>
      <c r="AY38" s="200">
        <v>61.25</v>
      </c>
      <c r="AZ38" s="184">
        <v>77293</v>
      </c>
      <c r="BA38" s="200">
        <v>0.68979591836699994</v>
      </c>
      <c r="BB38" s="200">
        <v>6.3905325443819123</v>
      </c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487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75</v>
      </c>
      <c r="BO38" s="208" t="s">
        <v>172</v>
      </c>
      <c r="BP38" s="182" t="s">
        <v>144</v>
      </c>
      <c r="BQ38" s="181" t="s">
        <v>145</v>
      </c>
    </row>
    <row r="39" spans="1:69" ht="15.75">
      <c r="A39" s="179" t="s">
        <v>50</v>
      </c>
      <c r="B39" s="195" t="s">
        <v>31</v>
      </c>
      <c r="C39" s="180" t="s">
        <v>29</v>
      </c>
      <c r="D39" s="192" t="s">
        <v>50</v>
      </c>
      <c r="E39" s="194" t="s">
        <v>607</v>
      </c>
      <c r="F39" s="203">
        <v>252</v>
      </c>
      <c r="G39" s="196">
        <v>7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7.8987794204081627</v>
      </c>
      <c r="R39" s="197"/>
      <c r="S39" s="197"/>
      <c r="T39" s="189">
        <v>13.364583333333334</v>
      </c>
      <c r="U39" s="197"/>
      <c r="V39" s="197"/>
      <c r="W39" s="183">
        <v>7.9328406285714284</v>
      </c>
      <c r="X39" s="197"/>
      <c r="Y39" s="197"/>
      <c r="Z39" s="189">
        <v>13.391666666666667</v>
      </c>
      <c r="AA39" s="197"/>
      <c r="AB39" s="197"/>
      <c r="AC39" s="197"/>
      <c r="AD39" s="197"/>
      <c r="AE39" s="197"/>
      <c r="AF39" s="199">
        <v>3.1490612301638796</v>
      </c>
      <c r="AG39" s="199">
        <v>1748</v>
      </c>
      <c r="AH39" s="199">
        <v>0.604014739596752</v>
      </c>
      <c r="AI39" s="199">
        <v>291</v>
      </c>
      <c r="AJ39" s="199">
        <v>2.0777777777777779</v>
      </c>
      <c r="AK39" s="199"/>
      <c r="AL39" s="199">
        <v>245</v>
      </c>
      <c r="AM39" s="199">
        <v>3.151463705898029</v>
      </c>
      <c r="AN39" s="199">
        <v>3.1846522781774582</v>
      </c>
      <c r="AO39" s="190">
        <v>0</v>
      </c>
      <c r="AP39" s="196">
        <v>0</v>
      </c>
      <c r="AQ39" s="196">
        <v>0</v>
      </c>
      <c r="AR39" s="205">
        <v>490</v>
      </c>
      <c r="AS39" s="205">
        <v>0</v>
      </c>
      <c r="AT39" s="5">
        <v>19194.017</v>
      </c>
      <c r="AU39" s="5">
        <v>51.639000000000003</v>
      </c>
      <c r="AV39" s="176">
        <v>0</v>
      </c>
      <c r="AW39" s="177">
        <v>490</v>
      </c>
      <c r="AX39" s="207">
        <v>0</v>
      </c>
      <c r="AY39" s="200">
        <v>61.25</v>
      </c>
      <c r="AZ39" s="184">
        <v>77293</v>
      </c>
      <c r="BA39" s="200">
        <v>0.68979591836699994</v>
      </c>
      <c r="BB39" s="200">
        <v>5.964497041423118</v>
      </c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487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75</v>
      </c>
      <c r="BO39" s="208" t="s">
        <v>172</v>
      </c>
      <c r="BP39" s="182" t="s">
        <v>144</v>
      </c>
      <c r="BQ39" s="181" t="s">
        <v>145</v>
      </c>
    </row>
    <row r="40" spans="1:69" ht="15.75">
      <c r="A40" s="179" t="s">
        <v>50</v>
      </c>
      <c r="B40" s="195" t="s">
        <v>31</v>
      </c>
      <c r="C40" s="180" t="s">
        <v>29</v>
      </c>
      <c r="D40" s="192" t="s">
        <v>50</v>
      </c>
      <c r="E40" s="194" t="s">
        <v>607</v>
      </c>
      <c r="F40" s="203">
        <v>261</v>
      </c>
      <c r="G40" s="196">
        <v>1</v>
      </c>
      <c r="H40" s="197"/>
      <c r="I40" s="197"/>
      <c r="J40" s="197"/>
      <c r="K40" s="197"/>
      <c r="L40" s="196">
        <v>0</v>
      </c>
      <c r="M40" s="198"/>
      <c r="N40" s="188">
        <v>1</v>
      </c>
      <c r="O40" s="197"/>
      <c r="P40" s="197"/>
      <c r="Q40" s="183">
        <v>6.5991960038461537</v>
      </c>
      <c r="R40" s="197"/>
      <c r="S40" s="197"/>
      <c r="T40" s="189">
        <v>8.6666666666666661</v>
      </c>
      <c r="U40" s="197"/>
      <c r="V40" s="197"/>
      <c r="W40" s="183">
        <v>6.8213575038461531</v>
      </c>
      <c r="X40" s="197"/>
      <c r="Y40" s="197"/>
      <c r="Z40" s="189">
        <v>8.75</v>
      </c>
      <c r="AA40" s="197"/>
      <c r="AB40" s="197"/>
      <c r="AC40" s="197"/>
      <c r="AD40" s="197"/>
      <c r="AE40" s="197"/>
      <c r="AF40" s="199">
        <v>3.4162704623957558</v>
      </c>
      <c r="AG40" s="199">
        <v>1820</v>
      </c>
      <c r="AH40" s="199">
        <v>0.54646258308672069</v>
      </c>
      <c r="AI40" s="199">
        <v>128</v>
      </c>
      <c r="AJ40" s="199">
        <v>2.3090206185567013</v>
      </c>
      <c r="AK40" s="199"/>
      <c r="AL40" s="199">
        <v>258</v>
      </c>
      <c r="AM40" s="199">
        <v>3.4236216598988656</v>
      </c>
      <c r="AN40" s="199">
        <v>3.5524553571428572</v>
      </c>
      <c r="AO40" s="190">
        <v>0</v>
      </c>
      <c r="AP40" s="196">
        <v>0</v>
      </c>
      <c r="AQ40" s="196">
        <v>0</v>
      </c>
      <c r="AR40" s="205">
        <v>520</v>
      </c>
      <c r="AS40" s="205">
        <v>0</v>
      </c>
      <c r="AT40" s="5">
        <v>19851.125</v>
      </c>
      <c r="AU40" s="5">
        <v>187.73699999999999</v>
      </c>
      <c r="AV40" s="176">
        <v>0</v>
      </c>
      <c r="AW40" s="177">
        <v>520</v>
      </c>
      <c r="AX40" s="207">
        <v>0</v>
      </c>
      <c r="AY40" s="200">
        <v>61.25</v>
      </c>
      <c r="AZ40" s="184">
        <v>77293</v>
      </c>
      <c r="BA40" s="200">
        <v>0.68979591836699994</v>
      </c>
      <c r="BB40" s="200">
        <v>6.1775147929025156</v>
      </c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487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75</v>
      </c>
      <c r="BO40" s="208" t="s">
        <v>172</v>
      </c>
      <c r="BP40" s="182" t="s">
        <v>144</v>
      </c>
      <c r="BQ40" s="181" t="s">
        <v>145</v>
      </c>
    </row>
    <row r="41" spans="1:69" ht="15.75">
      <c r="A41" s="179" t="s">
        <v>50</v>
      </c>
      <c r="B41" s="195" t="s">
        <v>31</v>
      </c>
      <c r="C41" s="180" t="s">
        <v>29</v>
      </c>
      <c r="D41" s="192" t="s">
        <v>50</v>
      </c>
      <c r="E41" s="194" t="s">
        <v>607</v>
      </c>
      <c r="F41" s="203">
        <v>147</v>
      </c>
      <c r="G41" s="196">
        <v>0</v>
      </c>
      <c r="H41" s="197"/>
      <c r="I41" s="197"/>
      <c r="J41" s="197"/>
      <c r="K41" s="197"/>
      <c r="L41" s="196">
        <v>2</v>
      </c>
      <c r="M41" s="198"/>
      <c r="N41" s="188">
        <v>1</v>
      </c>
      <c r="O41" s="197"/>
      <c r="P41" s="197"/>
      <c r="Q41" s="183">
        <v>7.2086067724137939</v>
      </c>
      <c r="R41" s="197"/>
      <c r="S41" s="197"/>
      <c r="T41" s="189">
        <v>9.4583333333333339</v>
      </c>
      <c r="U41" s="197"/>
      <c r="V41" s="197"/>
      <c r="W41" s="183">
        <v>7.3619584482758631</v>
      </c>
      <c r="X41" s="197"/>
      <c r="Y41" s="197"/>
      <c r="Z41" s="189">
        <v>9.46875</v>
      </c>
      <c r="AA41" s="197"/>
      <c r="AB41" s="197"/>
      <c r="AC41" s="197"/>
      <c r="AD41" s="197"/>
      <c r="AE41" s="197"/>
      <c r="AF41" s="199">
        <v>2.8707631020849802</v>
      </c>
      <c r="AG41" s="199">
        <v>1012</v>
      </c>
      <c r="AH41" s="199">
        <v>0.47713091469684138</v>
      </c>
      <c r="AI41" s="199">
        <v>186</v>
      </c>
      <c r="AJ41" s="199">
        <v>1.8395833333333333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294</v>
      </c>
      <c r="AS41" s="205">
        <v>0</v>
      </c>
      <c r="AT41" s="5">
        <v>9105.9959999999992</v>
      </c>
      <c r="AU41" s="5">
        <v>2097.0590000000002</v>
      </c>
      <c r="AV41" s="176">
        <v>0</v>
      </c>
      <c r="AW41" s="177">
        <v>294</v>
      </c>
      <c r="AX41" s="207">
        <v>0</v>
      </c>
      <c r="AY41" s="200">
        <v>61.25</v>
      </c>
      <c r="AZ41" s="184">
        <v>77293</v>
      </c>
      <c r="BA41" s="200">
        <v>0.68979591836699994</v>
      </c>
      <c r="BB41" s="200">
        <v>3.4792899408301525</v>
      </c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487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75</v>
      </c>
      <c r="BO41" s="208" t="s">
        <v>172</v>
      </c>
      <c r="BP41" s="182" t="s">
        <v>144</v>
      </c>
      <c r="BQ41" s="181" t="s">
        <v>145</v>
      </c>
    </row>
    <row r="42" spans="1:69" ht="15.75">
      <c r="A42" s="179" t="s">
        <v>50</v>
      </c>
      <c r="B42" s="195" t="s">
        <v>31</v>
      </c>
      <c r="C42" s="180" t="s">
        <v>29</v>
      </c>
      <c r="D42" s="192" t="s">
        <v>50</v>
      </c>
      <c r="E42" s="194" t="s">
        <v>608</v>
      </c>
      <c r="F42" s="203">
        <v>123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6.2472438211382118</v>
      </c>
      <c r="R42" s="197"/>
      <c r="S42" s="197"/>
      <c r="T42" s="189">
        <v>7.1849999999999996</v>
      </c>
      <c r="U42" s="197"/>
      <c r="V42" s="197"/>
      <c r="W42" s="183">
        <v>6.2839023414634143</v>
      </c>
      <c r="X42" s="197"/>
      <c r="Y42" s="197"/>
      <c r="Z42" s="189">
        <v>7.3849999999999998</v>
      </c>
      <c r="AA42" s="197"/>
      <c r="AB42" s="197"/>
      <c r="AC42" s="197"/>
      <c r="AD42" s="197"/>
      <c r="AE42" s="197"/>
      <c r="AF42" s="199">
        <v>3.641626025845365</v>
      </c>
      <c r="AG42" s="199">
        <v>984</v>
      </c>
      <c r="AH42" s="199">
        <v>0.38585044132162466</v>
      </c>
      <c r="AI42" s="199">
        <v>12</v>
      </c>
      <c r="AJ42" s="199">
        <v>2.7906249999999999</v>
      </c>
      <c r="AK42" s="199"/>
      <c r="AL42" s="199">
        <v>123</v>
      </c>
      <c r="AM42" s="199">
        <v>3.641626025845365</v>
      </c>
      <c r="AN42" s="199">
        <v>3.6834130781499201</v>
      </c>
      <c r="AO42" s="190">
        <v>0</v>
      </c>
      <c r="AP42" s="196">
        <v>0</v>
      </c>
      <c r="AQ42" s="196">
        <v>0</v>
      </c>
      <c r="AR42" s="205">
        <v>246</v>
      </c>
      <c r="AS42" s="205">
        <v>0</v>
      </c>
      <c r="AT42" s="5">
        <v>10606.055999999999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22.363636363646531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259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75</v>
      </c>
      <c r="BO42" s="208" t="s">
        <v>172</v>
      </c>
      <c r="BP42" s="182" t="s">
        <v>144</v>
      </c>
      <c r="BQ42" s="181" t="s">
        <v>145</v>
      </c>
    </row>
    <row r="43" spans="1:69" ht="15.75">
      <c r="A43" s="179" t="s">
        <v>50</v>
      </c>
      <c r="B43" s="195" t="s">
        <v>31</v>
      </c>
      <c r="C43" s="180" t="s">
        <v>29</v>
      </c>
      <c r="D43" s="192" t="s">
        <v>50</v>
      </c>
      <c r="E43" s="194" t="s">
        <v>608</v>
      </c>
      <c r="F43" s="203">
        <v>124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7.0415160161290329</v>
      </c>
      <c r="R43" s="197"/>
      <c r="S43" s="197"/>
      <c r="T43" s="189">
        <v>9.6999999999999993</v>
      </c>
      <c r="U43" s="197"/>
      <c r="V43" s="197"/>
      <c r="W43" s="183">
        <v>7.0540966290322578</v>
      </c>
      <c r="X43" s="197"/>
      <c r="Y43" s="197"/>
      <c r="Z43" s="189">
        <v>9.6999999999999993</v>
      </c>
      <c r="AA43" s="197"/>
      <c r="AB43" s="197"/>
      <c r="AC43" s="197"/>
      <c r="AD43" s="197"/>
      <c r="AE43" s="197"/>
      <c r="AF43" s="199">
        <v>3.3135282263880774</v>
      </c>
      <c r="AG43" s="199">
        <v>992</v>
      </c>
      <c r="AH43" s="199">
        <v>0.53875525453848616</v>
      </c>
      <c r="AI43" s="199">
        <v>83</v>
      </c>
      <c r="AJ43" s="199">
        <v>2.2680555555555557</v>
      </c>
      <c r="AK43" s="199"/>
      <c r="AL43" s="199">
        <v>124</v>
      </c>
      <c r="AM43" s="199">
        <v>3.3135282263880774</v>
      </c>
      <c r="AN43" s="199">
        <v>3.4096153846153845</v>
      </c>
      <c r="AO43" s="190">
        <v>0</v>
      </c>
      <c r="AP43" s="196">
        <v>0</v>
      </c>
      <c r="AQ43" s="196">
        <v>0</v>
      </c>
      <c r="AR43" s="205">
        <v>248</v>
      </c>
      <c r="AS43" s="205">
        <v>0</v>
      </c>
      <c r="AT43" s="5">
        <v>10836.307999999999</v>
      </c>
      <c r="AU43" s="5">
        <v>0</v>
      </c>
      <c r="AV43" s="176">
        <v>0</v>
      </c>
      <c r="AW43" s="177">
        <v>248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22.545454545464796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259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75</v>
      </c>
      <c r="BO43" s="208" t="s">
        <v>172</v>
      </c>
      <c r="BP43" s="182" t="s">
        <v>144</v>
      </c>
      <c r="BQ43" s="181" t="s">
        <v>145</v>
      </c>
    </row>
    <row r="44" spans="1:69" ht="15.75">
      <c r="A44" s="179" t="s">
        <v>50</v>
      </c>
      <c r="B44" s="195" t="s">
        <v>31</v>
      </c>
      <c r="C44" s="180" t="s">
        <v>29</v>
      </c>
      <c r="D44" s="192" t="s">
        <v>50</v>
      </c>
      <c r="E44" s="194" t="s">
        <v>608</v>
      </c>
      <c r="F44" s="203">
        <v>113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6.0666484684684683</v>
      </c>
      <c r="R44" s="197"/>
      <c r="S44" s="197"/>
      <c r="T44" s="189">
        <v>7.0749999999999984</v>
      </c>
      <c r="U44" s="197"/>
      <c r="V44" s="197"/>
      <c r="W44" s="183">
        <v>6.3183060810810803</v>
      </c>
      <c r="X44" s="197"/>
      <c r="Y44" s="197"/>
      <c r="Z44" s="189">
        <v>7.3062499999999986</v>
      </c>
      <c r="AA44" s="197"/>
      <c r="AB44" s="197"/>
      <c r="AC44" s="197"/>
      <c r="AD44" s="197"/>
      <c r="AE44" s="197"/>
      <c r="AF44" s="199">
        <v>3.4337522613483151</v>
      </c>
      <c r="AG44" s="199">
        <v>888</v>
      </c>
      <c r="AH44" s="199">
        <v>0.56154724765970965</v>
      </c>
      <c r="AI44" s="199">
        <v>68</v>
      </c>
      <c r="AJ44" s="199">
        <v>2.2255813953488373</v>
      </c>
      <c r="AK44" s="199"/>
      <c r="AL44" s="199">
        <v>111</v>
      </c>
      <c r="AM44" s="199">
        <v>3.4337522613483151</v>
      </c>
      <c r="AN44" s="199">
        <v>3.5635011441647597</v>
      </c>
      <c r="AO44" s="190">
        <v>0</v>
      </c>
      <c r="AP44" s="196">
        <v>0</v>
      </c>
      <c r="AQ44" s="196">
        <v>0</v>
      </c>
      <c r="AR44" s="205">
        <v>222</v>
      </c>
      <c r="AS44" s="205">
        <v>0</v>
      </c>
      <c r="AT44" s="5">
        <v>9349.7440000000006</v>
      </c>
      <c r="AU44" s="5">
        <v>250.15</v>
      </c>
      <c r="AV44" s="176">
        <v>0</v>
      </c>
      <c r="AW44" s="177">
        <v>222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20.545454545463883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259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75</v>
      </c>
      <c r="BO44" s="208" t="s">
        <v>172</v>
      </c>
      <c r="BP44" s="182" t="s">
        <v>144</v>
      </c>
      <c r="BQ44" s="181" t="s">
        <v>145</v>
      </c>
    </row>
    <row r="45" spans="1:69" ht="15.75">
      <c r="A45" s="179" t="s">
        <v>50</v>
      </c>
      <c r="B45" s="195" t="s">
        <v>31</v>
      </c>
      <c r="C45" s="180" t="s">
        <v>29</v>
      </c>
      <c r="D45" s="192" t="s">
        <v>50</v>
      </c>
      <c r="E45" s="194" t="s">
        <v>608</v>
      </c>
      <c r="F45" s="203">
        <v>92</v>
      </c>
      <c r="G45" s="196">
        <v>2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7.0127330555555556</v>
      </c>
      <c r="R45" s="197"/>
      <c r="S45" s="197"/>
      <c r="T45" s="189">
        <v>9.25</v>
      </c>
      <c r="U45" s="197"/>
      <c r="V45" s="197"/>
      <c r="W45" s="183">
        <v>7.1584775777777772</v>
      </c>
      <c r="X45" s="197"/>
      <c r="Y45" s="197"/>
      <c r="Z45" s="189">
        <v>9.75</v>
      </c>
      <c r="AA45" s="197"/>
      <c r="AB45" s="197"/>
      <c r="AC45" s="197"/>
      <c r="AD45" s="197"/>
      <c r="AE45" s="197"/>
      <c r="AF45" s="199">
        <v>2.900486112303204</v>
      </c>
      <c r="AG45" s="199">
        <v>720</v>
      </c>
      <c r="AH45" s="199">
        <v>0.45025920177925893</v>
      </c>
      <c r="AI45" s="199">
        <v>116</v>
      </c>
      <c r="AJ45" s="199">
        <v>1.9411764705882353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180</v>
      </c>
      <c r="AS45" s="205">
        <v>0</v>
      </c>
      <c r="AT45" s="5">
        <v>6772.97</v>
      </c>
      <c r="AU45" s="5">
        <v>1099.3389999999999</v>
      </c>
      <c r="AV45" s="176">
        <v>0</v>
      </c>
      <c r="AW45" s="177">
        <v>180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16.727272727280333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259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75</v>
      </c>
      <c r="BO45" s="208" t="s">
        <v>172</v>
      </c>
      <c r="BP45" s="182" t="s">
        <v>144</v>
      </c>
      <c r="BQ45" s="181" t="s">
        <v>145</v>
      </c>
    </row>
    <row r="46" spans="1:69" ht="15.75">
      <c r="A46" s="179" t="s">
        <v>50</v>
      </c>
      <c r="B46" s="195" t="s">
        <v>31</v>
      </c>
      <c r="C46" s="180" t="s">
        <v>29</v>
      </c>
      <c r="D46" s="192" t="s">
        <v>50</v>
      </c>
      <c r="E46" s="194" t="s">
        <v>609</v>
      </c>
      <c r="F46" s="203">
        <v>50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5.70483984</v>
      </c>
      <c r="R46" s="197"/>
      <c r="S46" s="197"/>
      <c r="T46" s="189">
        <v>6.95</v>
      </c>
      <c r="U46" s="197"/>
      <c r="V46" s="197"/>
      <c r="W46" s="183">
        <v>5.6469398399999999</v>
      </c>
      <c r="X46" s="197"/>
      <c r="Y46" s="197"/>
      <c r="Z46" s="189">
        <v>7.083333333333333</v>
      </c>
      <c r="AA46" s="197"/>
      <c r="AB46" s="197"/>
      <c r="AC46" s="197"/>
      <c r="AD46" s="197"/>
      <c r="AE46" s="197"/>
      <c r="AF46" s="199">
        <v>3.7019714529173706</v>
      </c>
      <c r="AG46" s="199">
        <v>350</v>
      </c>
      <c r="AH46" s="199">
        <v>0.4483767968398128</v>
      </c>
      <c r="AI46" s="199">
        <v>7</v>
      </c>
      <c r="AJ46" s="199">
        <v>2.7916666666666665</v>
      </c>
      <c r="AK46" s="199"/>
      <c r="AL46" s="199">
        <v>50</v>
      </c>
      <c r="AM46" s="199">
        <v>3.7019714529173706</v>
      </c>
      <c r="AN46" s="199">
        <v>3.7448979591836733</v>
      </c>
      <c r="AO46" s="190">
        <v>0</v>
      </c>
      <c r="AP46" s="196">
        <v>0</v>
      </c>
      <c r="AQ46" s="196">
        <v>0</v>
      </c>
      <c r="AR46" s="205">
        <v>100</v>
      </c>
      <c r="AS46" s="205">
        <v>0</v>
      </c>
      <c r="AT46" s="5">
        <v>3798.9920000000002</v>
      </c>
      <c r="AU46" s="5">
        <v>0</v>
      </c>
      <c r="AV46" s="176">
        <v>0</v>
      </c>
      <c r="AW46" s="177">
        <v>100</v>
      </c>
      <c r="AX46" s="207">
        <v>0</v>
      </c>
      <c r="AY46" s="200">
        <v>8.25</v>
      </c>
      <c r="AZ46" s="184">
        <v>22292</v>
      </c>
      <c r="BA46" s="200">
        <v>0.69696969696900002</v>
      </c>
      <c r="BB46" s="200">
        <v>8.6956521739217383</v>
      </c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487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75</v>
      </c>
      <c r="BO46" s="208" t="s">
        <v>147</v>
      </c>
      <c r="BP46" s="182" t="s">
        <v>149</v>
      </c>
      <c r="BQ46" s="181" t="s">
        <v>150</v>
      </c>
    </row>
    <row r="47" spans="1:69" ht="15.75">
      <c r="A47" s="179" t="s">
        <v>50</v>
      </c>
      <c r="B47" s="195" t="s">
        <v>31</v>
      </c>
      <c r="C47" s="180" t="s">
        <v>29</v>
      </c>
      <c r="D47" s="192" t="s">
        <v>50</v>
      </c>
      <c r="E47" s="194" t="s">
        <v>609</v>
      </c>
      <c r="F47" s="203">
        <v>24</v>
      </c>
      <c r="G47" s="196">
        <v>0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7.1287916250000007</v>
      </c>
      <c r="R47" s="197"/>
      <c r="S47" s="197"/>
      <c r="T47" s="189">
        <v>8.8999999999999986</v>
      </c>
      <c r="U47" s="197"/>
      <c r="V47" s="197"/>
      <c r="W47" s="183">
        <v>7.1474582083333331</v>
      </c>
      <c r="X47" s="197"/>
      <c r="Y47" s="197"/>
      <c r="Z47" s="189">
        <v>9.3999999999999986</v>
      </c>
      <c r="AA47" s="197"/>
      <c r="AB47" s="197"/>
      <c r="AC47" s="197"/>
      <c r="AD47" s="197"/>
      <c r="AE47" s="197"/>
      <c r="AF47" s="199">
        <v>3.3908333423591799</v>
      </c>
      <c r="AG47" s="199">
        <v>168</v>
      </c>
      <c r="AH47" s="199">
        <v>0.66112790404223531</v>
      </c>
      <c r="AI47" s="199">
        <v>20</v>
      </c>
      <c r="AJ47" s="199">
        <v>2.1588235294117646</v>
      </c>
      <c r="AK47" s="199"/>
      <c r="AL47" s="199">
        <v>24</v>
      </c>
      <c r="AM47" s="199">
        <v>3.3908333423591799</v>
      </c>
      <c r="AN47" s="199">
        <v>3.5873015873015874</v>
      </c>
      <c r="AO47" s="190">
        <v>0</v>
      </c>
      <c r="AP47" s="196">
        <v>0</v>
      </c>
      <c r="AQ47" s="196">
        <v>0</v>
      </c>
      <c r="AR47" s="205">
        <v>48</v>
      </c>
      <c r="AS47" s="205">
        <v>0</v>
      </c>
      <c r="AT47" s="5">
        <v>1859.9659999999999</v>
      </c>
      <c r="AU47" s="5">
        <v>0</v>
      </c>
      <c r="AV47" s="176">
        <v>0</v>
      </c>
      <c r="AW47" s="177">
        <v>48</v>
      </c>
      <c r="AX47" s="207">
        <v>0</v>
      </c>
      <c r="AY47" s="200">
        <v>8.25</v>
      </c>
      <c r="AZ47" s="184">
        <v>22292</v>
      </c>
      <c r="BA47" s="200">
        <v>0.69696969696900002</v>
      </c>
      <c r="BB47" s="200">
        <v>4.1739130434824352</v>
      </c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487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75</v>
      </c>
      <c r="BO47" s="208" t="s">
        <v>147</v>
      </c>
      <c r="BP47" s="182" t="s">
        <v>149</v>
      </c>
      <c r="BQ47" s="181" t="s">
        <v>150</v>
      </c>
    </row>
    <row r="48" spans="1:69" ht="15.75">
      <c r="A48" s="179" t="s">
        <v>50</v>
      </c>
      <c r="B48" s="195" t="s">
        <v>31</v>
      </c>
      <c r="C48" s="180" t="s">
        <v>29</v>
      </c>
      <c r="D48" s="192" t="s">
        <v>50</v>
      </c>
      <c r="E48" s="194" t="s">
        <v>609</v>
      </c>
      <c r="F48" s="203">
        <v>46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6.5145868478260871</v>
      </c>
      <c r="R48" s="197"/>
      <c r="S48" s="197"/>
      <c r="T48" s="189">
        <v>7.4187499999999993</v>
      </c>
      <c r="U48" s="197"/>
      <c r="V48" s="197"/>
      <c r="W48" s="183">
        <v>6.6954129565217384</v>
      </c>
      <c r="X48" s="197"/>
      <c r="Y48" s="197"/>
      <c r="Z48" s="189">
        <v>7.7833333333333323</v>
      </c>
      <c r="AA48" s="197"/>
      <c r="AB48" s="197"/>
      <c r="AC48" s="197"/>
      <c r="AD48" s="197"/>
      <c r="AE48" s="197"/>
      <c r="AF48" s="199">
        <v>3.6278261005508243</v>
      </c>
      <c r="AG48" s="199">
        <v>322</v>
      </c>
      <c r="AH48" s="199">
        <v>0.44597445024429266</v>
      </c>
      <c r="AI48" s="199">
        <v>9</v>
      </c>
      <c r="AJ48" s="199">
        <v>2.6365384615384615</v>
      </c>
      <c r="AK48" s="199"/>
      <c r="AL48" s="199">
        <v>46</v>
      </c>
      <c r="AM48" s="199">
        <v>3.6278261005508243</v>
      </c>
      <c r="AN48" s="199">
        <v>3.6808510638297873</v>
      </c>
      <c r="AO48" s="190">
        <v>0</v>
      </c>
      <c r="AP48" s="196">
        <v>0</v>
      </c>
      <c r="AQ48" s="196">
        <v>0</v>
      </c>
      <c r="AR48" s="205">
        <v>92</v>
      </c>
      <c r="AS48" s="205">
        <v>0</v>
      </c>
      <c r="AT48" s="5">
        <v>3524.0770000000002</v>
      </c>
      <c r="AU48" s="5">
        <v>0</v>
      </c>
      <c r="AV48" s="176">
        <v>0</v>
      </c>
      <c r="AW48" s="177">
        <v>92</v>
      </c>
      <c r="AX48" s="207">
        <v>0</v>
      </c>
      <c r="AY48" s="200">
        <v>8.25</v>
      </c>
      <c r="AZ48" s="184">
        <v>22292</v>
      </c>
      <c r="BA48" s="200">
        <v>0.69696969696900002</v>
      </c>
      <c r="BB48" s="200">
        <v>8.0000000000080007</v>
      </c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487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75</v>
      </c>
      <c r="BO48" s="208" t="s">
        <v>147</v>
      </c>
      <c r="BP48" s="182" t="s">
        <v>149</v>
      </c>
      <c r="BQ48" s="181" t="s">
        <v>150</v>
      </c>
    </row>
    <row r="49" spans="1:69" ht="15.75">
      <c r="A49" s="179" t="s">
        <v>50</v>
      </c>
      <c r="B49" s="195" t="s">
        <v>31</v>
      </c>
      <c r="C49" s="180" t="s">
        <v>29</v>
      </c>
      <c r="D49" s="192" t="s">
        <v>50</v>
      </c>
      <c r="E49" s="194" t="s">
        <v>609</v>
      </c>
      <c r="F49" s="203">
        <v>8</v>
      </c>
      <c r="G49" s="196">
        <v>0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7.1232497500000003</v>
      </c>
      <c r="R49" s="197"/>
      <c r="S49" s="197"/>
      <c r="T49" s="189">
        <v>8.9</v>
      </c>
      <c r="U49" s="197"/>
      <c r="V49" s="197"/>
      <c r="W49" s="183">
        <v>7.3866248749999999</v>
      </c>
      <c r="X49" s="197"/>
      <c r="Y49" s="197"/>
      <c r="Z49" s="189">
        <v>9.4</v>
      </c>
      <c r="AA49" s="197"/>
      <c r="AB49" s="197"/>
      <c r="AC49" s="197"/>
      <c r="AD49" s="197"/>
      <c r="AE49" s="197"/>
      <c r="AF49" s="199">
        <v>3.0433928476912637</v>
      </c>
      <c r="AG49" s="199">
        <v>56</v>
      </c>
      <c r="AH49" s="199">
        <v>0.38042611105709606</v>
      </c>
      <c r="AI49" s="199">
        <v>5</v>
      </c>
      <c r="AJ49" s="199">
        <v>2.2250000000000001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</v>
      </c>
      <c r="AS49" s="205">
        <v>0</v>
      </c>
      <c r="AT49" s="5">
        <v>578.13300000000004</v>
      </c>
      <c r="AU49" s="5">
        <v>37.113</v>
      </c>
      <c r="AV49" s="176">
        <v>0</v>
      </c>
      <c r="AW49" s="177">
        <v>16</v>
      </c>
      <c r="AX49" s="207">
        <v>0</v>
      </c>
      <c r="AY49" s="200">
        <v>8.25</v>
      </c>
      <c r="AZ49" s="184">
        <v>22292</v>
      </c>
      <c r="BA49" s="200">
        <v>0.69696969696900002</v>
      </c>
      <c r="BB49" s="200">
        <v>1.3913043478274782</v>
      </c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487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75</v>
      </c>
      <c r="BO49" s="208" t="s">
        <v>147</v>
      </c>
      <c r="BP49" s="182" t="s">
        <v>149</v>
      </c>
      <c r="BQ49" s="181" t="s">
        <v>150</v>
      </c>
    </row>
    <row r="50" spans="1:69" ht="15.75">
      <c r="A50" s="179" t="s">
        <v>50</v>
      </c>
      <c r="B50" s="195" t="s">
        <v>31</v>
      </c>
      <c r="C50" s="180" t="s">
        <v>29</v>
      </c>
      <c r="D50" s="192" t="s">
        <v>50</v>
      </c>
      <c r="E50" s="194" t="s">
        <v>610</v>
      </c>
      <c r="F50" s="203">
        <v>306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7.6002173894389449</v>
      </c>
      <c r="R50" s="197"/>
      <c r="S50" s="197"/>
      <c r="T50" s="189">
        <v>11.404166666666663</v>
      </c>
      <c r="U50" s="197"/>
      <c r="V50" s="197"/>
      <c r="W50" s="183">
        <v>7.5600128481848179</v>
      </c>
      <c r="X50" s="197"/>
      <c r="Y50" s="197"/>
      <c r="Z50" s="189">
        <v>11.487499999999997</v>
      </c>
      <c r="AA50" s="197"/>
      <c r="AB50" s="197"/>
      <c r="AC50" s="197"/>
      <c r="AD50" s="197"/>
      <c r="AE50" s="197"/>
      <c r="AF50" s="199">
        <v>3.5128100062248446</v>
      </c>
      <c r="AG50" s="199">
        <v>2121</v>
      </c>
      <c r="AH50" s="199">
        <v>0.42804415968271881</v>
      </c>
      <c r="AI50" s="199">
        <v>50</v>
      </c>
      <c r="AJ50" s="199">
        <v>2.6273863636363637</v>
      </c>
      <c r="AK50" s="199"/>
      <c r="AL50" s="199">
        <v>303</v>
      </c>
      <c r="AM50" s="199">
        <v>3.5128100062248446</v>
      </c>
      <c r="AN50" s="199">
        <v>3.5862736660929433</v>
      </c>
      <c r="AO50" s="190">
        <v>0</v>
      </c>
      <c r="AP50" s="196">
        <v>0</v>
      </c>
      <c r="AQ50" s="196">
        <v>0</v>
      </c>
      <c r="AR50" s="205">
        <v>606</v>
      </c>
      <c r="AS50" s="205">
        <v>0</v>
      </c>
      <c r="AT50" s="5">
        <v>23412.398000000001</v>
      </c>
      <c r="AU50" s="5">
        <v>0</v>
      </c>
      <c r="AV50" s="176">
        <v>0</v>
      </c>
      <c r="AW50" s="177">
        <v>606</v>
      </c>
      <c r="AX50" s="207">
        <v>0</v>
      </c>
      <c r="AY50" s="200">
        <v>12</v>
      </c>
      <c r="AZ50" s="184">
        <v>71482</v>
      </c>
      <c r="BA50" s="200">
        <v>0.8125</v>
      </c>
      <c r="BB50" s="200">
        <v>31.384615384615383</v>
      </c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487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75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31</v>
      </c>
      <c r="C51" s="180" t="s">
        <v>29</v>
      </c>
      <c r="D51" s="192" t="s">
        <v>50</v>
      </c>
      <c r="E51" s="194" t="s">
        <v>610</v>
      </c>
      <c r="F51" s="203">
        <v>292</v>
      </c>
      <c r="G51" s="196">
        <v>7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8.4538383333333336</v>
      </c>
      <c r="R51" s="197"/>
      <c r="S51" s="197"/>
      <c r="T51" s="189">
        <v>13.761363636363637</v>
      </c>
      <c r="U51" s="197"/>
      <c r="V51" s="197"/>
      <c r="W51" s="183">
        <v>8.4745470596491224</v>
      </c>
      <c r="X51" s="197"/>
      <c r="Y51" s="197"/>
      <c r="Z51" s="189">
        <v>13.78125</v>
      </c>
      <c r="AA51" s="197"/>
      <c r="AB51" s="197"/>
      <c r="AC51" s="197"/>
      <c r="AD51" s="197"/>
      <c r="AE51" s="197"/>
      <c r="AF51" s="199">
        <v>3.2827368465581332</v>
      </c>
      <c r="AG51" s="199">
        <v>1995</v>
      </c>
      <c r="AH51" s="199">
        <v>0.55624832268440771</v>
      </c>
      <c r="AI51" s="199">
        <v>205</v>
      </c>
      <c r="AJ51" s="199">
        <v>2.1867559523809526</v>
      </c>
      <c r="AK51" s="199"/>
      <c r="AL51" s="199">
        <v>285</v>
      </c>
      <c r="AM51" s="199">
        <v>3.2827368465581332</v>
      </c>
      <c r="AN51" s="199">
        <v>3.3687845303867405</v>
      </c>
      <c r="AO51" s="190">
        <v>0</v>
      </c>
      <c r="AP51" s="196">
        <v>0</v>
      </c>
      <c r="AQ51" s="196">
        <v>0</v>
      </c>
      <c r="AR51" s="205">
        <v>570</v>
      </c>
      <c r="AS51" s="205">
        <v>0</v>
      </c>
      <c r="AT51" s="5">
        <v>22560.278999999999</v>
      </c>
      <c r="AU51" s="5">
        <v>0</v>
      </c>
      <c r="AV51" s="176">
        <v>0</v>
      </c>
      <c r="AW51" s="177">
        <v>570</v>
      </c>
      <c r="AX51" s="207">
        <v>0</v>
      </c>
      <c r="AY51" s="200">
        <v>12</v>
      </c>
      <c r="AZ51" s="184">
        <v>71482</v>
      </c>
      <c r="BA51" s="200">
        <v>0.8125</v>
      </c>
      <c r="BB51" s="200">
        <v>29.948717948717949</v>
      </c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487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75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31</v>
      </c>
      <c r="C52" s="180" t="s">
        <v>29</v>
      </c>
      <c r="D52" s="192" t="s">
        <v>50</v>
      </c>
      <c r="E52" s="194" t="s">
        <v>610</v>
      </c>
      <c r="F52" s="203">
        <v>276</v>
      </c>
      <c r="G52" s="196">
        <v>1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6.8867003978102188</v>
      </c>
      <c r="R52" s="197"/>
      <c r="S52" s="197"/>
      <c r="T52" s="189">
        <v>8.9611111111111121</v>
      </c>
      <c r="U52" s="197"/>
      <c r="V52" s="197"/>
      <c r="W52" s="183">
        <v>7.1605580656934302</v>
      </c>
      <c r="X52" s="197"/>
      <c r="Y52" s="197"/>
      <c r="Z52" s="189">
        <v>9.2357142857142858</v>
      </c>
      <c r="AA52" s="197"/>
      <c r="AB52" s="197"/>
      <c r="AC52" s="197"/>
      <c r="AD52" s="197"/>
      <c r="AE52" s="197"/>
      <c r="AF52" s="199">
        <v>3.3488516992706541</v>
      </c>
      <c r="AG52" s="199">
        <v>1917</v>
      </c>
      <c r="AH52" s="199">
        <v>0.56430845149843434</v>
      </c>
      <c r="AI52" s="199">
        <v>181</v>
      </c>
      <c r="AJ52" s="199">
        <v>2.1724999999999999</v>
      </c>
      <c r="AK52" s="199"/>
      <c r="AL52" s="199">
        <v>242</v>
      </c>
      <c r="AM52" s="199">
        <v>3.3996621262907052</v>
      </c>
      <c r="AN52" s="199">
        <v>3.492</v>
      </c>
      <c r="AO52" s="190">
        <v>0</v>
      </c>
      <c r="AP52" s="196">
        <v>0</v>
      </c>
      <c r="AQ52" s="196">
        <v>0</v>
      </c>
      <c r="AR52" s="205">
        <v>550</v>
      </c>
      <c r="AS52" s="205">
        <v>0</v>
      </c>
      <c r="AT52" s="5">
        <v>20685.18</v>
      </c>
      <c r="AU52" s="5">
        <v>614.17700000000002</v>
      </c>
      <c r="AV52" s="176">
        <v>0</v>
      </c>
      <c r="AW52" s="177">
        <v>550</v>
      </c>
      <c r="AX52" s="207">
        <v>0</v>
      </c>
      <c r="AY52" s="200">
        <v>12</v>
      </c>
      <c r="AZ52" s="184">
        <v>71482</v>
      </c>
      <c r="BA52" s="200">
        <v>0.8125</v>
      </c>
      <c r="BB52" s="200">
        <v>28.307692307692307</v>
      </c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487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75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31</v>
      </c>
      <c r="C53" s="180" t="s">
        <v>29</v>
      </c>
      <c r="D53" s="192" t="s">
        <v>50</v>
      </c>
      <c r="E53" s="194" t="s">
        <v>610</v>
      </c>
      <c r="F53" s="203">
        <v>184</v>
      </c>
      <c r="G53" s="196">
        <v>5</v>
      </c>
      <c r="H53" s="197"/>
      <c r="I53" s="197"/>
      <c r="J53" s="197"/>
      <c r="K53" s="197"/>
      <c r="L53" s="196">
        <v>0</v>
      </c>
      <c r="M53" s="198"/>
      <c r="N53" s="188">
        <v>0</v>
      </c>
      <c r="O53" s="197"/>
      <c r="P53" s="197"/>
      <c r="Q53" s="183">
        <v>7.7604018994413408</v>
      </c>
      <c r="R53" s="197"/>
      <c r="S53" s="197"/>
      <c r="T53" s="189">
        <v>9.7562499999999979</v>
      </c>
      <c r="U53" s="197"/>
      <c r="V53" s="197"/>
      <c r="W53" s="183">
        <v>7.9039046983240224</v>
      </c>
      <c r="X53" s="197"/>
      <c r="Y53" s="197"/>
      <c r="Z53" s="189">
        <v>9.9049999999999976</v>
      </c>
      <c r="AA53" s="197"/>
      <c r="AB53" s="197"/>
      <c r="AC53" s="197"/>
      <c r="AD53" s="197"/>
      <c r="AE53" s="197"/>
      <c r="AF53" s="199">
        <v>2.9238480578563508</v>
      </c>
      <c r="AG53" s="199">
        <v>1253</v>
      </c>
      <c r="AH53" s="199">
        <v>0.40013068731445733</v>
      </c>
      <c r="AI53" s="199">
        <v>183</v>
      </c>
      <c r="AJ53" s="199">
        <v>2.0961409395973156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358</v>
      </c>
      <c r="AS53" s="205">
        <v>0</v>
      </c>
      <c r="AT53" s="5">
        <v>13362.919000000002</v>
      </c>
      <c r="AU53" s="5">
        <v>600.80399999999997</v>
      </c>
      <c r="AV53" s="176">
        <v>0</v>
      </c>
      <c r="AW53" s="177">
        <v>358</v>
      </c>
      <c r="AX53" s="207">
        <v>0</v>
      </c>
      <c r="AY53" s="200">
        <v>12</v>
      </c>
      <c r="AZ53" s="184">
        <v>71482</v>
      </c>
      <c r="BA53" s="200">
        <v>0.8125</v>
      </c>
      <c r="BB53" s="200">
        <v>18.871794871794872</v>
      </c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487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75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31</v>
      </c>
      <c r="C54" s="180" t="s">
        <v>29</v>
      </c>
      <c r="D54" s="192" t="s">
        <v>50</v>
      </c>
      <c r="E54" s="194" t="s">
        <v>611</v>
      </c>
      <c r="F54" s="203">
        <v>69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6.7213622463768115</v>
      </c>
      <c r="R54" s="197"/>
      <c r="S54" s="197"/>
      <c r="T54" s="189">
        <v>8.1374999999999993</v>
      </c>
      <c r="U54" s="197"/>
      <c r="V54" s="197"/>
      <c r="W54" s="183">
        <v>6.6724200724637681</v>
      </c>
      <c r="X54" s="197"/>
      <c r="Y54" s="197"/>
      <c r="Z54" s="189">
        <v>7.8874999999999993</v>
      </c>
      <c r="AA54" s="197"/>
      <c r="AB54" s="197"/>
      <c r="AC54" s="197"/>
      <c r="AD54" s="197"/>
      <c r="AE54" s="197"/>
      <c r="AF54" s="199">
        <v>3.5147619109222852</v>
      </c>
      <c r="AG54" s="199">
        <v>483</v>
      </c>
      <c r="AH54" s="199">
        <v>0.41785459037746381</v>
      </c>
      <c r="AI54" s="199">
        <v>9</v>
      </c>
      <c r="AJ54" s="199">
        <v>2.642924528301887</v>
      </c>
      <c r="AK54" s="199"/>
      <c r="AL54" s="199">
        <v>69</v>
      </c>
      <c r="AM54" s="199">
        <v>3.5147619109222852</v>
      </c>
      <c r="AN54" s="199">
        <v>3.5839622641509434</v>
      </c>
      <c r="AO54" s="190">
        <v>0</v>
      </c>
      <c r="AP54" s="196">
        <v>0</v>
      </c>
      <c r="AQ54" s="196">
        <v>0</v>
      </c>
      <c r="AR54" s="205">
        <v>138</v>
      </c>
      <c r="AS54" s="205">
        <v>0</v>
      </c>
      <c r="AT54" s="5">
        <v>5258.2610000000004</v>
      </c>
      <c r="AU54" s="5">
        <v>0</v>
      </c>
      <c r="AV54" s="176">
        <v>0</v>
      </c>
      <c r="AW54" s="177">
        <v>138</v>
      </c>
      <c r="AX54" s="207">
        <v>0</v>
      </c>
      <c r="AY54" s="200">
        <v>3.25</v>
      </c>
      <c r="AZ54" s="184">
        <v>10760</v>
      </c>
      <c r="BA54" s="200">
        <v>1</v>
      </c>
      <c r="BB54" s="200">
        <v>21.23076923076923</v>
      </c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487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75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31</v>
      </c>
      <c r="C55" s="180" t="s">
        <v>29</v>
      </c>
      <c r="D55" s="192" t="s">
        <v>50</v>
      </c>
      <c r="E55" s="194" t="s">
        <v>611</v>
      </c>
      <c r="F55" s="203">
        <v>68</v>
      </c>
      <c r="G55" s="196">
        <v>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7.1955145294117644</v>
      </c>
      <c r="R55" s="197"/>
      <c r="S55" s="197"/>
      <c r="T55" s="189">
        <v>8.9333333333333318</v>
      </c>
      <c r="U55" s="197"/>
      <c r="V55" s="197"/>
      <c r="W55" s="183">
        <v>7.213764632352941</v>
      </c>
      <c r="X55" s="197"/>
      <c r="Y55" s="197"/>
      <c r="Z55" s="189">
        <v>8.9499999999999993</v>
      </c>
      <c r="AA55" s="197"/>
      <c r="AB55" s="197"/>
      <c r="AC55" s="197"/>
      <c r="AD55" s="197"/>
      <c r="AE55" s="197"/>
      <c r="AF55" s="199">
        <v>3.5423529466160208</v>
      </c>
      <c r="AG55" s="199">
        <v>496</v>
      </c>
      <c r="AH55" s="199">
        <v>0.45683540219321522</v>
      </c>
      <c r="AI55" s="199">
        <v>18</v>
      </c>
      <c r="AJ55" s="199">
        <v>2.5674418604651161</v>
      </c>
      <c r="AK55" s="199"/>
      <c r="AL55" s="199">
        <v>68</v>
      </c>
      <c r="AM55" s="199">
        <v>3.5423529466160208</v>
      </c>
      <c r="AN55" s="199">
        <v>3.6199261992619927</v>
      </c>
      <c r="AO55" s="190">
        <v>0</v>
      </c>
      <c r="AP55" s="196">
        <v>0</v>
      </c>
      <c r="AQ55" s="196">
        <v>0</v>
      </c>
      <c r="AR55" s="205">
        <v>136</v>
      </c>
      <c r="AS55" s="205">
        <v>0</v>
      </c>
      <c r="AT55" s="5">
        <v>5298.44</v>
      </c>
      <c r="AU55" s="5">
        <v>0</v>
      </c>
      <c r="AV55" s="176">
        <v>0</v>
      </c>
      <c r="AW55" s="177">
        <v>136</v>
      </c>
      <c r="AX55" s="207">
        <v>0</v>
      </c>
      <c r="AY55" s="200">
        <v>3.25</v>
      </c>
      <c r="AZ55" s="184">
        <v>10760</v>
      </c>
      <c r="BA55" s="200">
        <v>1</v>
      </c>
      <c r="BB55" s="200">
        <v>20.923076923076923</v>
      </c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487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75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31</v>
      </c>
      <c r="C56" s="180" t="s">
        <v>29</v>
      </c>
      <c r="D56" s="192" t="s">
        <v>50</v>
      </c>
      <c r="E56" s="194" t="s">
        <v>611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3.471014489791902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3.471014489791902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>
        <v>3.25</v>
      </c>
      <c r="AZ56" s="184">
        <v>10760</v>
      </c>
      <c r="BA56" s="200">
        <v>1</v>
      </c>
      <c r="BB56" s="200">
        <v>21.53846153846154</v>
      </c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487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75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31</v>
      </c>
      <c r="C57" s="180" t="s">
        <v>29</v>
      </c>
      <c r="D57" s="192" t="s">
        <v>50</v>
      </c>
      <c r="E57" s="194" t="s">
        <v>611</v>
      </c>
      <c r="F57" s="203">
        <v>63</v>
      </c>
      <c r="G57" s="196">
        <v>0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6.3178092063492057</v>
      </c>
      <c r="R57" s="197"/>
      <c r="S57" s="197"/>
      <c r="T57" s="189">
        <v>7.1416666666666657</v>
      </c>
      <c r="U57" s="197"/>
      <c r="V57" s="197"/>
      <c r="W57" s="183">
        <v>6.4344125873015878</v>
      </c>
      <c r="X57" s="197"/>
      <c r="Y57" s="197"/>
      <c r="Z57" s="189">
        <v>7.3562499999999993</v>
      </c>
      <c r="AA57" s="197"/>
      <c r="AB57" s="197"/>
      <c r="AC57" s="197"/>
      <c r="AD57" s="197"/>
      <c r="AE57" s="197"/>
      <c r="AF57" s="199">
        <v>2.7361451263060101</v>
      </c>
      <c r="AG57" s="199">
        <v>441</v>
      </c>
      <c r="AH57" s="199">
        <v>0.31476170828660915</v>
      </c>
      <c r="AI57" s="199">
        <v>71</v>
      </c>
      <c r="AJ57" s="199">
        <v>2.0550000000000002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126</v>
      </c>
      <c r="AS57" s="205">
        <v>0</v>
      </c>
      <c r="AT57" s="5">
        <v>4576.8040000000001</v>
      </c>
      <c r="AU57" s="5">
        <v>208.28100000000001</v>
      </c>
      <c r="AV57" s="176">
        <v>0</v>
      </c>
      <c r="AW57" s="177">
        <v>126</v>
      </c>
      <c r="AX57" s="207">
        <v>0</v>
      </c>
      <c r="AY57" s="200">
        <v>3.25</v>
      </c>
      <c r="AZ57" s="184">
        <v>10760</v>
      </c>
      <c r="BA57" s="200">
        <v>1</v>
      </c>
      <c r="BB57" s="200">
        <v>19.384615384615383</v>
      </c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487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75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31</v>
      </c>
      <c r="C58" s="180" t="s">
        <v>29</v>
      </c>
      <c r="D58" s="192" t="s">
        <v>50</v>
      </c>
      <c r="E58" s="194" t="s">
        <v>612</v>
      </c>
      <c r="F58" s="203">
        <v>164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6.3425363963414627</v>
      </c>
      <c r="R58" s="197"/>
      <c r="S58" s="197"/>
      <c r="T58" s="189">
        <v>7.6799999999999979</v>
      </c>
      <c r="U58" s="197"/>
      <c r="V58" s="197"/>
      <c r="W58" s="183">
        <v>6.3849386341463417</v>
      </c>
      <c r="X58" s="197"/>
      <c r="Y58" s="197"/>
      <c r="Z58" s="189">
        <v>7.7999999999999989</v>
      </c>
      <c r="AA58" s="197"/>
      <c r="AB58" s="197"/>
      <c r="AC58" s="197"/>
      <c r="AD58" s="197"/>
      <c r="AE58" s="197"/>
      <c r="AF58" s="199">
        <v>3.5849542783164399</v>
      </c>
      <c r="AG58" s="199">
        <v>656</v>
      </c>
      <c r="AH58" s="199">
        <v>0.44277595829713984</v>
      </c>
      <c r="AI58" s="199">
        <v>18</v>
      </c>
      <c r="AJ58" s="199">
        <v>2.6121212121212123</v>
      </c>
      <c r="AK58" s="199"/>
      <c r="AL58" s="199">
        <v>164</v>
      </c>
      <c r="AM58" s="199">
        <v>3.5901840590626186</v>
      </c>
      <c r="AN58" s="199">
        <v>3.6587499999999999</v>
      </c>
      <c r="AO58" s="190">
        <v>0</v>
      </c>
      <c r="AP58" s="196">
        <v>0</v>
      </c>
      <c r="AQ58" s="196">
        <v>0</v>
      </c>
      <c r="AR58" s="205">
        <v>328</v>
      </c>
      <c r="AS58" s="205">
        <v>0</v>
      </c>
      <c r="AT58" s="5">
        <v>12576.78</v>
      </c>
      <c r="AU58" s="5">
        <v>67.938000000000002</v>
      </c>
      <c r="AV58" s="176">
        <v>0</v>
      </c>
      <c r="AW58" s="177">
        <v>328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65.600000000065592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75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31</v>
      </c>
      <c r="C59" s="180" t="s">
        <v>29</v>
      </c>
      <c r="D59" s="192" t="s">
        <v>50</v>
      </c>
      <c r="E59" s="194" t="s">
        <v>612</v>
      </c>
      <c r="F59" s="203">
        <v>162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8.2117870687500005</v>
      </c>
      <c r="R59" s="197"/>
      <c r="S59" s="197"/>
      <c r="T59" s="189">
        <v>14.6875</v>
      </c>
      <c r="U59" s="197"/>
      <c r="V59" s="197"/>
      <c r="W59" s="183">
        <v>8.2304370625000001</v>
      </c>
      <c r="X59" s="197"/>
      <c r="Y59" s="197"/>
      <c r="Z59" s="189">
        <v>14.642857142857142</v>
      </c>
      <c r="AA59" s="197"/>
      <c r="AB59" s="197"/>
      <c r="AC59" s="197"/>
      <c r="AD59" s="197"/>
      <c r="AE59" s="197"/>
      <c r="AF59" s="199">
        <v>3.5321406332775949</v>
      </c>
      <c r="AG59" s="199">
        <v>640</v>
      </c>
      <c r="AH59" s="199">
        <v>0.46048298175578434</v>
      </c>
      <c r="AI59" s="199">
        <v>20</v>
      </c>
      <c r="AJ59" s="199">
        <v>2.5810810810810811</v>
      </c>
      <c r="AK59" s="199"/>
      <c r="AL59" s="199">
        <v>160</v>
      </c>
      <c r="AM59" s="199">
        <v>3.5321406332775949</v>
      </c>
      <c r="AN59" s="199">
        <v>3.6054913294797686</v>
      </c>
      <c r="AO59" s="190">
        <v>0</v>
      </c>
      <c r="AP59" s="196">
        <v>0</v>
      </c>
      <c r="AQ59" s="196">
        <v>0</v>
      </c>
      <c r="AR59" s="205">
        <v>320</v>
      </c>
      <c r="AS59" s="205">
        <v>0</v>
      </c>
      <c r="AT59" s="5">
        <v>12542.421</v>
      </c>
      <c r="AU59" s="5">
        <v>0</v>
      </c>
      <c r="AV59" s="176">
        <v>0</v>
      </c>
      <c r="AW59" s="177">
        <v>320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64.800000000064799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75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31</v>
      </c>
      <c r="C60" s="180" t="s">
        <v>29</v>
      </c>
      <c r="D60" s="192" t="s">
        <v>50</v>
      </c>
      <c r="E60" s="194" t="s">
        <v>612</v>
      </c>
      <c r="F60" s="203">
        <v>140</v>
      </c>
      <c r="G60" s="196">
        <v>2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7.2639127753623196</v>
      </c>
      <c r="R60" s="197"/>
      <c r="S60" s="197"/>
      <c r="T60" s="189">
        <v>8.8642857142857139</v>
      </c>
      <c r="U60" s="197"/>
      <c r="V60" s="197"/>
      <c r="W60" s="183">
        <v>7.5003256811594206</v>
      </c>
      <c r="X60" s="197"/>
      <c r="Y60" s="197"/>
      <c r="Z60" s="189">
        <v>8.9550000000000001</v>
      </c>
      <c r="AA60" s="197"/>
      <c r="AB60" s="197"/>
      <c r="AC60" s="197"/>
      <c r="AD60" s="197"/>
      <c r="AE60" s="197"/>
      <c r="AF60" s="199">
        <v>3.3472463822595167</v>
      </c>
      <c r="AG60" s="199">
        <v>552</v>
      </c>
      <c r="AH60" s="199">
        <v>0.51942763169952433</v>
      </c>
      <c r="AI60" s="199">
        <v>39</v>
      </c>
      <c r="AJ60" s="199">
        <v>2.31</v>
      </c>
      <c r="AK60" s="199"/>
      <c r="AL60" s="199">
        <v>138</v>
      </c>
      <c r="AM60" s="199">
        <v>3.3472463822595167</v>
      </c>
      <c r="AN60" s="199">
        <v>3.4610389610389611</v>
      </c>
      <c r="AO60" s="190">
        <v>0</v>
      </c>
      <c r="AP60" s="196">
        <v>0</v>
      </c>
      <c r="AQ60" s="196">
        <v>0</v>
      </c>
      <c r="AR60" s="205">
        <v>276</v>
      </c>
      <c r="AS60" s="205">
        <v>0</v>
      </c>
      <c r="AT60" s="5">
        <v>10678.098</v>
      </c>
      <c r="AU60" s="5">
        <v>26.577000000000002</v>
      </c>
      <c r="AV60" s="176">
        <v>0</v>
      </c>
      <c r="AW60" s="177">
        <v>276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56.000000000056005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75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31</v>
      </c>
      <c r="C61" s="180" t="s">
        <v>29</v>
      </c>
      <c r="D61" s="192" t="s">
        <v>50</v>
      </c>
      <c r="E61" s="194" t="s">
        <v>612</v>
      </c>
      <c r="F61" s="203">
        <v>158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7.4083878917197463</v>
      </c>
      <c r="R61" s="197"/>
      <c r="S61" s="197"/>
      <c r="T61" s="189">
        <v>9.2625000000000011</v>
      </c>
      <c r="U61" s="197"/>
      <c r="V61" s="197"/>
      <c r="W61" s="183">
        <v>7.5763118216560512</v>
      </c>
      <c r="X61" s="197"/>
      <c r="Y61" s="197"/>
      <c r="Z61" s="189">
        <v>9.3458333333333332</v>
      </c>
      <c r="AA61" s="197"/>
      <c r="AB61" s="197"/>
      <c r="AC61" s="197"/>
      <c r="AD61" s="197"/>
      <c r="AE61" s="197"/>
      <c r="AF61" s="199">
        <v>2.7428025555838444</v>
      </c>
      <c r="AG61" s="199">
        <v>628</v>
      </c>
      <c r="AH61" s="199">
        <v>0.33193359030030423</v>
      </c>
      <c r="AI61" s="199">
        <v>113</v>
      </c>
      <c r="AJ61" s="199">
        <v>2.041573033707865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314</v>
      </c>
      <c r="AS61" s="205">
        <v>0</v>
      </c>
      <c r="AT61" s="5">
        <v>11469.98</v>
      </c>
      <c r="AU61" s="5">
        <v>611.48599999999999</v>
      </c>
      <c r="AV61" s="176">
        <v>0</v>
      </c>
      <c r="AW61" s="177">
        <v>314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63.200000000063199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75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31</v>
      </c>
      <c r="C62" s="180" t="s">
        <v>29</v>
      </c>
      <c r="D62" s="192" t="s">
        <v>50</v>
      </c>
      <c r="E62" s="194" t="s">
        <v>613</v>
      </c>
      <c r="F62" s="203">
        <v>104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7.5107644607843138</v>
      </c>
      <c r="R62" s="197"/>
      <c r="S62" s="197"/>
      <c r="T62" s="189">
        <v>8.4964285714285719</v>
      </c>
      <c r="U62" s="197"/>
      <c r="V62" s="197"/>
      <c r="W62" s="183">
        <v>7.5733332156862749</v>
      </c>
      <c r="X62" s="197"/>
      <c r="Y62" s="197"/>
      <c r="Z62" s="189">
        <v>8.69</v>
      </c>
      <c r="AA62" s="197"/>
      <c r="AB62" s="197"/>
      <c r="AC62" s="197"/>
      <c r="AD62" s="197"/>
      <c r="AE62" s="197"/>
      <c r="AF62" s="199">
        <v>3.4655882380172316</v>
      </c>
      <c r="AG62" s="199">
        <v>408</v>
      </c>
      <c r="AH62" s="199">
        <v>0.43295359156474544</v>
      </c>
      <c r="AI62" s="199">
        <v>11</v>
      </c>
      <c r="AJ62" s="199">
        <v>2.5921568627450982</v>
      </c>
      <c r="AK62" s="199"/>
      <c r="AL62" s="199">
        <v>102</v>
      </c>
      <c r="AM62" s="199">
        <v>3.4655882380172316</v>
      </c>
      <c r="AN62" s="199">
        <v>3.5566037735849059</v>
      </c>
      <c r="AO62" s="190">
        <v>0</v>
      </c>
      <c r="AP62" s="196">
        <v>0</v>
      </c>
      <c r="AQ62" s="196">
        <v>0</v>
      </c>
      <c r="AR62" s="205">
        <v>204</v>
      </c>
      <c r="AS62" s="205">
        <v>0</v>
      </c>
      <c r="AT62" s="5">
        <v>7918.2480000000005</v>
      </c>
      <c r="AU62" s="5">
        <v>0</v>
      </c>
      <c r="AV62" s="176">
        <v>0</v>
      </c>
      <c r="AW62" s="177">
        <v>204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9.9047619047656763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75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31</v>
      </c>
      <c r="C63" s="180" t="s">
        <v>29</v>
      </c>
      <c r="D63" s="192" t="s">
        <v>50</v>
      </c>
      <c r="E63" s="194" t="s">
        <v>613</v>
      </c>
      <c r="F63" s="203">
        <v>80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7.5960757974683535</v>
      </c>
      <c r="R63" s="197"/>
      <c r="S63" s="197"/>
      <c r="T63" s="189">
        <v>11.524999999999999</v>
      </c>
      <c r="U63" s="197"/>
      <c r="V63" s="197"/>
      <c r="W63" s="183">
        <v>7.4843163544303799</v>
      </c>
      <c r="X63" s="197"/>
      <c r="Y63" s="197"/>
      <c r="Z63" s="189">
        <v>11.024999999999999</v>
      </c>
      <c r="AA63" s="197"/>
      <c r="AB63" s="197"/>
      <c r="AC63" s="197"/>
      <c r="AD63" s="197"/>
      <c r="AE63" s="197"/>
      <c r="AF63" s="199">
        <v>3.3767721592625484</v>
      </c>
      <c r="AG63" s="199">
        <v>316</v>
      </c>
      <c r="AH63" s="199">
        <v>0.47576118382921639</v>
      </c>
      <c r="AI63" s="199">
        <v>17</v>
      </c>
      <c r="AJ63" s="199">
        <v>2.4571428571428573</v>
      </c>
      <c r="AK63" s="199"/>
      <c r="AL63" s="199">
        <v>79</v>
      </c>
      <c r="AM63" s="199">
        <v>3.3767721592625484</v>
      </c>
      <c r="AN63" s="199">
        <v>3.4735576923076925</v>
      </c>
      <c r="AO63" s="190">
        <v>0</v>
      </c>
      <c r="AP63" s="196">
        <v>0</v>
      </c>
      <c r="AQ63" s="196">
        <v>0</v>
      </c>
      <c r="AR63" s="205">
        <v>158</v>
      </c>
      <c r="AS63" s="205">
        <v>0</v>
      </c>
      <c r="AT63" s="5">
        <v>6042.1459999999997</v>
      </c>
      <c r="AU63" s="5">
        <v>24.311</v>
      </c>
      <c r="AV63" s="176">
        <v>0</v>
      </c>
      <c r="AW63" s="177">
        <v>158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7.6190476190505212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75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31</v>
      </c>
      <c r="C64" s="180" t="s">
        <v>29</v>
      </c>
      <c r="D64" s="192" t="s">
        <v>50</v>
      </c>
      <c r="E64" s="194" t="s">
        <v>613</v>
      </c>
      <c r="F64" s="203">
        <v>80</v>
      </c>
      <c r="G64" s="196">
        <v>2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7.5028945131578952</v>
      </c>
      <c r="R64" s="197"/>
      <c r="S64" s="197"/>
      <c r="T64" s="189">
        <v>8.8666666666666671</v>
      </c>
      <c r="U64" s="197"/>
      <c r="V64" s="197"/>
      <c r="W64" s="183">
        <v>7.7801577500000008</v>
      </c>
      <c r="X64" s="197"/>
      <c r="Y64" s="197"/>
      <c r="Z64" s="189">
        <v>9.5500000000000007</v>
      </c>
      <c r="AA64" s="197"/>
      <c r="AB64" s="197"/>
      <c r="AC64" s="197"/>
      <c r="AD64" s="197"/>
      <c r="AE64" s="197"/>
      <c r="AF64" s="199">
        <v>3.4504999987284344</v>
      </c>
      <c r="AG64" s="199">
        <v>304</v>
      </c>
      <c r="AH64" s="199">
        <v>0.5005642118022664</v>
      </c>
      <c r="AI64" s="199">
        <v>14</v>
      </c>
      <c r="AJ64" s="199">
        <v>2.5139534883720929</v>
      </c>
      <c r="AK64" s="199"/>
      <c r="AL64" s="199">
        <v>76</v>
      </c>
      <c r="AM64" s="199">
        <v>3.4504999987284344</v>
      </c>
      <c r="AN64" s="199">
        <v>3.5422077922077921</v>
      </c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6011.2659999999996</v>
      </c>
      <c r="AU64" s="5">
        <v>54.106000000000002</v>
      </c>
      <c r="AV64" s="176">
        <v>0</v>
      </c>
      <c r="AW64" s="177">
        <v>156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7.6190476190505212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75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31</v>
      </c>
      <c r="C65" s="180" t="s">
        <v>29</v>
      </c>
      <c r="D65" s="192" t="s">
        <v>50</v>
      </c>
      <c r="E65" s="194" t="s">
        <v>613</v>
      </c>
      <c r="F65" s="203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205">
        <v>0</v>
      </c>
      <c r="AT65" s="5"/>
      <c r="AU65" s="5"/>
      <c r="AV65" s="176"/>
      <c r="AW65" s="177"/>
      <c r="AX65" s="207">
        <v>0</v>
      </c>
      <c r="AY65" s="200">
        <v>13</v>
      </c>
      <c r="AZ65" s="184">
        <v>25083</v>
      </c>
      <c r="BA65" s="200">
        <v>0.80769230769200007</v>
      </c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75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31</v>
      </c>
      <c r="C66" s="180" t="s">
        <v>29</v>
      </c>
      <c r="D66" s="192" t="s">
        <v>50</v>
      </c>
      <c r="E66" s="194" t="s">
        <v>614</v>
      </c>
      <c r="F66" s="203">
        <v>62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5.8757739354838714</v>
      </c>
      <c r="R66" s="197"/>
      <c r="S66" s="197"/>
      <c r="T66" s="189">
        <v>6.9833333333333334</v>
      </c>
      <c r="U66" s="197"/>
      <c r="V66" s="197"/>
      <c r="W66" s="183">
        <v>5.9203223548387101</v>
      </c>
      <c r="X66" s="197"/>
      <c r="Y66" s="197"/>
      <c r="Z66" s="189">
        <v>7.2249999999999996</v>
      </c>
      <c r="AA66" s="197"/>
      <c r="AB66" s="197"/>
      <c r="AC66" s="197"/>
      <c r="AD66" s="197"/>
      <c r="AE66" s="197"/>
      <c r="AF66" s="199">
        <v>3.650368687469288</v>
      </c>
      <c r="AG66" s="199">
        <v>437</v>
      </c>
      <c r="AH66" s="199">
        <v>0.46683206186709131</v>
      </c>
      <c r="AI66" s="199">
        <v>14</v>
      </c>
      <c r="AJ66" s="199">
        <v>2.6539999999999999</v>
      </c>
      <c r="AK66" s="199"/>
      <c r="AL66" s="199">
        <v>62</v>
      </c>
      <c r="AM66" s="199">
        <v>3.650368687469288</v>
      </c>
      <c r="AN66" s="199">
        <v>3.6924398625429555</v>
      </c>
      <c r="AO66" s="190">
        <v>0</v>
      </c>
      <c r="AP66" s="196">
        <v>0</v>
      </c>
      <c r="AQ66" s="196">
        <v>0</v>
      </c>
      <c r="AR66" s="205">
        <v>124</v>
      </c>
      <c r="AS66" s="205">
        <v>0</v>
      </c>
      <c r="AT66" s="5">
        <v>4754.1880000000001</v>
      </c>
      <c r="AU66" s="5">
        <v>0</v>
      </c>
      <c r="AV66" s="176">
        <v>0</v>
      </c>
      <c r="AW66" s="177">
        <v>124</v>
      </c>
      <c r="AX66" s="207">
        <v>0</v>
      </c>
      <c r="AY66" s="200">
        <v>5.75</v>
      </c>
      <c r="AZ66" s="184">
        <v>11934</v>
      </c>
      <c r="BA66" s="200">
        <v>0.86956521739100001</v>
      </c>
      <c r="BB66" s="200">
        <v>12.40000000000434</v>
      </c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487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75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31</v>
      </c>
      <c r="C67" s="180" t="s">
        <v>29</v>
      </c>
      <c r="D67" s="192" t="s">
        <v>50</v>
      </c>
      <c r="E67" s="194" t="s">
        <v>614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3.485692970279946</v>
      </c>
      <c r="AG67" s="199">
        <v>469</v>
      </c>
      <c r="AH67" s="199">
        <v>0.46705223572849419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3.485692970279946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>
        <v>5.75</v>
      </c>
      <c r="AZ67" s="184">
        <v>11934</v>
      </c>
      <c r="BA67" s="200">
        <v>0.86956521739100001</v>
      </c>
      <c r="BB67" s="200">
        <v>13.40000000000469</v>
      </c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487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75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31</v>
      </c>
      <c r="C68" s="180" t="s">
        <v>29</v>
      </c>
      <c r="D68" s="192" t="s">
        <v>50</v>
      </c>
      <c r="E68" s="194" t="s">
        <v>614</v>
      </c>
      <c r="F68" s="203">
        <v>58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6.4853963103448278</v>
      </c>
      <c r="R68" s="197"/>
      <c r="S68" s="197"/>
      <c r="T68" s="189">
        <v>7.5499999999999972</v>
      </c>
      <c r="U68" s="197"/>
      <c r="V68" s="197"/>
      <c r="W68" s="183">
        <v>6.676758172413793</v>
      </c>
      <c r="X68" s="197"/>
      <c r="Y68" s="197"/>
      <c r="Z68" s="189">
        <v>8.0166666666666657</v>
      </c>
      <c r="AA68" s="197"/>
      <c r="AB68" s="197"/>
      <c r="AC68" s="197"/>
      <c r="AD68" s="197"/>
      <c r="AE68" s="197"/>
      <c r="AF68" s="199">
        <v>3.5713004934963921</v>
      </c>
      <c r="AG68" s="199">
        <v>406</v>
      </c>
      <c r="AH68" s="199">
        <v>0.39917204343222795</v>
      </c>
      <c r="AI68" s="199">
        <v>9</v>
      </c>
      <c r="AJ68" s="199">
        <v>2.6822580645161289</v>
      </c>
      <c r="AK68" s="199"/>
      <c r="AL68" s="199">
        <v>58</v>
      </c>
      <c r="AM68" s="199">
        <v>3.5713004934963921</v>
      </c>
      <c r="AN68" s="199">
        <v>3.6369047619047619</v>
      </c>
      <c r="AO68" s="190">
        <v>0</v>
      </c>
      <c r="AP68" s="196">
        <v>0</v>
      </c>
      <c r="AQ68" s="196">
        <v>0</v>
      </c>
      <c r="AR68" s="205">
        <v>116</v>
      </c>
      <c r="AS68" s="205">
        <v>0</v>
      </c>
      <c r="AT68" s="5">
        <v>4436.29</v>
      </c>
      <c r="AU68" s="5">
        <v>15.571999999999999</v>
      </c>
      <c r="AV68" s="176">
        <v>0</v>
      </c>
      <c r="AW68" s="177">
        <v>116</v>
      </c>
      <c r="AX68" s="207">
        <v>0</v>
      </c>
      <c r="AY68" s="200">
        <v>5.75</v>
      </c>
      <c r="AZ68" s="184">
        <v>11934</v>
      </c>
      <c r="BA68" s="200">
        <v>0.86956521739100001</v>
      </c>
      <c r="BB68" s="200">
        <v>11.60000000000406</v>
      </c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487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75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31</v>
      </c>
      <c r="C69" s="180" t="s">
        <v>29</v>
      </c>
      <c r="D69" s="192" t="s">
        <v>50</v>
      </c>
      <c r="E69" s="194" t="s">
        <v>614</v>
      </c>
      <c r="F69" s="203">
        <v>29</v>
      </c>
      <c r="G69" s="196">
        <v>0</v>
      </c>
      <c r="H69" s="197"/>
      <c r="I69" s="197"/>
      <c r="J69" s="197"/>
      <c r="K69" s="197"/>
      <c r="L69" s="196">
        <v>0</v>
      </c>
      <c r="M69" s="198"/>
      <c r="N69" s="188">
        <v>2</v>
      </c>
      <c r="O69" s="197"/>
      <c r="P69" s="197"/>
      <c r="Q69" s="183">
        <v>7.2292412758620683</v>
      </c>
      <c r="R69" s="197"/>
      <c r="S69" s="197"/>
      <c r="T69" s="189">
        <v>8.2749999999999986</v>
      </c>
      <c r="U69" s="197"/>
      <c r="V69" s="197"/>
      <c r="W69" s="183">
        <v>7.3302757931034481</v>
      </c>
      <c r="X69" s="197"/>
      <c r="Y69" s="197"/>
      <c r="Z69" s="189">
        <v>8.3874999999999993</v>
      </c>
      <c r="AA69" s="197"/>
      <c r="AB69" s="197"/>
      <c r="AC69" s="197"/>
      <c r="AD69" s="197"/>
      <c r="AE69" s="197"/>
      <c r="AF69" s="199">
        <v>2.5089162599864263</v>
      </c>
      <c r="AG69" s="199">
        <v>203</v>
      </c>
      <c r="AH69" s="199">
        <v>0.5150043481494947</v>
      </c>
      <c r="AI69" s="199">
        <v>77</v>
      </c>
      <c r="AJ69" s="199">
        <v>1.3625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58</v>
      </c>
      <c r="AS69" s="205">
        <v>0</v>
      </c>
      <c r="AT69" s="5">
        <v>1479.0129999999999</v>
      </c>
      <c r="AU69" s="5">
        <v>759.33199999999999</v>
      </c>
      <c r="AV69" s="176">
        <v>0</v>
      </c>
      <c r="AW69" s="177">
        <v>58</v>
      </c>
      <c r="AX69" s="207">
        <v>0</v>
      </c>
      <c r="AY69" s="200">
        <v>5.75</v>
      </c>
      <c r="AZ69" s="184">
        <v>11934</v>
      </c>
      <c r="BA69" s="200">
        <v>0.86956521739100001</v>
      </c>
      <c r="BB69" s="200">
        <v>5.8000000000020302</v>
      </c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487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75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31</v>
      </c>
      <c r="C70" s="180" t="s">
        <v>29</v>
      </c>
      <c r="D70" s="192" t="s">
        <v>50</v>
      </c>
      <c r="E70" s="194" t="s">
        <v>615</v>
      </c>
      <c r="F70" s="203">
        <v>62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7.2323546290322573</v>
      </c>
      <c r="R70" s="197"/>
      <c r="S70" s="197"/>
      <c r="T70" s="189">
        <v>11.475</v>
      </c>
      <c r="U70" s="197"/>
      <c r="V70" s="197"/>
      <c r="W70" s="183">
        <v>7.1768543870967738</v>
      </c>
      <c r="X70" s="197"/>
      <c r="Y70" s="197"/>
      <c r="Z70" s="189">
        <v>11.725</v>
      </c>
      <c r="AA70" s="197"/>
      <c r="AB70" s="197"/>
      <c r="AC70" s="197"/>
      <c r="AD70" s="197"/>
      <c r="AE70" s="197"/>
      <c r="AF70" s="199">
        <v>3.5241013938380825</v>
      </c>
      <c r="AG70" s="199">
        <v>434</v>
      </c>
      <c r="AH70" s="199">
        <v>0.47221970935263452</v>
      </c>
      <c r="AI70" s="199">
        <v>15</v>
      </c>
      <c r="AJ70" s="199">
        <v>2.5558333333333332</v>
      </c>
      <c r="AK70" s="199"/>
      <c r="AL70" s="199">
        <v>62</v>
      </c>
      <c r="AM70" s="199">
        <v>3.6139796047794577</v>
      </c>
      <c r="AN70" s="199">
        <v>3.6489361702127661</v>
      </c>
      <c r="AO70" s="190">
        <v>0</v>
      </c>
      <c r="AP70" s="196">
        <v>0</v>
      </c>
      <c r="AQ70" s="196">
        <v>0</v>
      </c>
      <c r="AR70" s="205">
        <v>124</v>
      </c>
      <c r="AS70" s="205">
        <v>0</v>
      </c>
      <c r="AT70" s="5">
        <v>4456.0389999999998</v>
      </c>
      <c r="AU70" s="5">
        <v>296.80599999999998</v>
      </c>
      <c r="AV70" s="176">
        <v>0</v>
      </c>
      <c r="AW70" s="177">
        <v>124</v>
      </c>
      <c r="AX70" s="207">
        <v>0</v>
      </c>
      <c r="AY70" s="200">
        <v>4.5</v>
      </c>
      <c r="AZ70" s="184">
        <v>13572</v>
      </c>
      <c r="BA70" s="200">
        <v>0.77777777777699997</v>
      </c>
      <c r="BB70" s="200">
        <v>17.714285714303429</v>
      </c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487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75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31</v>
      </c>
      <c r="C71" s="180" t="s">
        <v>29</v>
      </c>
      <c r="D71" s="192" t="s">
        <v>50</v>
      </c>
      <c r="E71" s="194" t="s">
        <v>615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>
        <v>4.5</v>
      </c>
      <c r="AZ71" s="184">
        <v>13572</v>
      </c>
      <c r="BA71" s="200">
        <v>0.77777777777699997</v>
      </c>
      <c r="BB71" s="200">
        <v>18.571428571447143</v>
      </c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487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75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31</v>
      </c>
      <c r="C72" s="180" t="s">
        <v>29</v>
      </c>
      <c r="D72" s="192" t="s">
        <v>50</v>
      </c>
      <c r="E72" s="194" t="s">
        <v>615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3.508225119561172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3.508225119561172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>
        <v>4.5</v>
      </c>
      <c r="AZ72" s="184">
        <v>13572</v>
      </c>
      <c r="BA72" s="200">
        <v>0.77777777777699997</v>
      </c>
      <c r="BB72" s="200">
        <v>18.857142857161715</v>
      </c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487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75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31</v>
      </c>
      <c r="C73" s="180" t="s">
        <v>29</v>
      </c>
      <c r="D73" s="192" t="s">
        <v>50</v>
      </c>
      <c r="E73" s="194" t="s">
        <v>615</v>
      </c>
      <c r="F73" s="203">
        <v>43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6.7096187619047623</v>
      </c>
      <c r="R73" s="197"/>
      <c r="S73" s="197"/>
      <c r="T73" s="189">
        <v>7.9833333333333334</v>
      </c>
      <c r="U73" s="197"/>
      <c r="V73" s="197"/>
      <c r="W73" s="183">
        <v>6.8301189523809525</v>
      </c>
      <c r="X73" s="197"/>
      <c r="Y73" s="197"/>
      <c r="Z73" s="189">
        <v>8.4833333333333325</v>
      </c>
      <c r="AA73" s="197"/>
      <c r="AB73" s="197"/>
      <c r="AC73" s="197"/>
      <c r="AD73" s="197"/>
      <c r="AE73" s="197"/>
      <c r="AF73" s="199">
        <v>2.6382312957121403</v>
      </c>
      <c r="AG73" s="199">
        <v>296</v>
      </c>
      <c r="AH73" s="199">
        <v>0.37730354766105234</v>
      </c>
      <c r="AI73" s="199">
        <v>75</v>
      </c>
      <c r="AJ73" s="199">
        <v>1.7791666666666668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86</v>
      </c>
      <c r="AS73" s="205">
        <v>0</v>
      </c>
      <c r="AT73" s="5">
        <v>2963.232</v>
      </c>
      <c r="AU73" s="5">
        <v>279.07799999999997</v>
      </c>
      <c r="AV73" s="176">
        <v>0</v>
      </c>
      <c r="AW73" s="177">
        <v>86</v>
      </c>
      <c r="AX73" s="207">
        <v>0</v>
      </c>
      <c r="AY73" s="200">
        <v>4.5</v>
      </c>
      <c r="AZ73" s="184">
        <v>13572</v>
      </c>
      <c r="BA73" s="200">
        <v>0.77777777777699997</v>
      </c>
      <c r="BB73" s="200">
        <v>12.285714285726572</v>
      </c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487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75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31</v>
      </c>
      <c r="C74" s="180" t="s">
        <v>29</v>
      </c>
      <c r="D74" s="192" t="s">
        <v>50</v>
      </c>
      <c r="E74" s="194" t="s">
        <v>616</v>
      </c>
      <c r="F74" s="203">
        <v>171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7.5584967602339184</v>
      </c>
      <c r="R74" s="197"/>
      <c r="S74" s="197"/>
      <c r="T74" s="189">
        <v>11.556249999999999</v>
      </c>
      <c r="U74" s="197"/>
      <c r="V74" s="197"/>
      <c r="W74" s="183">
        <v>7.5109880116959067</v>
      </c>
      <c r="X74" s="197"/>
      <c r="Y74" s="197"/>
      <c r="Z74" s="189">
        <v>11.681249999999999</v>
      </c>
      <c r="AA74" s="197"/>
      <c r="AB74" s="197"/>
      <c r="AC74" s="197"/>
      <c r="AD74" s="197"/>
      <c r="AE74" s="197"/>
      <c r="AF74" s="199">
        <v>3.3004311104497965</v>
      </c>
      <c r="AG74" s="199">
        <v>1197</v>
      </c>
      <c r="AH74" s="199">
        <v>0.51195804919705812</v>
      </c>
      <c r="AI74" s="199">
        <v>67</v>
      </c>
      <c r="AJ74" s="199">
        <v>2.4285000000000001</v>
      </c>
      <c r="AK74" s="199"/>
      <c r="AL74" s="199">
        <v>148</v>
      </c>
      <c r="AM74" s="199">
        <v>3.3714671855267411</v>
      </c>
      <c r="AN74" s="199">
        <v>3.4254143646408841</v>
      </c>
      <c r="AO74" s="190">
        <v>0</v>
      </c>
      <c r="AP74" s="196">
        <v>0</v>
      </c>
      <c r="AQ74" s="196">
        <v>0</v>
      </c>
      <c r="AR74" s="205">
        <v>342</v>
      </c>
      <c r="AS74" s="205">
        <v>0</v>
      </c>
      <c r="AT74" s="5">
        <v>11829.002</v>
      </c>
      <c r="AU74" s="5">
        <v>1253.605</v>
      </c>
      <c r="AV74" s="176">
        <v>0</v>
      </c>
      <c r="AW74" s="177">
        <v>342</v>
      </c>
      <c r="AX74" s="207">
        <v>0</v>
      </c>
      <c r="AY74" s="200">
        <v>6.75</v>
      </c>
      <c r="AZ74" s="184">
        <v>40803</v>
      </c>
      <c r="BA74" s="200">
        <v>0.925925925925</v>
      </c>
      <c r="BB74" s="200">
        <v>27.360000000027359</v>
      </c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295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75</v>
      </c>
      <c r="BO74" s="208" t="s">
        <v>269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31</v>
      </c>
      <c r="C75" s="180" t="s">
        <v>29</v>
      </c>
      <c r="D75" s="192" t="s">
        <v>50</v>
      </c>
      <c r="E75" s="194" t="s">
        <v>616</v>
      </c>
      <c r="F75" s="203">
        <v>160</v>
      </c>
      <c r="G75" s="196">
        <v>0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6.6635246499999994</v>
      </c>
      <c r="R75" s="197"/>
      <c r="S75" s="197"/>
      <c r="T75" s="189">
        <v>8.3571428571428577</v>
      </c>
      <c r="U75" s="197"/>
      <c r="V75" s="197"/>
      <c r="W75" s="183">
        <v>6.5925994812499997</v>
      </c>
      <c r="X75" s="197"/>
      <c r="Y75" s="197"/>
      <c r="Z75" s="189">
        <v>8.2857142857142865</v>
      </c>
      <c r="AA75" s="197"/>
      <c r="AB75" s="197"/>
      <c r="AC75" s="197"/>
      <c r="AD75" s="197"/>
      <c r="AE75" s="197"/>
      <c r="AF75" s="199">
        <v>3.3485535733401788</v>
      </c>
      <c r="AG75" s="199">
        <v>1120</v>
      </c>
      <c r="AH75" s="199">
        <v>0.52178309293030734</v>
      </c>
      <c r="AI75" s="199">
        <v>82</v>
      </c>
      <c r="AJ75" s="199">
        <v>2.316901408450704</v>
      </c>
      <c r="AK75" s="199"/>
      <c r="AL75" s="199">
        <v>160</v>
      </c>
      <c r="AM75" s="199">
        <v>3.3485535733401788</v>
      </c>
      <c r="AN75" s="199">
        <v>3.4162011173184359</v>
      </c>
      <c r="AO75" s="190">
        <v>0</v>
      </c>
      <c r="AP75" s="196">
        <v>0</v>
      </c>
      <c r="AQ75" s="196">
        <v>0</v>
      </c>
      <c r="AR75" s="205">
        <v>320</v>
      </c>
      <c r="AS75" s="205">
        <v>0</v>
      </c>
      <c r="AT75" s="5">
        <v>12172.567999999999</v>
      </c>
      <c r="AU75" s="5">
        <v>0</v>
      </c>
      <c r="AV75" s="176">
        <v>0</v>
      </c>
      <c r="AW75" s="177">
        <v>320</v>
      </c>
      <c r="AX75" s="207">
        <v>0</v>
      </c>
      <c r="AY75" s="200">
        <v>6.75</v>
      </c>
      <c r="AZ75" s="184">
        <v>40803</v>
      </c>
      <c r="BA75" s="200">
        <v>0.925925925925</v>
      </c>
      <c r="BB75" s="200">
        <v>25.600000000025599</v>
      </c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295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75</v>
      </c>
      <c r="BO75" s="208" t="s">
        <v>269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31</v>
      </c>
      <c r="C76" s="180" t="s">
        <v>29</v>
      </c>
      <c r="D76" s="192" t="s">
        <v>50</v>
      </c>
      <c r="E76" s="194" t="s">
        <v>616</v>
      </c>
      <c r="F76" s="203">
        <v>195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7.4359636237113405</v>
      </c>
      <c r="R76" s="197"/>
      <c r="S76" s="197"/>
      <c r="T76" s="189">
        <v>8.8874999999999993</v>
      </c>
      <c r="U76" s="197"/>
      <c r="V76" s="197"/>
      <c r="W76" s="183">
        <v>7.4633140257731956</v>
      </c>
      <c r="X76" s="197"/>
      <c r="Y76" s="197"/>
      <c r="Z76" s="189">
        <v>8.7149999999999999</v>
      </c>
      <c r="AA76" s="197"/>
      <c r="AB76" s="197"/>
      <c r="AC76" s="197"/>
      <c r="AD76" s="197"/>
      <c r="AE76" s="197"/>
      <c r="AF76" s="199">
        <v>3.4420059248749895</v>
      </c>
      <c r="AG76" s="199">
        <v>1358</v>
      </c>
      <c r="AH76" s="199">
        <v>0.46144195789001013</v>
      </c>
      <c r="AI76" s="199">
        <v>57</v>
      </c>
      <c r="AJ76" s="199">
        <v>2.5286842105263156</v>
      </c>
      <c r="AK76" s="199"/>
      <c r="AL76" s="199">
        <v>193</v>
      </c>
      <c r="AM76" s="199">
        <v>3.4420059248749895</v>
      </c>
      <c r="AN76" s="199">
        <v>3.5422687861271678</v>
      </c>
      <c r="AO76" s="190">
        <v>0</v>
      </c>
      <c r="AP76" s="196">
        <v>0</v>
      </c>
      <c r="AQ76" s="196">
        <v>0</v>
      </c>
      <c r="AR76" s="205">
        <v>388</v>
      </c>
      <c r="AS76" s="205">
        <v>0</v>
      </c>
      <c r="AT76" s="5">
        <v>14770.696</v>
      </c>
      <c r="AU76" s="5">
        <v>59.551000000000002</v>
      </c>
      <c r="AV76" s="176">
        <v>0</v>
      </c>
      <c r="AW76" s="177">
        <v>388</v>
      </c>
      <c r="AX76" s="207">
        <v>0</v>
      </c>
      <c r="AY76" s="200">
        <v>6.75</v>
      </c>
      <c r="AZ76" s="184">
        <v>40803</v>
      </c>
      <c r="BA76" s="200">
        <v>0.925925925925</v>
      </c>
      <c r="BB76" s="200">
        <v>31.200000000031199</v>
      </c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295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75</v>
      </c>
      <c r="BO76" s="208" t="s">
        <v>269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31</v>
      </c>
      <c r="C77" s="180" t="s">
        <v>29</v>
      </c>
      <c r="D77" s="192" t="s">
        <v>50</v>
      </c>
      <c r="E77" s="194" t="s">
        <v>616</v>
      </c>
      <c r="F77" s="203">
        <v>111</v>
      </c>
      <c r="G77" s="196">
        <v>0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6.5882340000000008</v>
      </c>
      <c r="R77" s="197"/>
      <c r="S77" s="197"/>
      <c r="T77" s="189">
        <v>8.5749999999999975</v>
      </c>
      <c r="U77" s="197"/>
      <c r="V77" s="197"/>
      <c r="W77" s="183">
        <v>6.6686213063063056</v>
      </c>
      <c r="X77" s="197"/>
      <c r="Y77" s="197"/>
      <c r="Z77" s="189">
        <v>8.6124999999999972</v>
      </c>
      <c r="AA77" s="197"/>
      <c r="AB77" s="197"/>
      <c r="AC77" s="197"/>
      <c r="AD77" s="197"/>
      <c r="AE77" s="197"/>
      <c r="AF77" s="199">
        <v>2.9782044528196234</v>
      </c>
      <c r="AG77" s="199">
        <v>777</v>
      </c>
      <c r="AH77" s="199">
        <v>0.43919166418469041</v>
      </c>
      <c r="AI77" s="199">
        <v>106</v>
      </c>
      <c r="AJ77" s="199">
        <v>2.0462837837837839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222</v>
      </c>
      <c r="AS77" s="205">
        <v>0</v>
      </c>
      <c r="AT77" s="5">
        <v>6442.9930000000004</v>
      </c>
      <c r="AU77" s="5">
        <v>2020.481</v>
      </c>
      <c r="AV77" s="176">
        <v>0</v>
      </c>
      <c r="AW77" s="177">
        <v>222</v>
      </c>
      <c r="AX77" s="207">
        <v>0</v>
      </c>
      <c r="AY77" s="200">
        <v>6.75</v>
      </c>
      <c r="AZ77" s="184">
        <v>40803</v>
      </c>
      <c r="BA77" s="200">
        <v>0.925925925925</v>
      </c>
      <c r="BB77" s="200">
        <v>17.760000000017758</v>
      </c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295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75</v>
      </c>
      <c r="BO77" s="208" t="s">
        <v>269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31</v>
      </c>
      <c r="C78" s="180" t="s">
        <v>29</v>
      </c>
      <c r="D78" s="192" t="s">
        <v>50</v>
      </c>
      <c r="E78" s="194" t="s">
        <v>617</v>
      </c>
      <c r="F78" s="203">
        <v>581</v>
      </c>
      <c r="G78" s="196">
        <v>3</v>
      </c>
      <c r="H78" s="197"/>
      <c r="I78" s="197"/>
      <c r="J78" s="197"/>
      <c r="K78" s="197"/>
      <c r="L78" s="196">
        <v>2</v>
      </c>
      <c r="M78" s="198"/>
      <c r="N78" s="188">
        <v>0</v>
      </c>
      <c r="O78" s="197"/>
      <c r="P78" s="197"/>
      <c r="Q78" s="183">
        <v>7.2953695329861104</v>
      </c>
      <c r="R78" s="197"/>
      <c r="S78" s="197"/>
      <c r="T78" s="189">
        <v>9.4428571428571377</v>
      </c>
      <c r="U78" s="197"/>
      <c r="V78" s="197"/>
      <c r="W78" s="183">
        <v>7.2805813975694447</v>
      </c>
      <c r="X78" s="197"/>
      <c r="Y78" s="197"/>
      <c r="Z78" s="189">
        <v>9.4499999999999957</v>
      </c>
      <c r="AA78" s="197"/>
      <c r="AB78" s="197"/>
      <c r="AC78" s="197"/>
      <c r="AD78" s="197"/>
      <c r="AE78" s="197"/>
      <c r="AF78" s="199">
        <v>3.4205200113898142</v>
      </c>
      <c r="AG78" s="199">
        <v>4031</v>
      </c>
      <c r="AH78" s="199">
        <v>0.43802045894942915</v>
      </c>
      <c r="AI78" s="199">
        <v>109</v>
      </c>
      <c r="AJ78" s="199">
        <v>2.5788330494037477</v>
      </c>
      <c r="AK78" s="199"/>
      <c r="AL78" s="199">
        <v>575</v>
      </c>
      <c r="AM78" s="199">
        <v>3.4203064230065898</v>
      </c>
      <c r="AN78" s="199">
        <v>3.493273542600897</v>
      </c>
      <c r="AO78" s="190">
        <v>0</v>
      </c>
      <c r="AP78" s="196">
        <v>0</v>
      </c>
      <c r="AQ78" s="196">
        <v>0</v>
      </c>
      <c r="AR78" s="205">
        <v>1156</v>
      </c>
      <c r="AS78" s="205">
        <v>0</v>
      </c>
      <c r="AT78" s="5">
        <v>44165.04</v>
      </c>
      <c r="AU78" s="5">
        <v>0</v>
      </c>
      <c r="AV78" s="176">
        <v>0</v>
      </c>
      <c r="AW78" s="177">
        <v>1156</v>
      </c>
      <c r="AX78" s="207">
        <v>0</v>
      </c>
      <c r="AY78" s="200">
        <v>51.5</v>
      </c>
      <c r="AZ78" s="184">
        <v>134623</v>
      </c>
      <c r="BA78" s="200">
        <v>0.83495145631000001</v>
      </c>
      <c r="BB78" s="200">
        <v>13.511627906987741</v>
      </c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75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31</v>
      </c>
      <c r="C79" s="180" t="s">
        <v>29</v>
      </c>
      <c r="D79" s="192" t="s">
        <v>50</v>
      </c>
      <c r="E79" s="194" t="s">
        <v>617</v>
      </c>
      <c r="F79" s="203">
        <v>563</v>
      </c>
      <c r="G79" s="196">
        <v>12</v>
      </c>
      <c r="H79" s="197"/>
      <c r="I79" s="197"/>
      <c r="J79" s="197"/>
      <c r="K79" s="197"/>
      <c r="L79" s="196">
        <v>1</v>
      </c>
      <c r="M79" s="198"/>
      <c r="N79" s="188">
        <v>2</v>
      </c>
      <c r="O79" s="197"/>
      <c r="P79" s="197"/>
      <c r="Q79" s="183">
        <v>7.8583361690909097</v>
      </c>
      <c r="R79" s="197"/>
      <c r="S79" s="197"/>
      <c r="T79" s="189">
        <v>13.083333333333334</v>
      </c>
      <c r="U79" s="197"/>
      <c r="V79" s="197"/>
      <c r="W79" s="183">
        <v>7.9042361363636351</v>
      </c>
      <c r="X79" s="197"/>
      <c r="Y79" s="197"/>
      <c r="Z79" s="189">
        <v>13.145833333333334</v>
      </c>
      <c r="AA79" s="197"/>
      <c r="AB79" s="197"/>
      <c r="AC79" s="197"/>
      <c r="AD79" s="197"/>
      <c r="AE79" s="197"/>
      <c r="AF79" s="199">
        <v>3.1901040891583961</v>
      </c>
      <c r="AG79" s="199">
        <v>3849</v>
      </c>
      <c r="AH79" s="199">
        <v>0.55670451409962785</v>
      </c>
      <c r="AI79" s="199">
        <v>475</v>
      </c>
      <c r="AJ79" s="199">
        <v>2.1459273182957395</v>
      </c>
      <c r="AK79" s="199"/>
      <c r="AL79" s="199">
        <v>546</v>
      </c>
      <c r="AM79" s="199">
        <v>3.1969720440173353</v>
      </c>
      <c r="AN79" s="199">
        <v>3.24479618386817</v>
      </c>
      <c r="AO79" s="190">
        <v>0</v>
      </c>
      <c r="AP79" s="196">
        <v>0</v>
      </c>
      <c r="AQ79" s="196">
        <v>0</v>
      </c>
      <c r="AR79" s="205">
        <v>1102</v>
      </c>
      <c r="AS79" s="205">
        <v>0</v>
      </c>
      <c r="AT79" s="5">
        <v>43163.584000000003</v>
      </c>
      <c r="AU79" s="5">
        <v>132.922</v>
      </c>
      <c r="AV79" s="176">
        <v>0</v>
      </c>
      <c r="AW79" s="177">
        <v>1102</v>
      </c>
      <c r="AX79" s="207">
        <v>0</v>
      </c>
      <c r="AY79" s="200">
        <v>51.5</v>
      </c>
      <c r="AZ79" s="184">
        <v>134623</v>
      </c>
      <c r="BA79" s="200">
        <v>0.83495145631000001</v>
      </c>
      <c r="BB79" s="200">
        <v>13.09302325582461</v>
      </c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75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31</v>
      </c>
      <c r="C80" s="180" t="s">
        <v>29</v>
      </c>
      <c r="D80" s="192" t="s">
        <v>50</v>
      </c>
      <c r="E80" s="194" t="s">
        <v>617</v>
      </c>
      <c r="F80" s="203">
        <v>483</v>
      </c>
      <c r="G80" s="196">
        <v>2</v>
      </c>
      <c r="H80" s="197"/>
      <c r="I80" s="197"/>
      <c r="J80" s="197"/>
      <c r="K80" s="197"/>
      <c r="L80" s="196">
        <v>1</v>
      </c>
      <c r="M80" s="198"/>
      <c r="N80" s="188">
        <v>1</v>
      </c>
      <c r="O80" s="197"/>
      <c r="P80" s="197"/>
      <c r="Q80" s="183">
        <v>6.9001393812499998</v>
      </c>
      <c r="R80" s="197"/>
      <c r="S80" s="197"/>
      <c r="T80" s="189">
        <v>9.1</v>
      </c>
      <c r="U80" s="197"/>
      <c r="V80" s="197"/>
      <c r="W80" s="183">
        <v>7.1304185416666677</v>
      </c>
      <c r="X80" s="197"/>
      <c r="Y80" s="197"/>
      <c r="Z80" s="189">
        <v>9.545454545454545</v>
      </c>
      <c r="AA80" s="197"/>
      <c r="AB80" s="197"/>
      <c r="AC80" s="197"/>
      <c r="AD80" s="197"/>
      <c r="AE80" s="197"/>
      <c r="AF80" s="199">
        <v>3.5139463772995594</v>
      </c>
      <c r="AG80" s="199">
        <v>3353</v>
      </c>
      <c r="AH80" s="199">
        <v>0.51716742298956042</v>
      </c>
      <c r="AI80" s="199">
        <v>186</v>
      </c>
      <c r="AJ80" s="199">
        <v>2.4358391608391607</v>
      </c>
      <c r="AK80" s="199"/>
      <c r="AL80" s="199">
        <v>468</v>
      </c>
      <c r="AM80" s="199">
        <v>3.5267546253307906</v>
      </c>
      <c r="AN80" s="199">
        <v>3.6193681318681317</v>
      </c>
      <c r="AO80" s="190">
        <v>0</v>
      </c>
      <c r="AP80" s="196">
        <v>0</v>
      </c>
      <c r="AQ80" s="196">
        <v>0</v>
      </c>
      <c r="AR80" s="205">
        <v>962</v>
      </c>
      <c r="AS80" s="205">
        <v>0</v>
      </c>
      <c r="AT80" s="5">
        <v>36838.272000000004</v>
      </c>
      <c r="AU80" s="5">
        <v>256.964</v>
      </c>
      <c r="AV80" s="176">
        <v>0</v>
      </c>
      <c r="AW80" s="177">
        <v>962</v>
      </c>
      <c r="AX80" s="207">
        <v>0</v>
      </c>
      <c r="AY80" s="200">
        <v>51.5</v>
      </c>
      <c r="AZ80" s="184">
        <v>134623</v>
      </c>
      <c r="BA80" s="200">
        <v>0.83495145631000001</v>
      </c>
      <c r="BB80" s="200">
        <v>11.232558139544027</v>
      </c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75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31</v>
      </c>
      <c r="C81" s="180" t="s">
        <v>29</v>
      </c>
      <c r="D81" s="192" t="s">
        <v>50</v>
      </c>
      <c r="E81" s="194" t="s">
        <v>617</v>
      </c>
      <c r="F81" s="203">
        <v>452</v>
      </c>
      <c r="G81" s="196">
        <v>2</v>
      </c>
      <c r="H81" s="197"/>
      <c r="I81" s="197"/>
      <c r="J81" s="197"/>
      <c r="K81" s="197"/>
      <c r="L81" s="196">
        <v>2</v>
      </c>
      <c r="M81" s="198"/>
      <c r="N81" s="188">
        <v>0</v>
      </c>
      <c r="O81" s="197"/>
      <c r="P81" s="197"/>
      <c r="Q81" s="183">
        <v>7.1135310290178575</v>
      </c>
      <c r="R81" s="197"/>
      <c r="S81" s="197"/>
      <c r="T81" s="189">
        <v>8.9454545454545453</v>
      </c>
      <c r="U81" s="197"/>
      <c r="V81" s="197"/>
      <c r="W81" s="183">
        <v>7.2503904151785719</v>
      </c>
      <c r="X81" s="197"/>
      <c r="Y81" s="197"/>
      <c r="Z81" s="189">
        <v>9.2111111111111104</v>
      </c>
      <c r="AA81" s="197"/>
      <c r="AB81" s="197"/>
      <c r="AC81" s="197"/>
      <c r="AD81" s="197"/>
      <c r="AE81" s="197"/>
      <c r="AF81" s="199">
        <v>2.9301337235050116</v>
      </c>
      <c r="AG81" s="199">
        <v>3136</v>
      </c>
      <c r="AH81" s="199">
        <v>0.40214579697606978</v>
      </c>
      <c r="AI81" s="199">
        <v>418</v>
      </c>
      <c r="AJ81" s="199">
        <v>2.1018292682926831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900</v>
      </c>
      <c r="AS81" s="205">
        <v>0</v>
      </c>
      <c r="AT81" s="5">
        <v>32464.118000000002</v>
      </c>
      <c r="AU81" s="5">
        <v>1891.1849999999999</v>
      </c>
      <c r="AV81" s="176">
        <v>0</v>
      </c>
      <c r="AW81" s="177">
        <v>898</v>
      </c>
      <c r="AX81" s="207">
        <v>0</v>
      </c>
      <c r="AY81" s="200">
        <v>51.5</v>
      </c>
      <c r="AZ81" s="184">
        <v>134623</v>
      </c>
      <c r="BA81" s="200">
        <v>0.83495145631000001</v>
      </c>
      <c r="BB81" s="200">
        <v>10.5116279069853</v>
      </c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75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31</v>
      </c>
      <c r="C82" s="180" t="s">
        <v>29</v>
      </c>
      <c r="D82" s="192" t="s">
        <v>50</v>
      </c>
      <c r="E82" s="194" t="s">
        <v>618</v>
      </c>
      <c r="F82" s="203">
        <v>70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7.2622793676470598</v>
      </c>
      <c r="R82" s="197"/>
      <c r="S82" s="197"/>
      <c r="T82" s="189">
        <v>8.4333333333333318</v>
      </c>
      <c r="U82" s="197"/>
      <c r="V82" s="197"/>
      <c r="W82" s="183">
        <v>7.3362205735294115</v>
      </c>
      <c r="X82" s="197"/>
      <c r="Y82" s="197"/>
      <c r="Z82" s="189">
        <v>8.6</v>
      </c>
      <c r="AA82" s="197"/>
      <c r="AB82" s="197"/>
      <c r="AC82" s="197"/>
      <c r="AD82" s="197"/>
      <c r="AE82" s="197"/>
      <c r="AF82" s="199">
        <v>3.4379779420354786</v>
      </c>
      <c r="AG82" s="199">
        <v>272</v>
      </c>
      <c r="AH82" s="199">
        <v>0.45539896089914195</v>
      </c>
      <c r="AI82" s="199">
        <v>9</v>
      </c>
      <c r="AJ82" s="199">
        <v>2.5589743589743592</v>
      </c>
      <c r="AK82" s="199"/>
      <c r="AL82" s="199">
        <v>68</v>
      </c>
      <c r="AM82" s="199">
        <v>3.4379779420354786</v>
      </c>
      <c r="AN82" s="199">
        <v>3.5113636363636362</v>
      </c>
      <c r="AO82" s="190">
        <v>0</v>
      </c>
      <c r="AP82" s="196">
        <v>0</v>
      </c>
      <c r="AQ82" s="196">
        <v>0</v>
      </c>
      <c r="AR82" s="205">
        <v>138</v>
      </c>
      <c r="AS82" s="205">
        <v>0</v>
      </c>
      <c r="AT82" s="5">
        <v>5351.1910000000007</v>
      </c>
      <c r="AU82" s="5">
        <v>0</v>
      </c>
      <c r="AV82" s="176">
        <v>0</v>
      </c>
      <c r="AW82" s="177">
        <v>138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6.5116279069791663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75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31</v>
      </c>
      <c r="C83" s="180" t="s">
        <v>29</v>
      </c>
      <c r="D83" s="192" t="s">
        <v>50</v>
      </c>
      <c r="E83" s="194" t="s">
        <v>618</v>
      </c>
      <c r="F83" s="203">
        <v>73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7.0497671232876717</v>
      </c>
      <c r="R83" s="197"/>
      <c r="S83" s="197"/>
      <c r="T83" s="189">
        <v>8.5583333333333318</v>
      </c>
      <c r="U83" s="197"/>
      <c r="V83" s="197"/>
      <c r="W83" s="183">
        <v>6.9211506849315061</v>
      </c>
      <c r="X83" s="197"/>
      <c r="Y83" s="197"/>
      <c r="Z83" s="189">
        <v>7.9593749999999996</v>
      </c>
      <c r="AA83" s="197"/>
      <c r="AB83" s="197"/>
      <c r="AC83" s="197"/>
      <c r="AD83" s="197"/>
      <c r="AE83" s="197"/>
      <c r="AF83" s="199">
        <v>3.4582534260945779</v>
      </c>
      <c r="AG83" s="199">
        <v>292</v>
      </c>
      <c r="AH83" s="199">
        <v>0.43984177505417071</v>
      </c>
      <c r="AI83" s="199">
        <v>8</v>
      </c>
      <c r="AJ83" s="199">
        <v>2.5970588235294119</v>
      </c>
      <c r="AK83" s="199"/>
      <c r="AL83" s="199">
        <v>73</v>
      </c>
      <c r="AM83" s="199">
        <v>3.4582534260945779</v>
      </c>
      <c r="AN83" s="199">
        <v>3.5536912751677852</v>
      </c>
      <c r="AO83" s="190">
        <v>0</v>
      </c>
      <c r="AP83" s="196">
        <v>0</v>
      </c>
      <c r="AQ83" s="196">
        <v>0</v>
      </c>
      <c r="AR83" s="205">
        <v>146</v>
      </c>
      <c r="AS83" s="205">
        <v>0</v>
      </c>
      <c r="AT83" s="5">
        <v>5606.0990000000002</v>
      </c>
      <c r="AU83" s="5">
        <v>16.937000000000001</v>
      </c>
      <c r="AV83" s="176">
        <v>0</v>
      </c>
      <c r="AW83" s="177">
        <v>146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6.7906976744211311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75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31</v>
      </c>
      <c r="C84" s="180" t="s">
        <v>29</v>
      </c>
      <c r="D84" s="192" t="s">
        <v>50</v>
      </c>
      <c r="E84" s="194" t="s">
        <v>618</v>
      </c>
      <c r="F84" s="203">
        <v>63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7.2160966612903232</v>
      </c>
      <c r="R84" s="197"/>
      <c r="S84" s="197"/>
      <c r="T84" s="189">
        <v>8.4937500000000004</v>
      </c>
      <c r="U84" s="197"/>
      <c r="V84" s="197"/>
      <c r="W84" s="183">
        <v>7.4673870483870974</v>
      </c>
      <c r="X84" s="197"/>
      <c r="Y84" s="197"/>
      <c r="Z84" s="189">
        <v>8.7899999999999991</v>
      </c>
      <c r="AA84" s="197"/>
      <c r="AB84" s="197"/>
      <c r="AC84" s="197"/>
      <c r="AD84" s="197"/>
      <c r="AE84" s="197"/>
      <c r="AF84" s="199">
        <v>3.3267500064439246</v>
      </c>
      <c r="AG84" s="199">
        <v>248</v>
      </c>
      <c r="AH84" s="199">
        <v>0.60411728198523706</v>
      </c>
      <c r="AI84" s="199">
        <v>22</v>
      </c>
      <c r="AJ84" s="199">
        <v>2.0590909090909091</v>
      </c>
      <c r="AK84" s="199"/>
      <c r="AL84" s="199">
        <v>62</v>
      </c>
      <c r="AM84" s="199">
        <v>3.3386842181459508</v>
      </c>
      <c r="AN84" s="199">
        <v>3.4623287671232879</v>
      </c>
      <c r="AO84" s="190">
        <v>0</v>
      </c>
      <c r="AP84" s="196">
        <v>0</v>
      </c>
      <c r="AQ84" s="196">
        <v>0</v>
      </c>
      <c r="AR84" s="205">
        <v>124</v>
      </c>
      <c r="AS84" s="205">
        <v>0</v>
      </c>
      <c r="AT84" s="5">
        <v>4742.2309999999998</v>
      </c>
      <c r="AU84" s="5">
        <v>104.22800000000001</v>
      </c>
      <c r="AV84" s="176">
        <v>0</v>
      </c>
      <c r="AW84" s="177">
        <v>124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5.86046511628125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75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31</v>
      </c>
      <c r="C85" s="180" t="s">
        <v>29</v>
      </c>
      <c r="D85" s="192" t="s">
        <v>50</v>
      </c>
      <c r="E85" s="194" t="s">
        <v>618</v>
      </c>
      <c r="F85" s="203">
        <v>22</v>
      </c>
      <c r="G85" s="196">
        <v>0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9.9828634545454538</v>
      </c>
      <c r="R85" s="197"/>
      <c r="S85" s="197"/>
      <c r="T85" s="189">
        <v>11.487500000000001</v>
      </c>
      <c r="U85" s="197"/>
      <c r="V85" s="197"/>
      <c r="W85" s="183">
        <v>10.148454363636363</v>
      </c>
      <c r="X85" s="197"/>
      <c r="Y85" s="197"/>
      <c r="Z85" s="189">
        <v>11.816666666666666</v>
      </c>
      <c r="AA85" s="197"/>
      <c r="AB85" s="197"/>
      <c r="AC85" s="197"/>
      <c r="AD85" s="197"/>
      <c r="AE85" s="197"/>
      <c r="AF85" s="199">
        <v>3.0082954466342926</v>
      </c>
      <c r="AG85" s="199">
        <v>88</v>
      </c>
      <c r="AH85" s="199">
        <v>0.33039786344855326</v>
      </c>
      <c r="AI85" s="199">
        <v>8</v>
      </c>
      <c r="AJ85" s="199">
        <v>2.2749999999999999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44</v>
      </c>
      <c r="AS85" s="205">
        <v>0</v>
      </c>
      <c r="AT85" s="5">
        <v>1706.9259999999999</v>
      </c>
      <c r="AU85" s="5">
        <v>26.541999999999998</v>
      </c>
      <c r="AV85" s="176">
        <v>0</v>
      </c>
      <c r="AW85" s="177">
        <v>44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2.046511627907738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75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31</v>
      </c>
      <c r="C86" s="180" t="s">
        <v>29</v>
      </c>
      <c r="D86" s="192" t="s">
        <v>50</v>
      </c>
      <c r="E86" s="194" t="s">
        <v>619</v>
      </c>
      <c r="F86" s="203">
        <v>101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6.9863131111111114</v>
      </c>
      <c r="R86" s="197"/>
      <c r="S86" s="197"/>
      <c r="T86" s="189">
        <v>8.2541666666666664</v>
      </c>
      <c r="U86" s="197"/>
      <c r="V86" s="197"/>
      <c r="W86" s="183">
        <v>6.8839897878787877</v>
      </c>
      <c r="X86" s="197"/>
      <c r="Y86" s="197"/>
      <c r="Z86" s="189">
        <v>8.2050000000000001</v>
      </c>
      <c r="AA86" s="197"/>
      <c r="AB86" s="197"/>
      <c r="AC86" s="197"/>
      <c r="AD86" s="197"/>
      <c r="AE86" s="197"/>
      <c r="AF86" s="199">
        <v>3.3939249727117033</v>
      </c>
      <c r="AG86" s="199">
        <v>693</v>
      </c>
      <c r="AH86" s="199">
        <v>0.46775092011741898</v>
      </c>
      <c r="AI86" s="199">
        <v>27</v>
      </c>
      <c r="AJ86" s="199">
        <v>2.5335526315789472</v>
      </c>
      <c r="AK86" s="199"/>
      <c r="AL86" s="199">
        <v>99</v>
      </c>
      <c r="AM86" s="199">
        <v>3.3939249727117033</v>
      </c>
      <c r="AN86" s="199">
        <v>3.460762331838565</v>
      </c>
      <c r="AO86" s="190">
        <v>0</v>
      </c>
      <c r="AP86" s="196">
        <v>0</v>
      </c>
      <c r="AQ86" s="196">
        <v>0</v>
      </c>
      <c r="AR86" s="205">
        <v>198</v>
      </c>
      <c r="AS86" s="205">
        <v>0</v>
      </c>
      <c r="AT86" s="5">
        <v>7551.1860000000006</v>
      </c>
      <c r="AU86" s="5">
        <v>0</v>
      </c>
      <c r="AV86" s="176">
        <v>0</v>
      </c>
      <c r="AW86" s="177">
        <v>198</v>
      </c>
      <c r="AX86" s="207">
        <v>0</v>
      </c>
      <c r="AY86" s="200">
        <v>11.25</v>
      </c>
      <c r="AZ86" s="184">
        <v>18021</v>
      </c>
      <c r="BA86" s="200">
        <v>0.8</v>
      </c>
      <c r="BB86" s="200">
        <v>11.222222222222221</v>
      </c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295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75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31</v>
      </c>
      <c r="C87" s="180" t="s">
        <v>29</v>
      </c>
      <c r="D87" s="192" t="s">
        <v>50</v>
      </c>
      <c r="E87" s="194" t="s">
        <v>619</v>
      </c>
      <c r="F87" s="203">
        <v>91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7.7432109555555559</v>
      </c>
      <c r="R87" s="197"/>
      <c r="S87" s="197"/>
      <c r="T87" s="189">
        <v>13.35</v>
      </c>
      <c r="U87" s="197"/>
      <c r="V87" s="197"/>
      <c r="W87" s="183">
        <v>7.7772775999999997</v>
      </c>
      <c r="X87" s="197"/>
      <c r="Y87" s="197"/>
      <c r="Z87" s="189">
        <v>13.4375</v>
      </c>
      <c r="AA87" s="197"/>
      <c r="AB87" s="197"/>
      <c r="AC87" s="197"/>
      <c r="AD87" s="197"/>
      <c r="AE87" s="197"/>
      <c r="AF87" s="199">
        <v>3.0190823954525579</v>
      </c>
      <c r="AG87" s="199">
        <v>629</v>
      </c>
      <c r="AH87" s="199">
        <v>0.57093103720863181</v>
      </c>
      <c r="AI87" s="199">
        <v>122</v>
      </c>
      <c r="AJ87" s="199">
        <v>2.0561274509803922</v>
      </c>
      <c r="AK87" s="199"/>
      <c r="AL87" s="199">
        <v>89</v>
      </c>
      <c r="AM87" s="199">
        <v>3.0229031366187256</v>
      </c>
      <c r="AN87" s="199">
        <v>3.0125000000000002</v>
      </c>
      <c r="AO87" s="190">
        <v>0</v>
      </c>
      <c r="AP87" s="196">
        <v>0</v>
      </c>
      <c r="AQ87" s="196">
        <v>0</v>
      </c>
      <c r="AR87" s="205">
        <v>180</v>
      </c>
      <c r="AS87" s="205">
        <v>0</v>
      </c>
      <c r="AT87" s="5">
        <v>6959.0330000000004</v>
      </c>
      <c r="AU87" s="5">
        <v>68.367000000000004</v>
      </c>
      <c r="AV87" s="176">
        <v>0</v>
      </c>
      <c r="AW87" s="177">
        <v>180</v>
      </c>
      <c r="AX87" s="207">
        <v>0</v>
      </c>
      <c r="AY87" s="200">
        <v>11.25</v>
      </c>
      <c r="AZ87" s="184">
        <v>18021</v>
      </c>
      <c r="BA87" s="200">
        <v>0.8</v>
      </c>
      <c r="BB87" s="200">
        <v>10.111111111111111</v>
      </c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295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75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31</v>
      </c>
      <c r="C88" s="180" t="s">
        <v>29</v>
      </c>
      <c r="D88" s="192" t="s">
        <v>50</v>
      </c>
      <c r="E88" s="194" t="s">
        <v>619</v>
      </c>
      <c r="F88" s="203">
        <v>106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7.1991508584905661</v>
      </c>
      <c r="R88" s="197"/>
      <c r="S88" s="197"/>
      <c r="T88" s="189">
        <v>8.7833333333333314</v>
      </c>
      <c r="U88" s="197"/>
      <c r="V88" s="197"/>
      <c r="W88" s="183">
        <v>7.261481037735849</v>
      </c>
      <c r="X88" s="197"/>
      <c r="Y88" s="197"/>
      <c r="Z88" s="189">
        <v>8.9499999999999975</v>
      </c>
      <c r="AA88" s="197"/>
      <c r="AB88" s="197"/>
      <c r="AC88" s="197"/>
      <c r="AD88" s="197"/>
      <c r="AE88" s="197"/>
      <c r="AF88" s="199">
        <v>3.4454245392203009</v>
      </c>
      <c r="AG88" s="199">
        <v>742</v>
      </c>
      <c r="AH88" s="199">
        <v>0.4793976492051425</v>
      </c>
      <c r="AI88" s="199">
        <v>33</v>
      </c>
      <c r="AJ88" s="199">
        <v>2.5188073394495412</v>
      </c>
      <c r="AK88" s="199"/>
      <c r="AL88" s="199">
        <v>105</v>
      </c>
      <c r="AM88" s="199">
        <v>3.4486666775074131</v>
      </c>
      <c r="AN88" s="199">
        <v>3.5526666666666666</v>
      </c>
      <c r="AO88" s="190">
        <v>0</v>
      </c>
      <c r="AP88" s="196">
        <v>0</v>
      </c>
      <c r="AQ88" s="196">
        <v>0</v>
      </c>
      <c r="AR88" s="205">
        <v>212</v>
      </c>
      <c r="AS88" s="205">
        <v>0</v>
      </c>
      <c r="AT88" s="5">
        <v>8032.8089999999993</v>
      </c>
      <c r="AU88" s="5">
        <v>40.76</v>
      </c>
      <c r="AV88" s="176">
        <v>0</v>
      </c>
      <c r="AW88" s="177">
        <v>212</v>
      </c>
      <c r="AX88" s="207">
        <v>0</v>
      </c>
      <c r="AY88" s="200">
        <v>11.25</v>
      </c>
      <c r="AZ88" s="184">
        <v>18021</v>
      </c>
      <c r="BA88" s="200">
        <v>0.8</v>
      </c>
      <c r="BB88" s="200">
        <v>11.777777777777777</v>
      </c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295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75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31</v>
      </c>
      <c r="C89" s="180" t="s">
        <v>29</v>
      </c>
      <c r="D89" s="192" t="s">
        <v>50</v>
      </c>
      <c r="E89" s="194" t="s">
        <v>619</v>
      </c>
      <c r="F89" s="203">
        <v>55</v>
      </c>
      <c r="G89" s="196">
        <v>2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6.9315658113207554</v>
      </c>
      <c r="R89" s="197"/>
      <c r="S89" s="197"/>
      <c r="T89" s="189">
        <v>8.0874999999999986</v>
      </c>
      <c r="U89" s="197"/>
      <c r="V89" s="197"/>
      <c r="W89" s="183">
        <v>7.0202828490566036</v>
      </c>
      <c r="X89" s="197"/>
      <c r="Y89" s="197"/>
      <c r="Z89" s="189">
        <v>8.0874999999999986</v>
      </c>
      <c r="AA89" s="197"/>
      <c r="AB89" s="197"/>
      <c r="AC89" s="197"/>
      <c r="AD89" s="197"/>
      <c r="AE89" s="197"/>
      <c r="AF89" s="199">
        <v>2.7165597649426916</v>
      </c>
      <c r="AG89" s="199">
        <v>371</v>
      </c>
      <c r="AH89" s="199">
        <v>0.35084636813934711</v>
      </c>
      <c r="AI89" s="199">
        <v>83</v>
      </c>
      <c r="AJ89" s="199">
        <v>1.9041666666666668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106</v>
      </c>
      <c r="AS89" s="205">
        <v>0</v>
      </c>
      <c r="AT89" s="5">
        <v>3883.998</v>
      </c>
      <c r="AU89" s="5">
        <v>200.74699999999999</v>
      </c>
      <c r="AV89" s="176">
        <v>0</v>
      </c>
      <c r="AW89" s="177">
        <v>106</v>
      </c>
      <c r="AX89" s="207">
        <v>0</v>
      </c>
      <c r="AY89" s="200">
        <v>11.25</v>
      </c>
      <c r="AZ89" s="184">
        <v>18021</v>
      </c>
      <c r="BA89" s="200">
        <v>0.8</v>
      </c>
      <c r="BB89" s="200">
        <v>6.1111111111111116</v>
      </c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295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75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31</v>
      </c>
      <c r="C90" s="180" t="s">
        <v>29</v>
      </c>
      <c r="D90" s="192" t="s">
        <v>50</v>
      </c>
      <c r="E90" s="194" t="s">
        <v>620</v>
      </c>
      <c r="F90" s="203">
        <v>66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6.362242181818182</v>
      </c>
      <c r="R90" s="197"/>
      <c r="S90" s="197"/>
      <c r="T90" s="189">
        <v>8.8499999999999979</v>
      </c>
      <c r="U90" s="197"/>
      <c r="V90" s="197"/>
      <c r="W90" s="183">
        <v>6.3857876666666673</v>
      </c>
      <c r="X90" s="197"/>
      <c r="Y90" s="197"/>
      <c r="Z90" s="189">
        <v>8.7833333333333332</v>
      </c>
      <c r="AA90" s="197"/>
      <c r="AB90" s="197"/>
      <c r="AC90" s="197"/>
      <c r="AD90" s="197"/>
      <c r="AE90" s="197"/>
      <c r="AF90" s="199">
        <v>3.6667821316147955</v>
      </c>
      <c r="AG90" s="199">
        <v>462</v>
      </c>
      <c r="AH90" s="199">
        <v>0.47001261801811545</v>
      </c>
      <c r="AI90" s="199">
        <v>15</v>
      </c>
      <c r="AJ90" s="199">
        <v>2.6396551724137933</v>
      </c>
      <c r="AK90" s="199"/>
      <c r="AL90" s="199">
        <v>66</v>
      </c>
      <c r="AM90" s="199">
        <v>3.6667821316147955</v>
      </c>
      <c r="AN90" s="199">
        <v>3.7119932432432434</v>
      </c>
      <c r="AO90" s="190">
        <v>0</v>
      </c>
      <c r="AP90" s="196">
        <v>0</v>
      </c>
      <c r="AQ90" s="196">
        <v>0</v>
      </c>
      <c r="AR90" s="205">
        <v>132</v>
      </c>
      <c r="AS90" s="205">
        <v>0</v>
      </c>
      <c r="AT90" s="5">
        <v>5044.058</v>
      </c>
      <c r="AU90" s="5">
        <v>0</v>
      </c>
      <c r="AV90" s="176">
        <v>0</v>
      </c>
      <c r="AW90" s="177">
        <v>132</v>
      </c>
      <c r="AX90" s="207">
        <v>0</v>
      </c>
      <c r="AY90" s="200">
        <v>6</v>
      </c>
      <c r="AZ90" s="184">
        <v>2635</v>
      </c>
      <c r="BA90" s="200">
        <v>0.70833333333300008</v>
      </c>
      <c r="BB90" s="200">
        <v>15.529411764713188</v>
      </c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487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75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31</v>
      </c>
      <c r="C91" s="180" t="s">
        <v>29</v>
      </c>
      <c r="D91" s="192" t="s">
        <v>50</v>
      </c>
      <c r="E91" s="194" t="s">
        <v>620</v>
      </c>
      <c r="F91" s="203">
        <v>71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6.6312317536231884</v>
      </c>
      <c r="R91" s="197"/>
      <c r="S91" s="197"/>
      <c r="T91" s="189">
        <v>8.2749999999999986</v>
      </c>
      <c r="U91" s="197"/>
      <c r="V91" s="197"/>
      <c r="W91" s="183">
        <v>6.6390723768115949</v>
      </c>
      <c r="X91" s="197"/>
      <c r="Y91" s="197"/>
      <c r="Z91" s="189">
        <v>8.1374999999999993</v>
      </c>
      <c r="AA91" s="197"/>
      <c r="AB91" s="197"/>
      <c r="AC91" s="197"/>
      <c r="AD91" s="197"/>
      <c r="AE91" s="197"/>
      <c r="AF91" s="199">
        <v>3.4898343750161911</v>
      </c>
      <c r="AG91" s="199">
        <v>483</v>
      </c>
      <c r="AH91" s="199">
        <v>0.4335672385333777</v>
      </c>
      <c r="AI91" s="199">
        <v>11</v>
      </c>
      <c r="AJ91" s="199">
        <v>2.6027343749999998</v>
      </c>
      <c r="AK91" s="199"/>
      <c r="AL91" s="199">
        <v>69</v>
      </c>
      <c r="AM91" s="199">
        <v>3.4898343750161911</v>
      </c>
      <c r="AN91" s="199">
        <v>3.5758426966292136</v>
      </c>
      <c r="AO91" s="190">
        <v>0</v>
      </c>
      <c r="AP91" s="196">
        <v>0</v>
      </c>
      <c r="AQ91" s="196">
        <v>0</v>
      </c>
      <c r="AR91" s="205">
        <v>138</v>
      </c>
      <c r="AS91" s="205">
        <v>0</v>
      </c>
      <c r="AT91" s="5">
        <v>5251.4629999999997</v>
      </c>
      <c r="AU91" s="5">
        <v>0</v>
      </c>
      <c r="AV91" s="176">
        <v>0</v>
      </c>
      <c r="AW91" s="177">
        <v>138</v>
      </c>
      <c r="AX91" s="207">
        <v>0</v>
      </c>
      <c r="AY91" s="200">
        <v>6</v>
      </c>
      <c r="AZ91" s="184">
        <v>2635</v>
      </c>
      <c r="BA91" s="200">
        <v>0.70833333333300008</v>
      </c>
      <c r="BB91" s="200">
        <v>16.705882352949036</v>
      </c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487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75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31</v>
      </c>
      <c r="C92" s="180" t="s">
        <v>29</v>
      </c>
      <c r="D92" s="192" t="s">
        <v>50</v>
      </c>
      <c r="E92" s="194" t="s">
        <v>620</v>
      </c>
      <c r="F92" s="203">
        <v>70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6.7941012173913045</v>
      </c>
      <c r="R92" s="197"/>
      <c r="S92" s="197"/>
      <c r="T92" s="189">
        <v>7.8964285714285714</v>
      </c>
      <c r="U92" s="197"/>
      <c r="V92" s="197"/>
      <c r="W92" s="183">
        <v>6.988927362318841</v>
      </c>
      <c r="X92" s="197"/>
      <c r="Y92" s="197"/>
      <c r="Z92" s="189">
        <v>8.2583333333333329</v>
      </c>
      <c r="AA92" s="197"/>
      <c r="AB92" s="197"/>
      <c r="AC92" s="197"/>
      <c r="AD92" s="197"/>
      <c r="AE92" s="197"/>
      <c r="AF92" s="199">
        <v>3.5114993176598484</v>
      </c>
      <c r="AG92" s="199">
        <v>480</v>
      </c>
      <c r="AH92" s="199">
        <v>0.50405022752891948</v>
      </c>
      <c r="AI92" s="199">
        <v>32</v>
      </c>
      <c r="AJ92" s="199">
        <v>2.3518518518518521</v>
      </c>
      <c r="AK92" s="199"/>
      <c r="AL92" s="199">
        <v>69</v>
      </c>
      <c r="AM92" s="199">
        <v>3.5339700676404036</v>
      </c>
      <c r="AN92" s="199">
        <v>3.6412213740458017</v>
      </c>
      <c r="AO92" s="190">
        <v>0</v>
      </c>
      <c r="AP92" s="196">
        <v>0</v>
      </c>
      <c r="AQ92" s="196">
        <v>0</v>
      </c>
      <c r="AR92" s="205">
        <v>138</v>
      </c>
      <c r="AS92" s="205">
        <v>0</v>
      </c>
      <c r="AT92" s="5">
        <v>4958.0780000000004</v>
      </c>
      <c r="AU92" s="5">
        <v>277.113</v>
      </c>
      <c r="AV92" s="176">
        <v>0</v>
      </c>
      <c r="AW92" s="177">
        <v>138</v>
      </c>
      <c r="AX92" s="207">
        <v>0</v>
      </c>
      <c r="AY92" s="200">
        <v>6</v>
      </c>
      <c r="AZ92" s="184">
        <v>2635</v>
      </c>
      <c r="BA92" s="200">
        <v>0.70833333333300008</v>
      </c>
      <c r="BB92" s="200">
        <v>16.470588235301864</v>
      </c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487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75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31</v>
      </c>
      <c r="C93" s="180" t="s">
        <v>29</v>
      </c>
      <c r="D93" s="192" t="s">
        <v>50</v>
      </c>
      <c r="E93" s="194" t="s">
        <v>620</v>
      </c>
      <c r="F93" s="203">
        <v>12</v>
      </c>
      <c r="G93" s="196">
        <v>1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8.5769090909090906</v>
      </c>
      <c r="R93" s="197"/>
      <c r="S93" s="197"/>
      <c r="T93" s="189">
        <v>16.225000000000001</v>
      </c>
      <c r="U93" s="197"/>
      <c r="V93" s="197"/>
      <c r="W93" s="183">
        <v>8.6548181818181824</v>
      </c>
      <c r="X93" s="197"/>
      <c r="Y93" s="197"/>
      <c r="Z93" s="189">
        <v>16.225000000000001</v>
      </c>
      <c r="AA93" s="197"/>
      <c r="AB93" s="197"/>
      <c r="AC93" s="197"/>
      <c r="AD93" s="197"/>
      <c r="AE93" s="197"/>
      <c r="AF93" s="199">
        <v>2.6038961069924493</v>
      </c>
      <c r="AG93" s="199">
        <v>77</v>
      </c>
      <c r="AH93" s="199">
        <v>0.47231993860297056</v>
      </c>
      <c r="AI93" s="199">
        <v>21</v>
      </c>
      <c r="AJ93" s="199">
        <v>1.48125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22</v>
      </c>
      <c r="AS93" s="205">
        <v>0</v>
      </c>
      <c r="AT93" s="5">
        <v>764.85299999999995</v>
      </c>
      <c r="AU93" s="5">
        <v>74.942999999999998</v>
      </c>
      <c r="AV93" s="176">
        <v>0</v>
      </c>
      <c r="AW93" s="177">
        <v>22</v>
      </c>
      <c r="AX93" s="207">
        <v>0</v>
      </c>
      <c r="AY93" s="200">
        <v>6</v>
      </c>
      <c r="AZ93" s="184">
        <v>2635</v>
      </c>
      <c r="BA93" s="200">
        <v>0.70833333333300008</v>
      </c>
      <c r="BB93" s="200">
        <v>2.8235294117660343</v>
      </c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487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75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31</v>
      </c>
      <c r="C94" s="180" t="s">
        <v>29</v>
      </c>
      <c r="D94" s="192" t="s">
        <v>50</v>
      </c>
      <c r="E94" s="194" t="s">
        <v>621</v>
      </c>
      <c r="F94" s="203">
        <v>38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9.8854209210526331</v>
      </c>
      <c r="R94" s="197"/>
      <c r="S94" s="197"/>
      <c r="T94" s="189">
        <v>11.775</v>
      </c>
      <c r="U94" s="197"/>
      <c r="V94" s="197"/>
      <c r="W94" s="183">
        <v>9.9566050789473692</v>
      </c>
      <c r="X94" s="197"/>
      <c r="Y94" s="197"/>
      <c r="Z94" s="189">
        <v>11.85</v>
      </c>
      <c r="AA94" s="197"/>
      <c r="AB94" s="197"/>
      <c r="AC94" s="197"/>
      <c r="AD94" s="197"/>
      <c r="AE94" s="197"/>
      <c r="AF94" s="199">
        <v>3.5217293321638174</v>
      </c>
      <c r="AG94" s="199">
        <v>266</v>
      </c>
      <c r="AH94" s="199">
        <v>0.47284390559467127</v>
      </c>
      <c r="AI94" s="199">
        <v>8</v>
      </c>
      <c r="AJ94" s="199">
        <v>2.6394736842105262</v>
      </c>
      <c r="AK94" s="199"/>
      <c r="AL94" s="199">
        <v>38</v>
      </c>
      <c r="AM94" s="199">
        <v>3.5217293321638174</v>
      </c>
      <c r="AN94" s="199">
        <v>3.6098484848484849</v>
      </c>
      <c r="AO94" s="190">
        <v>0</v>
      </c>
      <c r="AP94" s="196">
        <v>0</v>
      </c>
      <c r="AQ94" s="196">
        <v>0</v>
      </c>
      <c r="AR94" s="205">
        <v>76</v>
      </c>
      <c r="AS94" s="205">
        <v>0</v>
      </c>
      <c r="AT94" s="5">
        <v>2981.0949999999998</v>
      </c>
      <c r="AU94" s="5">
        <v>0</v>
      </c>
      <c r="AV94" s="176">
        <v>0</v>
      </c>
      <c r="AW94" s="177">
        <v>76</v>
      </c>
      <c r="AX94" s="207">
        <v>0</v>
      </c>
      <c r="AY94" s="200">
        <v>8</v>
      </c>
      <c r="AZ94" s="184">
        <v>11250</v>
      </c>
      <c r="BA94" s="200">
        <v>0.875</v>
      </c>
      <c r="BB94" s="200">
        <v>5.4285714285714288</v>
      </c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295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75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31</v>
      </c>
      <c r="C95" s="180" t="s">
        <v>29</v>
      </c>
      <c r="D95" s="192" t="s">
        <v>50</v>
      </c>
      <c r="E95" s="194" t="s">
        <v>621</v>
      </c>
      <c r="F95" s="203">
        <v>47</v>
      </c>
      <c r="G95" s="196">
        <v>1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7.9299129347826094</v>
      </c>
      <c r="R95" s="197"/>
      <c r="S95" s="197"/>
      <c r="T95" s="189">
        <v>13.674999999999999</v>
      </c>
      <c r="U95" s="197"/>
      <c r="V95" s="197"/>
      <c r="W95" s="183">
        <v>7.9793694565217388</v>
      </c>
      <c r="X95" s="197"/>
      <c r="Y95" s="197"/>
      <c r="Z95" s="189">
        <v>13.424999999999999</v>
      </c>
      <c r="AA95" s="197"/>
      <c r="AB95" s="197"/>
      <c r="AC95" s="197"/>
      <c r="AD95" s="197"/>
      <c r="AE95" s="197"/>
      <c r="AF95" s="199">
        <v>3.0425714318714445</v>
      </c>
      <c r="AG95" s="199">
        <v>322</v>
      </c>
      <c r="AH95" s="199">
        <v>0.59675770114405025</v>
      </c>
      <c r="AI95" s="199">
        <v>51</v>
      </c>
      <c r="AJ95" s="199">
        <v>1.909375</v>
      </c>
      <c r="AK95" s="199"/>
      <c r="AL95" s="199">
        <v>44</v>
      </c>
      <c r="AM95" s="199">
        <v>3.0651298745886071</v>
      </c>
      <c r="AN95" s="199">
        <v>3.0676470588235296</v>
      </c>
      <c r="AO95" s="190">
        <v>0</v>
      </c>
      <c r="AP95" s="196">
        <v>0</v>
      </c>
      <c r="AQ95" s="196">
        <v>0</v>
      </c>
      <c r="AR95" s="205">
        <v>92</v>
      </c>
      <c r="AS95" s="205">
        <v>0</v>
      </c>
      <c r="AT95" s="5">
        <v>3596.212</v>
      </c>
      <c r="AU95" s="5">
        <v>17.13</v>
      </c>
      <c r="AV95" s="176">
        <v>0</v>
      </c>
      <c r="AW95" s="177">
        <v>92</v>
      </c>
      <c r="AX95" s="207">
        <v>0</v>
      </c>
      <c r="AY95" s="200">
        <v>8</v>
      </c>
      <c r="AZ95" s="184">
        <v>11250</v>
      </c>
      <c r="BA95" s="200">
        <v>0.875</v>
      </c>
      <c r="BB95" s="200">
        <v>6.7142857142857144</v>
      </c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295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75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31</v>
      </c>
      <c r="C96" s="180" t="s">
        <v>29</v>
      </c>
      <c r="D96" s="192" t="s">
        <v>50</v>
      </c>
      <c r="E96" s="194" t="s">
        <v>621</v>
      </c>
      <c r="F96" s="203">
        <v>49</v>
      </c>
      <c r="G96" s="196">
        <v>2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7.111616893617021</v>
      </c>
      <c r="R96" s="197"/>
      <c r="S96" s="197"/>
      <c r="T96" s="189">
        <v>9.4124999999999996</v>
      </c>
      <c r="U96" s="197"/>
      <c r="V96" s="197"/>
      <c r="W96" s="183">
        <v>7.1884041489361694</v>
      </c>
      <c r="X96" s="197"/>
      <c r="Y96" s="197"/>
      <c r="Z96" s="189">
        <v>9.4124999999999996</v>
      </c>
      <c r="AA96" s="197"/>
      <c r="AB96" s="197"/>
      <c r="AC96" s="197"/>
      <c r="AD96" s="197"/>
      <c r="AE96" s="197"/>
      <c r="AF96" s="199">
        <v>3.3133551208504306</v>
      </c>
      <c r="AG96" s="199">
        <v>328</v>
      </c>
      <c r="AH96" s="199">
        <v>0.52784540962298632</v>
      </c>
      <c r="AI96" s="199">
        <v>29</v>
      </c>
      <c r="AJ96" s="199">
        <v>2.2136363636363638</v>
      </c>
      <c r="AK96" s="199"/>
      <c r="AL96" s="199">
        <v>43</v>
      </c>
      <c r="AM96" s="199">
        <v>3.3338648990407207</v>
      </c>
      <c r="AN96" s="199">
        <v>3.4232673267326734</v>
      </c>
      <c r="AO96" s="190">
        <v>0</v>
      </c>
      <c r="AP96" s="196">
        <v>0</v>
      </c>
      <c r="AQ96" s="196">
        <v>0</v>
      </c>
      <c r="AR96" s="205">
        <v>94</v>
      </c>
      <c r="AS96" s="205">
        <v>0</v>
      </c>
      <c r="AT96" s="5">
        <v>3582.694</v>
      </c>
      <c r="AU96" s="5">
        <v>21.875</v>
      </c>
      <c r="AV96" s="176">
        <v>0</v>
      </c>
      <c r="AW96" s="177">
        <v>94</v>
      </c>
      <c r="AX96" s="207">
        <v>0</v>
      </c>
      <c r="AY96" s="200">
        <v>8</v>
      </c>
      <c r="AZ96" s="184">
        <v>11250</v>
      </c>
      <c r="BA96" s="200">
        <v>0.875</v>
      </c>
      <c r="BB96" s="200">
        <v>7</v>
      </c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295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75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31</v>
      </c>
      <c r="C97" s="180" t="s">
        <v>29</v>
      </c>
      <c r="D97" s="192" t="s">
        <v>50</v>
      </c>
      <c r="E97" s="194" t="s">
        <v>621</v>
      </c>
      <c r="F97" s="203">
        <v>5</v>
      </c>
      <c r="G97" s="196">
        <v>0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8.0771997999999989</v>
      </c>
      <c r="R97" s="197"/>
      <c r="S97" s="197"/>
      <c r="T97" s="189">
        <v>10.875</v>
      </c>
      <c r="U97" s="197"/>
      <c r="V97" s="197"/>
      <c r="W97" s="183">
        <v>8.2145998000000002</v>
      </c>
      <c r="X97" s="197"/>
      <c r="Y97" s="197"/>
      <c r="Z97" s="189">
        <v>10.875</v>
      </c>
      <c r="AA97" s="197"/>
      <c r="AB97" s="197"/>
      <c r="AC97" s="197"/>
      <c r="AD97" s="197"/>
      <c r="AE97" s="197"/>
      <c r="AF97" s="199">
        <v>2.7100000074931554</v>
      </c>
      <c r="AG97" s="199">
        <v>35</v>
      </c>
      <c r="AH97" s="199">
        <v>0.39799919766820868</v>
      </c>
      <c r="AI97" s="199">
        <v>6</v>
      </c>
      <c r="AJ97" s="199">
        <v>1.875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10</v>
      </c>
      <c r="AS97" s="205">
        <v>0</v>
      </c>
      <c r="AT97" s="5">
        <v>395.00799999999998</v>
      </c>
      <c r="AU97" s="5">
        <v>0</v>
      </c>
      <c r="AV97" s="176">
        <v>0</v>
      </c>
      <c r="AW97" s="177">
        <v>10</v>
      </c>
      <c r="AX97" s="207">
        <v>0</v>
      </c>
      <c r="AY97" s="200">
        <v>8</v>
      </c>
      <c r="AZ97" s="184">
        <v>11250</v>
      </c>
      <c r="BA97" s="200">
        <v>0.875</v>
      </c>
      <c r="BB97" s="200">
        <v>0.7142857142857143</v>
      </c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295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75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31</v>
      </c>
      <c r="C98" s="180" t="s">
        <v>29</v>
      </c>
      <c r="D98" s="192" t="s">
        <v>50</v>
      </c>
      <c r="E98" s="194" t="s">
        <v>622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3.6662173302360697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3.6662173302360697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>
        <v>9.5</v>
      </c>
      <c r="AZ98" s="184">
        <v>9878</v>
      </c>
      <c r="BA98" s="200">
        <v>0.68421052631500001</v>
      </c>
      <c r="BB98" s="200">
        <v>10.923076923089527</v>
      </c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487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75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31</v>
      </c>
      <c r="C99" s="180" t="s">
        <v>29</v>
      </c>
      <c r="D99" s="192" t="s">
        <v>50</v>
      </c>
      <c r="E99" s="194" t="s">
        <v>622</v>
      </c>
      <c r="F99" s="203">
        <v>60</v>
      </c>
      <c r="G99" s="196">
        <v>0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7.5700666000000005</v>
      </c>
      <c r="R99" s="197"/>
      <c r="S99" s="197"/>
      <c r="T99" s="189">
        <v>13</v>
      </c>
      <c r="U99" s="197"/>
      <c r="V99" s="197"/>
      <c r="W99" s="183">
        <v>7.6421331166666668</v>
      </c>
      <c r="X99" s="197"/>
      <c r="Y99" s="197"/>
      <c r="Z99" s="189">
        <v>13</v>
      </c>
      <c r="AA99" s="197"/>
      <c r="AB99" s="197"/>
      <c r="AC99" s="197"/>
      <c r="AD99" s="197"/>
      <c r="AE99" s="197"/>
      <c r="AF99" s="199">
        <v>3.1922380890165067</v>
      </c>
      <c r="AG99" s="199">
        <v>420</v>
      </c>
      <c r="AH99" s="199">
        <v>0.54453342378523917</v>
      </c>
      <c r="AI99" s="199">
        <v>45</v>
      </c>
      <c r="AJ99" s="199">
        <v>2.2073170731707319</v>
      </c>
      <c r="AK99" s="199"/>
      <c r="AL99" s="199">
        <v>60</v>
      </c>
      <c r="AM99" s="199">
        <v>3.1922380890165067</v>
      </c>
      <c r="AN99" s="199">
        <v>3.2260869565217392</v>
      </c>
      <c r="AO99" s="190">
        <v>0</v>
      </c>
      <c r="AP99" s="196">
        <v>0</v>
      </c>
      <c r="AQ99" s="196">
        <v>0</v>
      </c>
      <c r="AR99" s="205">
        <v>120</v>
      </c>
      <c r="AS99" s="205">
        <v>0</v>
      </c>
      <c r="AT99" s="5">
        <v>4699.0630000000001</v>
      </c>
      <c r="AU99" s="5">
        <v>0</v>
      </c>
      <c r="AV99" s="176">
        <v>0</v>
      </c>
      <c r="AW99" s="177">
        <v>120</v>
      </c>
      <c r="AX99" s="207">
        <v>0</v>
      </c>
      <c r="AY99" s="200">
        <v>9.5</v>
      </c>
      <c r="AZ99" s="184">
        <v>9878</v>
      </c>
      <c r="BA99" s="200">
        <v>0.68421052631500001</v>
      </c>
      <c r="BB99" s="200">
        <v>9.230769230779881</v>
      </c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487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75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31</v>
      </c>
      <c r="C100" s="180" t="s">
        <v>29</v>
      </c>
      <c r="D100" s="192" t="s">
        <v>50</v>
      </c>
      <c r="E100" s="194" t="s">
        <v>622</v>
      </c>
      <c r="F100" s="203">
        <v>28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7.0258571071428566</v>
      </c>
      <c r="R100" s="197"/>
      <c r="S100" s="197"/>
      <c r="T100" s="189">
        <v>8.2999999999999989</v>
      </c>
      <c r="U100" s="197"/>
      <c r="V100" s="197"/>
      <c r="W100" s="183">
        <v>7.2096068571428571</v>
      </c>
      <c r="X100" s="197"/>
      <c r="Y100" s="197"/>
      <c r="Z100" s="189">
        <v>8.3999999999999986</v>
      </c>
      <c r="AA100" s="197"/>
      <c r="AB100" s="197"/>
      <c r="AC100" s="197"/>
      <c r="AD100" s="197"/>
      <c r="AE100" s="197"/>
      <c r="AF100" s="199">
        <v>3.5245238283954601</v>
      </c>
      <c r="AG100" s="199">
        <v>196</v>
      </c>
      <c r="AH100" s="199">
        <v>0.58841510780186623</v>
      </c>
      <c r="AI100" s="199">
        <v>14</v>
      </c>
      <c r="AJ100" s="199">
        <v>2.2374999999999998</v>
      </c>
      <c r="AK100" s="199"/>
      <c r="AL100" s="199">
        <v>25</v>
      </c>
      <c r="AM100" s="199">
        <v>3.6198857361929759</v>
      </c>
      <c r="AN100" s="199">
        <v>3.6517857142857144</v>
      </c>
      <c r="AO100" s="190">
        <v>0</v>
      </c>
      <c r="AP100" s="196">
        <v>0</v>
      </c>
      <c r="AQ100" s="196">
        <v>0</v>
      </c>
      <c r="AR100" s="205">
        <v>56</v>
      </c>
      <c r="AS100" s="205">
        <v>0</v>
      </c>
      <c r="AT100" s="5">
        <v>2036.703</v>
      </c>
      <c r="AU100" s="5">
        <v>121.105</v>
      </c>
      <c r="AV100" s="176">
        <v>0</v>
      </c>
      <c r="AW100" s="177">
        <v>56</v>
      </c>
      <c r="AX100" s="207">
        <v>0</v>
      </c>
      <c r="AY100" s="200">
        <v>9.5</v>
      </c>
      <c r="AZ100" s="184">
        <v>9878</v>
      </c>
      <c r="BA100" s="200">
        <v>0.68421052631500001</v>
      </c>
      <c r="BB100" s="200">
        <v>4.3076923076972777</v>
      </c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487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75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31</v>
      </c>
      <c r="C101" s="180" t="s">
        <v>29</v>
      </c>
      <c r="D101" s="192" t="s">
        <v>50</v>
      </c>
      <c r="E101" s="194" t="s">
        <v>622</v>
      </c>
      <c r="F101" s="203">
        <v>45</v>
      </c>
      <c r="G101" s="196">
        <v>0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7.0087997999999994</v>
      </c>
      <c r="R101" s="197"/>
      <c r="S101" s="197"/>
      <c r="T101" s="189">
        <v>8.9375</v>
      </c>
      <c r="U101" s="197"/>
      <c r="V101" s="197"/>
      <c r="W101" s="183">
        <v>7.1627553111111109</v>
      </c>
      <c r="X101" s="197"/>
      <c r="Y101" s="197"/>
      <c r="Z101" s="189">
        <v>8.9583333333333339</v>
      </c>
      <c r="AA101" s="197"/>
      <c r="AB101" s="197"/>
      <c r="AC101" s="197"/>
      <c r="AD101" s="197"/>
      <c r="AE101" s="197"/>
      <c r="AF101" s="199">
        <v>2.9897936588241936</v>
      </c>
      <c r="AG101" s="199">
        <v>312</v>
      </c>
      <c r="AH101" s="199">
        <v>0.37940734579390761</v>
      </c>
      <c r="AI101" s="199">
        <v>37</v>
      </c>
      <c r="AJ101" s="199">
        <v>2.1942857142857144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90</v>
      </c>
      <c r="AS101" s="205">
        <v>0</v>
      </c>
      <c r="AT101" s="5">
        <v>3419.752</v>
      </c>
      <c r="AU101" s="5">
        <v>0</v>
      </c>
      <c r="AV101" s="176">
        <v>0</v>
      </c>
      <c r="AW101" s="177">
        <v>90</v>
      </c>
      <c r="AX101" s="207">
        <v>0</v>
      </c>
      <c r="AY101" s="200">
        <v>9.5</v>
      </c>
      <c r="AZ101" s="184">
        <v>9878</v>
      </c>
      <c r="BA101" s="200">
        <v>0.68421052631500001</v>
      </c>
      <c r="BB101" s="200">
        <v>6.9230769230849107</v>
      </c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487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75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31</v>
      </c>
      <c r="C102" s="180" t="s">
        <v>29</v>
      </c>
      <c r="D102" s="192" t="s">
        <v>50</v>
      </c>
      <c r="E102" s="194" t="s">
        <v>623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487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75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31</v>
      </c>
      <c r="C103" s="180" t="s">
        <v>29</v>
      </c>
      <c r="D103" s="192" t="s">
        <v>50</v>
      </c>
      <c r="E103" s="194" t="s">
        <v>623</v>
      </c>
      <c r="F103" s="203">
        <v>62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7.317016196721311</v>
      </c>
      <c r="R103" s="197"/>
      <c r="S103" s="197"/>
      <c r="T103" s="189">
        <v>8.9958333333333336</v>
      </c>
      <c r="U103" s="197"/>
      <c r="V103" s="197"/>
      <c r="W103" s="183">
        <v>7.218475213114754</v>
      </c>
      <c r="X103" s="197"/>
      <c r="Y103" s="197"/>
      <c r="Z103" s="189">
        <v>8.7458333333333336</v>
      </c>
      <c r="AA103" s="197"/>
      <c r="AB103" s="197"/>
      <c r="AC103" s="197"/>
      <c r="AD103" s="197"/>
      <c r="AE103" s="197"/>
      <c r="AF103" s="199">
        <v>3.5542499979337054</v>
      </c>
      <c r="AG103" s="199">
        <v>244</v>
      </c>
      <c r="AH103" s="199">
        <v>0.41436718819141749</v>
      </c>
      <c r="AI103" s="199">
        <v>5</v>
      </c>
      <c r="AJ103" s="199">
        <v>2.6881578947368423</v>
      </c>
      <c r="AK103" s="199"/>
      <c r="AL103" s="199">
        <v>61</v>
      </c>
      <c r="AM103" s="199">
        <v>3.5542499979337054</v>
      </c>
      <c r="AN103" s="199">
        <v>3.6089285714285713</v>
      </c>
      <c r="AO103" s="190">
        <v>0</v>
      </c>
      <c r="AP103" s="196">
        <v>0</v>
      </c>
      <c r="AQ103" s="196">
        <v>0</v>
      </c>
      <c r="AR103" s="205">
        <v>122</v>
      </c>
      <c r="AS103" s="205">
        <v>0</v>
      </c>
      <c r="AT103" s="5">
        <v>4693.4920000000002</v>
      </c>
      <c r="AU103" s="5">
        <v>0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5.9047619047680904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487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75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31</v>
      </c>
      <c r="C104" s="180" t="s">
        <v>29</v>
      </c>
      <c r="D104" s="192" t="s">
        <v>50</v>
      </c>
      <c r="E104" s="194" t="s">
        <v>623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487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75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31</v>
      </c>
      <c r="C105" s="180" t="s">
        <v>29</v>
      </c>
      <c r="D105" s="192" t="s">
        <v>50</v>
      </c>
      <c r="E105" s="194" t="s">
        <v>623</v>
      </c>
      <c r="F105" s="203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205">
        <v>0</v>
      </c>
      <c r="AT105" s="5"/>
      <c r="AU105" s="5"/>
      <c r="AV105" s="176"/>
      <c r="AW105" s="177"/>
      <c r="AX105" s="207">
        <v>0</v>
      </c>
      <c r="AY105" s="200">
        <v>15.5</v>
      </c>
      <c r="AZ105" s="184">
        <v>20821</v>
      </c>
      <c r="BA105" s="200">
        <v>0.67741935483800009</v>
      </c>
      <c r="BB105" s="200"/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487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75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31</v>
      </c>
      <c r="C106" s="180" t="s">
        <v>29</v>
      </c>
      <c r="D106" s="192" t="s">
        <v>50</v>
      </c>
      <c r="E106" s="194" t="s">
        <v>624</v>
      </c>
      <c r="F106" s="203">
        <v>71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7.4971997857142858</v>
      </c>
      <c r="R106" s="197"/>
      <c r="S106" s="197"/>
      <c r="T106" s="189">
        <v>10.9375</v>
      </c>
      <c r="U106" s="197"/>
      <c r="V106" s="197"/>
      <c r="W106" s="183">
        <v>7.430242685714286</v>
      </c>
      <c r="X106" s="197"/>
      <c r="Y106" s="197"/>
      <c r="Z106" s="189">
        <v>11.125</v>
      </c>
      <c r="AA106" s="197"/>
      <c r="AB106" s="197"/>
      <c r="AC106" s="197"/>
      <c r="AD106" s="197"/>
      <c r="AE106" s="197"/>
      <c r="AF106" s="199">
        <v>3.437244911826387</v>
      </c>
      <c r="AG106" s="199">
        <v>490</v>
      </c>
      <c r="AH106" s="199">
        <v>0.50629772029745335</v>
      </c>
      <c r="AI106" s="199">
        <v>19</v>
      </c>
      <c r="AJ106" s="199">
        <v>2.5366666666666666</v>
      </c>
      <c r="AK106" s="199"/>
      <c r="AL106" s="199">
        <v>67</v>
      </c>
      <c r="AM106" s="199">
        <v>3.462388074474295</v>
      </c>
      <c r="AN106" s="199">
        <v>3.5473300970873787</v>
      </c>
      <c r="AO106" s="190">
        <v>0</v>
      </c>
      <c r="AP106" s="196">
        <v>0</v>
      </c>
      <c r="AQ106" s="196">
        <v>0</v>
      </c>
      <c r="AR106" s="205">
        <v>140</v>
      </c>
      <c r="AS106" s="205">
        <v>0</v>
      </c>
      <c r="AT106" s="5">
        <v>5272.9279999999999</v>
      </c>
      <c r="AU106" s="5">
        <v>147.233</v>
      </c>
      <c r="AV106" s="176">
        <v>0</v>
      </c>
      <c r="AW106" s="177">
        <v>140</v>
      </c>
      <c r="AX106" s="207">
        <v>0</v>
      </c>
      <c r="AY106" s="200">
        <v>5.75</v>
      </c>
      <c r="AZ106" s="184">
        <v>17830</v>
      </c>
      <c r="BA106" s="200">
        <v>0.91304347825999999</v>
      </c>
      <c r="BB106" s="200">
        <v>13.523809523822404</v>
      </c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295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75</v>
      </c>
      <c r="BO106" s="208" t="s">
        <v>269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31</v>
      </c>
      <c r="C107" s="180" t="s">
        <v>29</v>
      </c>
      <c r="D107" s="192" t="s">
        <v>50</v>
      </c>
      <c r="E107" s="194" t="s">
        <v>624</v>
      </c>
      <c r="F107" s="203">
        <v>61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7.330999737704917</v>
      </c>
      <c r="R107" s="197"/>
      <c r="S107" s="197"/>
      <c r="T107" s="189">
        <v>10.974999999999998</v>
      </c>
      <c r="U107" s="197"/>
      <c r="V107" s="197"/>
      <c r="W107" s="183">
        <v>7.2715572131147539</v>
      </c>
      <c r="X107" s="197"/>
      <c r="Y107" s="197"/>
      <c r="Z107" s="189">
        <v>10.974999999999998</v>
      </c>
      <c r="AA107" s="197"/>
      <c r="AB107" s="197"/>
      <c r="AC107" s="197"/>
      <c r="AD107" s="197"/>
      <c r="AE107" s="197"/>
      <c r="AF107" s="199">
        <v>3.2960187442408793</v>
      </c>
      <c r="AG107" s="199">
        <v>427</v>
      </c>
      <c r="AH107" s="199">
        <v>0.56307423023663872</v>
      </c>
      <c r="AI107" s="199">
        <v>37</v>
      </c>
      <c r="AJ107" s="199">
        <v>2.2628787878787877</v>
      </c>
      <c r="AK107" s="199"/>
      <c r="AL107" s="199">
        <v>61</v>
      </c>
      <c r="AM107" s="199">
        <v>3.2960187442408793</v>
      </c>
      <c r="AN107" s="199">
        <v>3.3738938053097347</v>
      </c>
      <c r="AO107" s="190">
        <v>0</v>
      </c>
      <c r="AP107" s="196">
        <v>0</v>
      </c>
      <c r="AQ107" s="196">
        <v>0</v>
      </c>
      <c r="AR107" s="205">
        <v>122</v>
      </c>
      <c r="AS107" s="205">
        <v>0</v>
      </c>
      <c r="AT107" s="5">
        <v>4675.3539999999994</v>
      </c>
      <c r="AU107" s="5">
        <v>0</v>
      </c>
      <c r="AV107" s="176">
        <v>0</v>
      </c>
      <c r="AW107" s="177">
        <v>122</v>
      </c>
      <c r="AX107" s="207">
        <v>0</v>
      </c>
      <c r="AY107" s="200">
        <v>5.75</v>
      </c>
      <c r="AZ107" s="184">
        <v>17830</v>
      </c>
      <c r="BA107" s="200">
        <v>0.91304347825999999</v>
      </c>
      <c r="BB107" s="200">
        <v>11.619047619058684</v>
      </c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295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75</v>
      </c>
      <c r="BO107" s="208" t="s">
        <v>269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31</v>
      </c>
      <c r="C108" s="180" t="s">
        <v>29</v>
      </c>
      <c r="D108" s="192" t="s">
        <v>50</v>
      </c>
      <c r="E108" s="194" t="s">
        <v>624</v>
      </c>
      <c r="F108" s="203">
        <v>67</v>
      </c>
      <c r="G108" s="196">
        <v>1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7.5128635606060605</v>
      </c>
      <c r="R108" s="197"/>
      <c r="S108" s="197"/>
      <c r="T108" s="189">
        <v>8.9785714285714278</v>
      </c>
      <c r="U108" s="197"/>
      <c r="V108" s="197"/>
      <c r="W108" s="183">
        <v>7.4206361363636368</v>
      </c>
      <c r="X108" s="197"/>
      <c r="Y108" s="197"/>
      <c r="Z108" s="189">
        <v>8.8699999999999992</v>
      </c>
      <c r="AA108" s="197"/>
      <c r="AB108" s="197"/>
      <c r="AC108" s="197"/>
      <c r="AD108" s="197"/>
      <c r="AE108" s="197"/>
      <c r="AF108" s="199">
        <v>3.3319653698376253</v>
      </c>
      <c r="AG108" s="199">
        <v>462</v>
      </c>
      <c r="AH108" s="199">
        <v>0.50955044878655498</v>
      </c>
      <c r="AI108" s="199">
        <v>25</v>
      </c>
      <c r="AJ108" s="199">
        <v>2.4472222222222224</v>
      </c>
      <c r="AK108" s="199"/>
      <c r="AL108" s="199">
        <v>63</v>
      </c>
      <c r="AM108" s="199">
        <v>3.3442403651148824</v>
      </c>
      <c r="AN108" s="199">
        <v>3.4534883720930232</v>
      </c>
      <c r="AO108" s="190">
        <v>0</v>
      </c>
      <c r="AP108" s="196">
        <v>0</v>
      </c>
      <c r="AQ108" s="196">
        <v>0</v>
      </c>
      <c r="AR108" s="205">
        <v>132</v>
      </c>
      <c r="AS108" s="205">
        <v>0</v>
      </c>
      <c r="AT108" s="5">
        <v>4940.201</v>
      </c>
      <c r="AU108" s="5">
        <v>149.578</v>
      </c>
      <c r="AV108" s="176">
        <v>0</v>
      </c>
      <c r="AW108" s="177">
        <v>132</v>
      </c>
      <c r="AX108" s="207">
        <v>0</v>
      </c>
      <c r="AY108" s="200">
        <v>5.75</v>
      </c>
      <c r="AZ108" s="184">
        <v>17830</v>
      </c>
      <c r="BA108" s="200">
        <v>0.91304347825999999</v>
      </c>
      <c r="BB108" s="200">
        <v>12.761904761916917</v>
      </c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295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75</v>
      </c>
      <c r="BO108" s="208" t="s">
        <v>269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31</v>
      </c>
      <c r="C109" s="180" t="s">
        <v>29</v>
      </c>
      <c r="D109" s="192" t="s">
        <v>50</v>
      </c>
      <c r="E109" s="194" t="s">
        <v>624</v>
      </c>
      <c r="F109" s="203">
        <v>33</v>
      </c>
      <c r="G109" s="196">
        <v>0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6.6712119696969703</v>
      </c>
      <c r="R109" s="197"/>
      <c r="S109" s="197"/>
      <c r="T109" s="189">
        <v>8.0874999999999986</v>
      </c>
      <c r="U109" s="197"/>
      <c r="V109" s="197"/>
      <c r="W109" s="183">
        <v>6.7534241818181817</v>
      </c>
      <c r="X109" s="197"/>
      <c r="Y109" s="197"/>
      <c r="Z109" s="189">
        <v>8.2249999999999996</v>
      </c>
      <c r="AA109" s="197"/>
      <c r="AB109" s="197"/>
      <c r="AC109" s="197"/>
      <c r="AD109" s="197"/>
      <c r="AE109" s="197"/>
      <c r="AF109" s="199">
        <v>2.9608225053523016</v>
      </c>
      <c r="AG109" s="199">
        <v>230</v>
      </c>
      <c r="AH109" s="199">
        <v>0.44423185430979623</v>
      </c>
      <c r="AI109" s="199">
        <v>30</v>
      </c>
      <c r="AJ109" s="199">
        <v>2.0595238095238093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66</v>
      </c>
      <c r="AS109" s="205">
        <v>0</v>
      </c>
      <c r="AT109" s="5">
        <v>1740.296</v>
      </c>
      <c r="AU109" s="5">
        <v>781.37699999999995</v>
      </c>
      <c r="AV109" s="176">
        <v>0</v>
      </c>
      <c r="AW109" s="177">
        <v>66</v>
      </c>
      <c r="AX109" s="207">
        <v>0</v>
      </c>
      <c r="AY109" s="200">
        <v>5.75</v>
      </c>
      <c r="AZ109" s="184">
        <v>17830</v>
      </c>
      <c r="BA109" s="200">
        <v>0.91304347825999999</v>
      </c>
      <c r="BB109" s="200">
        <v>6.2857142857202719</v>
      </c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295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75</v>
      </c>
      <c r="BO109" s="208" t="s">
        <v>269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31</v>
      </c>
      <c r="C110" s="180" t="s">
        <v>29</v>
      </c>
      <c r="D110" s="192" t="s">
        <v>50</v>
      </c>
      <c r="E110" s="194" t="s">
        <v>625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3.6199124773788638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3.6235327357393525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>
        <v>8</v>
      </c>
      <c r="AZ110" s="184">
        <v>78543</v>
      </c>
      <c r="BA110" s="200">
        <v>0.6875</v>
      </c>
      <c r="BB110" s="200">
        <v>37.090909090909093</v>
      </c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295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75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31</v>
      </c>
      <c r="C111" s="180" t="s">
        <v>29</v>
      </c>
      <c r="D111" s="192" t="s">
        <v>50</v>
      </c>
      <c r="E111" s="194" t="s">
        <v>625</v>
      </c>
      <c r="F111" s="203">
        <v>170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7.7892361636363647</v>
      </c>
      <c r="R111" s="197"/>
      <c r="S111" s="197"/>
      <c r="T111" s="189">
        <v>12.975</v>
      </c>
      <c r="U111" s="197"/>
      <c r="V111" s="197"/>
      <c r="W111" s="183">
        <v>7.8289089515151513</v>
      </c>
      <c r="X111" s="197"/>
      <c r="Y111" s="197"/>
      <c r="Z111" s="189">
        <v>13.375</v>
      </c>
      <c r="AA111" s="197"/>
      <c r="AB111" s="197"/>
      <c r="AC111" s="197"/>
      <c r="AD111" s="197"/>
      <c r="AE111" s="197"/>
      <c r="AF111" s="199">
        <v>3.478076493103611</v>
      </c>
      <c r="AG111" s="199">
        <v>1155</v>
      </c>
      <c r="AH111" s="199">
        <v>0.55903016364642044</v>
      </c>
      <c r="AI111" s="199">
        <v>74</v>
      </c>
      <c r="AJ111" s="199">
        <v>2.3668032786885247</v>
      </c>
      <c r="AK111" s="199"/>
      <c r="AL111" s="199">
        <v>164</v>
      </c>
      <c r="AM111" s="199">
        <v>3.4789895606373253</v>
      </c>
      <c r="AN111" s="199">
        <v>3.5910852713178296</v>
      </c>
      <c r="AO111" s="190">
        <v>0</v>
      </c>
      <c r="AP111" s="196">
        <v>0</v>
      </c>
      <c r="AQ111" s="196">
        <v>0</v>
      </c>
      <c r="AR111" s="205">
        <v>330</v>
      </c>
      <c r="AS111" s="205">
        <v>0</v>
      </c>
      <c r="AT111" s="5">
        <v>12939.333000000001</v>
      </c>
      <c r="AU111" s="5">
        <v>0</v>
      </c>
      <c r="AV111" s="176">
        <v>0</v>
      </c>
      <c r="AW111" s="177">
        <v>330</v>
      </c>
      <c r="AX111" s="207">
        <v>0</v>
      </c>
      <c r="AY111" s="200">
        <v>8</v>
      </c>
      <c r="AZ111" s="184">
        <v>78543</v>
      </c>
      <c r="BA111" s="200">
        <v>0.6875</v>
      </c>
      <c r="BB111" s="200">
        <v>30.90909090909091</v>
      </c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295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75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31</v>
      </c>
      <c r="C112" s="180" t="s">
        <v>29</v>
      </c>
      <c r="D112" s="192" t="s">
        <v>50</v>
      </c>
      <c r="E112" s="194" t="s">
        <v>625</v>
      </c>
      <c r="F112" s="203">
        <v>195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6.8419587999999996</v>
      </c>
      <c r="R112" s="197"/>
      <c r="S112" s="197"/>
      <c r="T112" s="189">
        <v>9.6607142857142865</v>
      </c>
      <c r="U112" s="197"/>
      <c r="V112" s="197"/>
      <c r="W112" s="183">
        <v>7.0683126615384619</v>
      </c>
      <c r="X112" s="197"/>
      <c r="Y112" s="197"/>
      <c r="Z112" s="189">
        <v>9.9250000000000007</v>
      </c>
      <c r="AA112" s="197"/>
      <c r="AB112" s="197"/>
      <c r="AC112" s="197"/>
      <c r="AD112" s="197"/>
      <c r="AE112" s="197"/>
      <c r="AF112" s="199">
        <v>3.5877436059444077</v>
      </c>
      <c r="AG112" s="199">
        <v>1364</v>
      </c>
      <c r="AH112" s="199">
        <v>0.49531661638121377</v>
      </c>
      <c r="AI112" s="199">
        <v>63</v>
      </c>
      <c r="AJ112" s="199">
        <v>2.52015503875969</v>
      </c>
      <c r="AK112" s="199"/>
      <c r="AL112" s="199">
        <v>193</v>
      </c>
      <c r="AM112" s="199">
        <v>3.5966247383412266</v>
      </c>
      <c r="AN112" s="199">
        <v>3.667934093789607</v>
      </c>
      <c r="AO112" s="190">
        <v>0</v>
      </c>
      <c r="AP112" s="196">
        <v>0</v>
      </c>
      <c r="AQ112" s="196">
        <v>0</v>
      </c>
      <c r="AR112" s="205">
        <v>390</v>
      </c>
      <c r="AS112" s="205">
        <v>0</v>
      </c>
      <c r="AT112" s="5">
        <v>14986.480000000001</v>
      </c>
      <c r="AU112" s="5">
        <v>37.433999999999997</v>
      </c>
      <c r="AV112" s="176">
        <v>0</v>
      </c>
      <c r="AW112" s="177">
        <v>390</v>
      </c>
      <c r="AX112" s="207">
        <v>0</v>
      </c>
      <c r="AY112" s="200">
        <v>8</v>
      </c>
      <c r="AZ112" s="184">
        <v>78543</v>
      </c>
      <c r="BA112" s="200">
        <v>0.6875</v>
      </c>
      <c r="BB112" s="200">
        <v>35.454545454545453</v>
      </c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295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75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31</v>
      </c>
      <c r="C113" s="180" t="s">
        <v>29</v>
      </c>
      <c r="D113" s="192" t="s">
        <v>50</v>
      </c>
      <c r="E113" s="194" t="s">
        <v>625</v>
      </c>
      <c r="F113" s="203">
        <v>152</v>
      </c>
      <c r="G113" s="196">
        <v>0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6.9531264666666663</v>
      </c>
      <c r="R113" s="197"/>
      <c r="S113" s="197"/>
      <c r="T113" s="189">
        <v>8.75</v>
      </c>
      <c r="U113" s="197"/>
      <c r="V113" s="197"/>
      <c r="W113" s="183">
        <v>7.0884531800000001</v>
      </c>
      <c r="X113" s="197"/>
      <c r="Y113" s="197"/>
      <c r="Z113" s="189">
        <v>8.9375</v>
      </c>
      <c r="AA113" s="197"/>
      <c r="AB113" s="197"/>
      <c r="AC113" s="197"/>
      <c r="AD113" s="197"/>
      <c r="AE113" s="197"/>
      <c r="AF113" s="199">
        <v>3.0051984168470849</v>
      </c>
      <c r="AG113" s="199">
        <v>1050</v>
      </c>
      <c r="AH113" s="199">
        <v>0.45287752490830302</v>
      </c>
      <c r="AI113" s="199">
        <v>163</v>
      </c>
      <c r="AJ113" s="199">
        <v>2.0357142857142856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304</v>
      </c>
      <c r="AS113" s="205">
        <v>0</v>
      </c>
      <c r="AT113" s="5">
        <v>10273.561</v>
      </c>
      <c r="AU113" s="5">
        <v>1324.249</v>
      </c>
      <c r="AV113" s="176">
        <v>0</v>
      </c>
      <c r="AW113" s="177">
        <v>304</v>
      </c>
      <c r="AX113" s="207">
        <v>0</v>
      </c>
      <c r="AY113" s="200">
        <v>8</v>
      </c>
      <c r="AZ113" s="184">
        <v>78543</v>
      </c>
      <c r="BA113" s="200">
        <v>0.6875</v>
      </c>
      <c r="BB113" s="200">
        <v>27.636363636363637</v>
      </c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295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75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31</v>
      </c>
      <c r="C114" s="180" t="s">
        <v>29</v>
      </c>
      <c r="D114" s="192" t="s">
        <v>50</v>
      </c>
      <c r="E114" s="194" t="s">
        <v>626</v>
      </c>
      <c r="F114" s="203">
        <v>70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7.3581738550724634</v>
      </c>
      <c r="R114" s="197"/>
      <c r="S114" s="197"/>
      <c r="T114" s="189">
        <v>9.2749999999999986</v>
      </c>
      <c r="U114" s="197"/>
      <c r="V114" s="197"/>
      <c r="W114" s="183">
        <v>7.4575216811594203</v>
      </c>
      <c r="X114" s="197"/>
      <c r="Y114" s="197"/>
      <c r="Z114" s="189">
        <v>9.3874999999999993</v>
      </c>
      <c r="AA114" s="197"/>
      <c r="AB114" s="197"/>
      <c r="AC114" s="197"/>
      <c r="AD114" s="197"/>
      <c r="AE114" s="197"/>
      <c r="AF114" s="199">
        <v>3.5122463880241783</v>
      </c>
      <c r="AG114" s="199">
        <v>276</v>
      </c>
      <c r="AH114" s="199">
        <v>0.51058621918342684</v>
      </c>
      <c r="AI114" s="199">
        <v>12</v>
      </c>
      <c r="AJ114" s="199">
        <v>2.5290322580645159</v>
      </c>
      <c r="AK114" s="199"/>
      <c r="AL114" s="199">
        <v>69</v>
      </c>
      <c r="AM114" s="199">
        <v>3.531323540736647</v>
      </c>
      <c r="AN114" s="199">
        <v>3.6268115942028984</v>
      </c>
      <c r="AO114" s="190">
        <v>0</v>
      </c>
      <c r="AP114" s="196">
        <v>0</v>
      </c>
      <c r="AQ114" s="196">
        <v>0</v>
      </c>
      <c r="AR114" s="205">
        <v>138</v>
      </c>
      <c r="AS114" s="205">
        <v>0</v>
      </c>
      <c r="AT114" s="5">
        <v>5524.59</v>
      </c>
      <c r="AU114" s="5">
        <v>63.776000000000003</v>
      </c>
      <c r="AV114" s="176">
        <v>0</v>
      </c>
      <c r="AW114" s="177">
        <v>138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8.7500000000087503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259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75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31</v>
      </c>
      <c r="C115" s="180" t="s">
        <v>29</v>
      </c>
      <c r="D115" s="192" t="s">
        <v>50</v>
      </c>
      <c r="E115" s="194" t="s">
        <v>626</v>
      </c>
      <c r="F115" s="203">
        <v>69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7.7134393030303032</v>
      </c>
      <c r="R115" s="197"/>
      <c r="S115" s="197"/>
      <c r="T115" s="189">
        <v>10.45</v>
      </c>
      <c r="U115" s="197"/>
      <c r="V115" s="197"/>
      <c r="W115" s="183">
        <v>7.5709090151515142</v>
      </c>
      <c r="X115" s="197"/>
      <c r="Y115" s="197"/>
      <c r="Z115" s="189">
        <v>10.849999999999998</v>
      </c>
      <c r="AA115" s="197"/>
      <c r="AB115" s="197"/>
      <c r="AC115" s="197"/>
      <c r="AD115" s="197"/>
      <c r="AE115" s="197"/>
      <c r="AF115" s="199">
        <v>3.4752651606545304</v>
      </c>
      <c r="AG115" s="199">
        <v>264</v>
      </c>
      <c r="AH115" s="199">
        <v>0.48114809094974914</v>
      </c>
      <c r="AI115" s="199">
        <v>9</v>
      </c>
      <c r="AJ115" s="199">
        <v>2.5656249999999998</v>
      </c>
      <c r="AK115" s="199"/>
      <c r="AL115" s="199">
        <v>66</v>
      </c>
      <c r="AM115" s="199">
        <v>3.4958077018077556</v>
      </c>
      <c r="AN115" s="199">
        <v>3.5760000000000001</v>
      </c>
      <c r="AO115" s="190">
        <v>0</v>
      </c>
      <c r="AP115" s="196">
        <v>0</v>
      </c>
      <c r="AQ115" s="196">
        <v>0</v>
      </c>
      <c r="AR115" s="205">
        <v>132</v>
      </c>
      <c r="AS115" s="205">
        <v>0</v>
      </c>
      <c r="AT115" s="5">
        <v>5270.3649999999998</v>
      </c>
      <c r="AU115" s="5">
        <v>68.049000000000007</v>
      </c>
      <c r="AV115" s="176">
        <v>0</v>
      </c>
      <c r="AW115" s="177">
        <v>132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8.6250000000086242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259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75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31</v>
      </c>
      <c r="C116" s="180" t="s">
        <v>29</v>
      </c>
      <c r="D116" s="192" t="s">
        <v>50</v>
      </c>
      <c r="E116" s="194" t="s">
        <v>626</v>
      </c>
      <c r="F116" s="203">
        <v>68</v>
      </c>
      <c r="G116" s="196">
        <v>0</v>
      </c>
      <c r="H116" s="197"/>
      <c r="I116" s="197"/>
      <c r="J116" s="197"/>
      <c r="K116" s="197"/>
      <c r="L116" s="196">
        <v>3</v>
      </c>
      <c r="M116" s="198"/>
      <c r="N116" s="188">
        <v>1</v>
      </c>
      <c r="O116" s="197"/>
      <c r="P116" s="197"/>
      <c r="Q116" s="183">
        <v>7.72733823076923</v>
      </c>
      <c r="R116" s="197"/>
      <c r="S116" s="197"/>
      <c r="T116" s="189">
        <v>9.6875</v>
      </c>
      <c r="U116" s="197"/>
      <c r="V116" s="197"/>
      <c r="W116" s="183">
        <v>7.9596920615384601</v>
      </c>
      <c r="X116" s="197"/>
      <c r="Y116" s="197"/>
      <c r="Z116" s="189">
        <v>9.6875</v>
      </c>
      <c r="AA116" s="197"/>
      <c r="AB116" s="197"/>
      <c r="AC116" s="197"/>
      <c r="AD116" s="197"/>
      <c r="AE116" s="197"/>
      <c r="AF116" s="199">
        <v>3.363229161594063</v>
      </c>
      <c r="AG116" s="199">
        <v>260</v>
      </c>
      <c r="AH116" s="199">
        <v>0.53237337972627485</v>
      </c>
      <c r="AI116" s="199">
        <v>22</v>
      </c>
      <c r="AJ116" s="199">
        <v>2.2444444444444445</v>
      </c>
      <c r="AK116" s="199"/>
      <c r="AL116" s="199">
        <v>65</v>
      </c>
      <c r="AM116" s="199">
        <v>3.363229161594063</v>
      </c>
      <c r="AN116" s="199">
        <v>3.5083333333333333</v>
      </c>
      <c r="AO116" s="190">
        <v>0</v>
      </c>
      <c r="AP116" s="196">
        <v>0</v>
      </c>
      <c r="AQ116" s="196">
        <v>0</v>
      </c>
      <c r="AR116" s="205">
        <v>136</v>
      </c>
      <c r="AS116" s="205">
        <v>0</v>
      </c>
      <c r="AT116" s="5">
        <v>5296.991</v>
      </c>
      <c r="AU116" s="5">
        <v>120.47</v>
      </c>
      <c r="AV116" s="176">
        <v>0</v>
      </c>
      <c r="AW116" s="177">
        <v>136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8.5000000000084999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259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75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31</v>
      </c>
      <c r="C117" s="180" t="s">
        <v>29</v>
      </c>
      <c r="D117" s="192" t="s">
        <v>50</v>
      </c>
      <c r="E117" s="194" t="s">
        <v>626</v>
      </c>
      <c r="F117" s="203">
        <v>14</v>
      </c>
      <c r="G117" s="196">
        <v>0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9.4755383076923074</v>
      </c>
      <c r="R117" s="197"/>
      <c r="S117" s="197"/>
      <c r="T117" s="189">
        <v>11.675000000000001</v>
      </c>
      <c r="U117" s="197"/>
      <c r="V117" s="197"/>
      <c r="W117" s="183">
        <v>9.6487690769230774</v>
      </c>
      <c r="X117" s="197"/>
      <c r="Y117" s="197"/>
      <c r="Z117" s="189">
        <v>12.175000000000001</v>
      </c>
      <c r="AA117" s="197"/>
      <c r="AB117" s="197"/>
      <c r="AC117" s="197"/>
      <c r="AD117" s="197"/>
      <c r="AE117" s="197"/>
      <c r="AF117" s="199">
        <v>3.0669230543650112</v>
      </c>
      <c r="AG117" s="199">
        <v>52</v>
      </c>
      <c r="AH117" s="199">
        <v>0.29240640946399576</v>
      </c>
      <c r="AI117" s="199">
        <v>1</v>
      </c>
      <c r="AJ117" s="199">
        <v>2.5571428571428569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28</v>
      </c>
      <c r="AS117" s="205">
        <v>0</v>
      </c>
      <c r="AT117" s="5">
        <v>1008.048</v>
      </c>
      <c r="AU117" s="5">
        <v>164.76400000000001</v>
      </c>
      <c r="AV117" s="176">
        <v>0</v>
      </c>
      <c r="AW117" s="177">
        <v>28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1.7500000000017499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259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75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31</v>
      </c>
      <c r="C118" s="180" t="s">
        <v>29</v>
      </c>
      <c r="D118" s="192" t="s">
        <v>50</v>
      </c>
      <c r="E118" s="194" t="s">
        <v>627</v>
      </c>
      <c r="F118" s="203">
        <v>270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7.6961335390334575</v>
      </c>
      <c r="R118" s="197"/>
      <c r="S118" s="197"/>
      <c r="T118" s="189">
        <v>12.977499999999999</v>
      </c>
      <c r="U118" s="197"/>
      <c r="V118" s="197"/>
      <c r="W118" s="183">
        <v>7.7143381412639398</v>
      </c>
      <c r="X118" s="197"/>
      <c r="Y118" s="197"/>
      <c r="Z118" s="189">
        <v>13.08611111111111</v>
      </c>
      <c r="AA118" s="197"/>
      <c r="AB118" s="197"/>
      <c r="AC118" s="197"/>
      <c r="AD118" s="197"/>
      <c r="AE118" s="197"/>
      <c r="AF118" s="199">
        <v>3.5984914819441882</v>
      </c>
      <c r="AG118" s="199">
        <v>1883</v>
      </c>
      <c r="AH118" s="199">
        <v>0.41173971893183253</v>
      </c>
      <c r="AI118" s="199">
        <v>34</v>
      </c>
      <c r="AJ118" s="199">
        <v>2.722777777777778</v>
      </c>
      <c r="AK118" s="199"/>
      <c r="AL118" s="199">
        <v>269</v>
      </c>
      <c r="AM118" s="199">
        <v>3.5984914819441882</v>
      </c>
      <c r="AN118" s="199">
        <v>3.6430803571428569</v>
      </c>
      <c r="AO118" s="190">
        <v>0</v>
      </c>
      <c r="AP118" s="196">
        <v>0</v>
      </c>
      <c r="AQ118" s="196">
        <v>0</v>
      </c>
      <c r="AR118" s="205">
        <v>538</v>
      </c>
      <c r="AS118" s="205">
        <v>0</v>
      </c>
      <c r="AT118" s="5">
        <v>20651.656999999999</v>
      </c>
      <c r="AU118" s="5">
        <v>0</v>
      </c>
      <c r="AV118" s="176">
        <v>0</v>
      </c>
      <c r="AW118" s="177">
        <v>538</v>
      </c>
      <c r="AX118" s="207">
        <v>0</v>
      </c>
      <c r="AY118" s="200">
        <v>32.75</v>
      </c>
      <c r="AZ118" s="184">
        <v>87696</v>
      </c>
      <c r="BA118" s="200">
        <v>0.70229007633500007</v>
      </c>
      <c r="BB118" s="200">
        <v>11.739130434797282</v>
      </c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487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75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31</v>
      </c>
      <c r="C119" s="180" t="s">
        <v>29</v>
      </c>
      <c r="D119" s="192" t="s">
        <v>50</v>
      </c>
      <c r="E119" s="194" t="s">
        <v>627</v>
      </c>
      <c r="F119" s="203">
        <v>261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9.0035113038461532</v>
      </c>
      <c r="R119" s="197"/>
      <c r="S119" s="197"/>
      <c r="T119" s="189">
        <v>14.1875</v>
      </c>
      <c r="U119" s="197"/>
      <c r="V119" s="197"/>
      <c r="W119" s="183">
        <v>9.0598536576923081</v>
      </c>
      <c r="X119" s="197"/>
      <c r="Y119" s="197"/>
      <c r="Z119" s="189">
        <v>14.285714285714286</v>
      </c>
      <c r="AA119" s="197"/>
      <c r="AB119" s="197"/>
      <c r="AC119" s="197"/>
      <c r="AD119" s="197"/>
      <c r="AE119" s="197"/>
      <c r="AF119" s="199">
        <v>3.4591230841521385</v>
      </c>
      <c r="AG119" s="199">
        <v>1820</v>
      </c>
      <c r="AH119" s="199">
        <v>0.4717653142240299</v>
      </c>
      <c r="AI119" s="199">
        <v>76</v>
      </c>
      <c r="AJ119" s="199">
        <v>2.5299999999999998</v>
      </c>
      <c r="AK119" s="199"/>
      <c r="AL119" s="199">
        <v>259</v>
      </c>
      <c r="AM119" s="199">
        <v>3.4600386173765902</v>
      </c>
      <c r="AN119" s="199">
        <v>3.5559782608695651</v>
      </c>
      <c r="AO119" s="190">
        <v>0</v>
      </c>
      <c r="AP119" s="196">
        <v>0</v>
      </c>
      <c r="AQ119" s="196">
        <v>0</v>
      </c>
      <c r="AR119" s="205">
        <v>520</v>
      </c>
      <c r="AS119" s="205">
        <v>0</v>
      </c>
      <c r="AT119" s="5">
        <v>20418.156999999999</v>
      </c>
      <c r="AU119" s="5">
        <v>18.501999999999999</v>
      </c>
      <c r="AV119" s="176">
        <v>0</v>
      </c>
      <c r="AW119" s="177">
        <v>520</v>
      </c>
      <c r="AX119" s="207">
        <v>0</v>
      </c>
      <c r="AY119" s="200">
        <v>32.75</v>
      </c>
      <c r="AZ119" s="184">
        <v>87696</v>
      </c>
      <c r="BA119" s="200">
        <v>0.70229007633500007</v>
      </c>
      <c r="BB119" s="200">
        <v>11.347826086970706</v>
      </c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487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75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31</v>
      </c>
      <c r="C120" s="180" t="s">
        <v>29</v>
      </c>
      <c r="D120" s="192" t="s">
        <v>50</v>
      </c>
      <c r="E120" s="194" t="s">
        <v>627</v>
      </c>
      <c r="F120" s="203">
        <v>238</v>
      </c>
      <c r="G120" s="196">
        <v>1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6.5781095780590721</v>
      </c>
      <c r="R120" s="197"/>
      <c r="S120" s="197"/>
      <c r="T120" s="189">
        <v>8.0958333333333314</v>
      </c>
      <c r="U120" s="197"/>
      <c r="V120" s="197"/>
      <c r="W120" s="183">
        <v>6.8139914936708861</v>
      </c>
      <c r="X120" s="197"/>
      <c r="Y120" s="197"/>
      <c r="Z120" s="189">
        <v>8.3704545454545443</v>
      </c>
      <c r="AA120" s="197"/>
      <c r="AB120" s="197"/>
      <c r="AC120" s="197"/>
      <c r="AD120" s="197"/>
      <c r="AE120" s="197"/>
      <c r="AF120" s="199">
        <v>3.3862651310341652</v>
      </c>
      <c r="AG120" s="199">
        <v>1656</v>
      </c>
      <c r="AH120" s="199">
        <v>0.55985492857365016</v>
      </c>
      <c r="AI120" s="199">
        <v>137</v>
      </c>
      <c r="AJ120" s="199">
        <v>2.2490740740740742</v>
      </c>
      <c r="AK120" s="199"/>
      <c r="AL120" s="199">
        <v>232</v>
      </c>
      <c r="AM120" s="199">
        <v>3.3965258733245545</v>
      </c>
      <c r="AN120" s="199">
        <v>3.5248691099476441</v>
      </c>
      <c r="AO120" s="190">
        <v>0</v>
      </c>
      <c r="AP120" s="196">
        <v>0</v>
      </c>
      <c r="AQ120" s="196">
        <v>0</v>
      </c>
      <c r="AR120" s="205">
        <v>474</v>
      </c>
      <c r="AS120" s="205">
        <v>0</v>
      </c>
      <c r="AT120" s="5">
        <v>18161.011999999999</v>
      </c>
      <c r="AU120" s="5">
        <v>57.381999999999998</v>
      </c>
      <c r="AV120" s="176">
        <v>0</v>
      </c>
      <c r="AW120" s="177">
        <v>474</v>
      </c>
      <c r="AX120" s="207">
        <v>0</v>
      </c>
      <c r="AY120" s="200">
        <v>32.75</v>
      </c>
      <c r="AZ120" s="184">
        <v>87696</v>
      </c>
      <c r="BA120" s="200">
        <v>0.70229007633500007</v>
      </c>
      <c r="BB120" s="200">
        <v>10.347826086969455</v>
      </c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487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75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31</v>
      </c>
      <c r="C121" s="180" t="s">
        <v>29</v>
      </c>
      <c r="D121" s="192" t="s">
        <v>50</v>
      </c>
      <c r="E121" s="194" t="s">
        <v>627</v>
      </c>
      <c r="F121" s="203">
        <v>212</v>
      </c>
      <c r="G121" s="196">
        <v>2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6.7187617047619046</v>
      </c>
      <c r="R121" s="197"/>
      <c r="S121" s="197"/>
      <c r="T121" s="189">
        <v>8.1785714285714288</v>
      </c>
      <c r="U121" s="197"/>
      <c r="V121" s="197"/>
      <c r="W121" s="183">
        <v>6.8695807666666671</v>
      </c>
      <c r="X121" s="197"/>
      <c r="Y121" s="197"/>
      <c r="Z121" s="189">
        <v>8.3611111111111107</v>
      </c>
      <c r="AA121" s="197"/>
      <c r="AB121" s="197"/>
      <c r="AC121" s="197"/>
      <c r="AD121" s="197"/>
      <c r="AE121" s="197"/>
      <c r="AF121" s="199">
        <v>2.9834653409738001</v>
      </c>
      <c r="AG121" s="199">
        <v>1470</v>
      </c>
      <c r="AH121" s="199">
        <v>0.40398092773112632</v>
      </c>
      <c r="AI121" s="199">
        <v>176</v>
      </c>
      <c r="AJ121" s="199">
        <v>2.1117424242424243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420</v>
      </c>
      <c r="AS121" s="205">
        <v>0</v>
      </c>
      <c r="AT121" s="5">
        <v>15608.427</v>
      </c>
      <c r="AU121" s="5">
        <v>602.49400000000003</v>
      </c>
      <c r="AV121" s="176">
        <v>0</v>
      </c>
      <c r="AW121" s="177">
        <v>420</v>
      </c>
      <c r="AX121" s="207">
        <v>0</v>
      </c>
      <c r="AY121" s="200">
        <v>32.75</v>
      </c>
      <c r="AZ121" s="184">
        <v>87696</v>
      </c>
      <c r="BA121" s="200">
        <v>0.70229007633500007</v>
      </c>
      <c r="BB121" s="200">
        <v>9.2173913043593476</v>
      </c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487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75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31</v>
      </c>
      <c r="C122" s="180" t="s">
        <v>29</v>
      </c>
      <c r="D122" s="192" t="s">
        <v>50</v>
      </c>
      <c r="E122" s="194" t="s">
        <v>628</v>
      </c>
      <c r="F122" s="203">
        <v>279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1</v>
      </c>
      <c r="O122" s="197"/>
      <c r="P122" s="197"/>
      <c r="Q122" s="183">
        <v>7.7959345615942022</v>
      </c>
      <c r="R122" s="197"/>
      <c r="S122" s="197"/>
      <c r="T122" s="189">
        <v>12.963636363636363</v>
      </c>
      <c r="U122" s="197"/>
      <c r="V122" s="197"/>
      <c r="W122" s="183">
        <v>7.7726990869565213</v>
      </c>
      <c r="X122" s="197"/>
      <c r="Y122" s="197"/>
      <c r="Z122" s="189">
        <v>12.959999999999999</v>
      </c>
      <c r="AA122" s="197"/>
      <c r="AB122" s="197"/>
      <c r="AC122" s="197"/>
      <c r="AD122" s="197"/>
      <c r="AE122" s="197"/>
      <c r="AF122" s="199">
        <v>3.5251800967398146</v>
      </c>
      <c r="AG122" s="199">
        <v>1930</v>
      </c>
      <c r="AH122" s="199">
        <v>0.45884078792832134</v>
      </c>
      <c r="AI122" s="199">
        <v>50</v>
      </c>
      <c r="AJ122" s="199">
        <v>2.6076388888888888</v>
      </c>
      <c r="AK122" s="199"/>
      <c r="AL122" s="199">
        <v>270</v>
      </c>
      <c r="AM122" s="199">
        <v>3.533725448162456</v>
      </c>
      <c r="AN122" s="199">
        <v>3.6122823098075161</v>
      </c>
      <c r="AO122" s="190">
        <v>0</v>
      </c>
      <c r="AP122" s="196">
        <v>0</v>
      </c>
      <c r="AQ122" s="196">
        <v>0</v>
      </c>
      <c r="AR122" s="205">
        <v>554</v>
      </c>
      <c r="AS122" s="205">
        <v>0</v>
      </c>
      <c r="AT122" s="5">
        <v>21126.564000000002</v>
      </c>
      <c r="AU122" s="5">
        <v>223.33799999999999</v>
      </c>
      <c r="AV122" s="176">
        <v>0</v>
      </c>
      <c r="AW122" s="177">
        <v>554</v>
      </c>
      <c r="AX122" s="207">
        <v>0</v>
      </c>
      <c r="AY122" s="200">
        <v>28.5</v>
      </c>
      <c r="AZ122" s="184">
        <v>87868</v>
      </c>
      <c r="BA122" s="200">
        <v>0.780701754385</v>
      </c>
      <c r="BB122" s="200">
        <v>12.539325842712126</v>
      </c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295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75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31</v>
      </c>
      <c r="C123" s="180" t="s">
        <v>29</v>
      </c>
      <c r="D123" s="192" t="s">
        <v>50</v>
      </c>
      <c r="E123" s="194" t="s">
        <v>628</v>
      </c>
      <c r="F123" s="203">
        <v>287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8.7328125053003536</v>
      </c>
      <c r="R123" s="197"/>
      <c r="S123" s="197"/>
      <c r="T123" s="189">
        <v>14.265909090909089</v>
      </c>
      <c r="U123" s="197"/>
      <c r="V123" s="197"/>
      <c r="W123" s="183">
        <v>8.7459997491166082</v>
      </c>
      <c r="X123" s="197"/>
      <c r="Y123" s="197"/>
      <c r="Z123" s="189">
        <v>14.402272727272726</v>
      </c>
      <c r="AA123" s="197"/>
      <c r="AB123" s="197"/>
      <c r="AC123" s="197"/>
      <c r="AD123" s="197"/>
      <c r="AE123" s="197"/>
      <c r="AF123" s="199">
        <v>3.341081608333663</v>
      </c>
      <c r="AG123" s="199">
        <v>1982</v>
      </c>
      <c r="AH123" s="199">
        <v>0.55521392255833724</v>
      </c>
      <c r="AI123" s="199">
        <v>182</v>
      </c>
      <c r="AJ123" s="199">
        <v>2.2039285714285715</v>
      </c>
      <c r="AK123" s="199"/>
      <c r="AL123" s="199">
        <v>271</v>
      </c>
      <c r="AM123" s="199">
        <v>3.3725500911175739</v>
      </c>
      <c r="AN123" s="199">
        <v>3.4874517374517375</v>
      </c>
      <c r="AO123" s="190">
        <v>0</v>
      </c>
      <c r="AP123" s="196">
        <v>0</v>
      </c>
      <c r="AQ123" s="196">
        <v>0</v>
      </c>
      <c r="AR123" s="205">
        <v>566</v>
      </c>
      <c r="AS123" s="205">
        <v>0</v>
      </c>
      <c r="AT123" s="5">
        <v>22003.272999999997</v>
      </c>
      <c r="AU123" s="5">
        <v>394.83000000000004</v>
      </c>
      <c r="AV123" s="176">
        <v>0</v>
      </c>
      <c r="AW123" s="177">
        <v>566</v>
      </c>
      <c r="AX123" s="207">
        <v>0</v>
      </c>
      <c r="AY123" s="200">
        <v>28.5</v>
      </c>
      <c r="AZ123" s="184">
        <v>87868</v>
      </c>
      <c r="BA123" s="200">
        <v>0.780701754385</v>
      </c>
      <c r="BB123" s="200">
        <v>12.898876404510325</v>
      </c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295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75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31</v>
      </c>
      <c r="C124" s="180" t="s">
        <v>29</v>
      </c>
      <c r="D124" s="192" t="s">
        <v>50</v>
      </c>
      <c r="E124" s="194" t="s">
        <v>628</v>
      </c>
      <c r="F124" s="203">
        <v>291</v>
      </c>
      <c r="G124" s="196">
        <v>4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6.9680522307692314</v>
      </c>
      <c r="R124" s="197"/>
      <c r="S124" s="197"/>
      <c r="T124" s="189">
        <v>8.8083333333333318</v>
      </c>
      <c r="U124" s="197"/>
      <c r="V124" s="197"/>
      <c r="W124" s="183">
        <v>7.167639657342658</v>
      </c>
      <c r="X124" s="197"/>
      <c r="Y124" s="197"/>
      <c r="Z124" s="189">
        <v>8.9812499999999993</v>
      </c>
      <c r="AA124" s="197"/>
      <c r="AB124" s="197"/>
      <c r="AC124" s="197"/>
      <c r="AD124" s="197"/>
      <c r="AE124" s="197"/>
      <c r="AF124" s="199">
        <v>3.3556603259032416</v>
      </c>
      <c r="AG124" s="199">
        <v>2001</v>
      </c>
      <c r="AH124" s="199">
        <v>0.55055727980004909</v>
      </c>
      <c r="AI124" s="199">
        <v>154</v>
      </c>
      <c r="AJ124" s="199">
        <v>2.2455188679245284</v>
      </c>
      <c r="AK124" s="199"/>
      <c r="AL124" s="199">
        <v>273</v>
      </c>
      <c r="AM124" s="199">
        <v>3.379574588679966</v>
      </c>
      <c r="AN124" s="199">
        <v>3.4715909090909092</v>
      </c>
      <c r="AO124" s="190">
        <v>0</v>
      </c>
      <c r="AP124" s="196">
        <v>0</v>
      </c>
      <c r="AQ124" s="196">
        <v>0</v>
      </c>
      <c r="AR124" s="205">
        <v>574</v>
      </c>
      <c r="AS124" s="205">
        <v>0</v>
      </c>
      <c r="AT124" s="5">
        <v>22241.986999999997</v>
      </c>
      <c r="AU124" s="5">
        <v>103.569</v>
      </c>
      <c r="AV124" s="176">
        <v>0</v>
      </c>
      <c r="AW124" s="177">
        <v>574</v>
      </c>
      <c r="AX124" s="207">
        <v>0</v>
      </c>
      <c r="AY124" s="200">
        <v>28.5</v>
      </c>
      <c r="AZ124" s="184">
        <v>87868</v>
      </c>
      <c r="BA124" s="200">
        <v>0.780701754385</v>
      </c>
      <c r="BB124" s="200">
        <v>13.078651685409424</v>
      </c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295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75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31</v>
      </c>
      <c r="C125" s="180" t="s">
        <v>29</v>
      </c>
      <c r="D125" s="192" t="s">
        <v>50</v>
      </c>
      <c r="E125" s="194" t="s">
        <v>628</v>
      </c>
      <c r="F125" s="203">
        <v>238</v>
      </c>
      <c r="G125" s="196">
        <v>0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7.3348606118143458</v>
      </c>
      <c r="R125" s="197"/>
      <c r="S125" s="197"/>
      <c r="T125" s="189">
        <v>9.2149999999999981</v>
      </c>
      <c r="U125" s="197"/>
      <c r="V125" s="197"/>
      <c r="W125" s="183">
        <v>7.4837804219409287</v>
      </c>
      <c r="X125" s="197"/>
      <c r="Y125" s="197"/>
      <c r="Z125" s="189">
        <v>9.367857142857142</v>
      </c>
      <c r="AA125" s="197"/>
      <c r="AB125" s="197"/>
      <c r="AC125" s="197"/>
      <c r="AD125" s="197"/>
      <c r="AE125" s="197"/>
      <c r="AF125" s="199">
        <v>2.9191808657596181</v>
      </c>
      <c r="AG125" s="199">
        <v>1659</v>
      </c>
      <c r="AH125" s="199">
        <v>0.46208369557726864</v>
      </c>
      <c r="AI125" s="199">
        <v>290</v>
      </c>
      <c r="AJ125" s="199">
        <v>1.8907051282051281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476</v>
      </c>
      <c r="AS125" s="205">
        <v>0</v>
      </c>
      <c r="AT125" s="5">
        <v>16573.017</v>
      </c>
      <c r="AU125" s="5">
        <v>1729.4740000000002</v>
      </c>
      <c r="AV125" s="176">
        <v>0</v>
      </c>
      <c r="AW125" s="177">
        <v>476</v>
      </c>
      <c r="AX125" s="207">
        <v>0</v>
      </c>
      <c r="AY125" s="200">
        <v>28.5</v>
      </c>
      <c r="AZ125" s="184">
        <v>87868</v>
      </c>
      <c r="BA125" s="200">
        <v>0.780701754385</v>
      </c>
      <c r="BB125" s="200">
        <v>10.696629213496365</v>
      </c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295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75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31</v>
      </c>
      <c r="C126" s="180" t="s">
        <v>29</v>
      </c>
      <c r="D126" s="192" t="s">
        <v>50</v>
      </c>
      <c r="E126" s="194" t="s">
        <v>629</v>
      </c>
      <c r="F126" s="203">
        <v>90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7.117942390804596</v>
      </c>
      <c r="R126" s="197"/>
      <c r="S126" s="197"/>
      <c r="T126" s="189">
        <v>10.912499999999998</v>
      </c>
      <c r="U126" s="197"/>
      <c r="V126" s="197"/>
      <c r="W126" s="183">
        <v>7.0724481379310351</v>
      </c>
      <c r="X126" s="197"/>
      <c r="Y126" s="197"/>
      <c r="Z126" s="189">
        <v>10.764999999999999</v>
      </c>
      <c r="AA126" s="197"/>
      <c r="AB126" s="197"/>
      <c r="AC126" s="197"/>
      <c r="AD126" s="197"/>
      <c r="AE126" s="197"/>
      <c r="AF126" s="199">
        <v>3.4131691430067841</v>
      </c>
      <c r="AG126" s="199">
        <v>607</v>
      </c>
      <c r="AH126" s="199">
        <v>0.54002334083756576</v>
      </c>
      <c r="AI126" s="199">
        <v>35</v>
      </c>
      <c r="AJ126" s="199">
        <v>2.4198275862068965</v>
      </c>
      <c r="AK126" s="199"/>
      <c r="AL126" s="199">
        <v>85</v>
      </c>
      <c r="AM126" s="199">
        <v>3.4297731225897947</v>
      </c>
      <c r="AN126" s="199">
        <v>3.4903846153846154</v>
      </c>
      <c r="AO126" s="190">
        <v>0</v>
      </c>
      <c r="AP126" s="196">
        <v>0</v>
      </c>
      <c r="AQ126" s="196">
        <v>0</v>
      </c>
      <c r="AR126" s="205">
        <v>174</v>
      </c>
      <c r="AS126" s="205">
        <v>0</v>
      </c>
      <c r="AT126" s="5">
        <v>6680.7849999999989</v>
      </c>
      <c r="AU126" s="5">
        <v>0</v>
      </c>
      <c r="AV126" s="176">
        <v>0</v>
      </c>
      <c r="AW126" s="177">
        <v>174</v>
      </c>
      <c r="AX126" s="207">
        <v>0</v>
      </c>
      <c r="AY126" s="200">
        <v>13</v>
      </c>
      <c r="AZ126" s="184">
        <v>19891</v>
      </c>
      <c r="BA126" s="200">
        <v>0.69230769230700007</v>
      </c>
      <c r="BB126" s="200">
        <v>10.000000000009999</v>
      </c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295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75</v>
      </c>
      <c r="BO126" s="208" t="s">
        <v>269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31</v>
      </c>
      <c r="C127" s="180" t="s">
        <v>29</v>
      </c>
      <c r="D127" s="192" t="s">
        <v>50</v>
      </c>
      <c r="E127" s="194" t="s">
        <v>629</v>
      </c>
      <c r="F127" s="203">
        <v>67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7.1446093125000001</v>
      </c>
      <c r="R127" s="197"/>
      <c r="S127" s="197"/>
      <c r="T127" s="189">
        <v>10.899999999999999</v>
      </c>
      <c r="U127" s="197"/>
      <c r="V127" s="197"/>
      <c r="W127" s="183">
        <v>7.0702342812500003</v>
      </c>
      <c r="X127" s="197"/>
      <c r="Y127" s="197"/>
      <c r="Z127" s="189">
        <v>10.95</v>
      </c>
      <c r="AA127" s="197"/>
      <c r="AB127" s="197"/>
      <c r="AC127" s="197"/>
      <c r="AD127" s="197"/>
      <c r="AE127" s="197"/>
      <c r="AF127" s="199">
        <v>3.3802494464818045</v>
      </c>
      <c r="AG127" s="199">
        <v>448</v>
      </c>
      <c r="AH127" s="199">
        <v>0.54312284291788082</v>
      </c>
      <c r="AI127" s="199">
        <v>30</v>
      </c>
      <c r="AJ127" s="199">
        <v>2.3538461538461539</v>
      </c>
      <c r="AK127" s="199"/>
      <c r="AL127" s="199">
        <v>64</v>
      </c>
      <c r="AM127" s="199">
        <v>3.3802494464818045</v>
      </c>
      <c r="AN127" s="199">
        <v>3.4512195121951219</v>
      </c>
      <c r="AO127" s="190">
        <v>0</v>
      </c>
      <c r="AP127" s="196">
        <v>0</v>
      </c>
      <c r="AQ127" s="196">
        <v>0</v>
      </c>
      <c r="AR127" s="205">
        <v>130</v>
      </c>
      <c r="AS127" s="205">
        <v>0</v>
      </c>
      <c r="AT127" s="5">
        <v>4944.0290000000005</v>
      </c>
      <c r="AU127" s="5">
        <v>0</v>
      </c>
      <c r="AV127" s="176">
        <v>0</v>
      </c>
      <c r="AW127" s="177">
        <v>130</v>
      </c>
      <c r="AX127" s="207">
        <v>0</v>
      </c>
      <c r="AY127" s="200">
        <v>13</v>
      </c>
      <c r="AZ127" s="184">
        <v>19891</v>
      </c>
      <c r="BA127" s="200">
        <v>0.69230769230700007</v>
      </c>
      <c r="BB127" s="200">
        <v>7.4444444444518885</v>
      </c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295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75</v>
      </c>
      <c r="BO127" s="208" t="s">
        <v>269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31</v>
      </c>
      <c r="C128" s="180" t="s">
        <v>29</v>
      </c>
      <c r="D128" s="192" t="s">
        <v>50</v>
      </c>
      <c r="E128" s="194" t="s">
        <v>629</v>
      </c>
      <c r="F128" s="203">
        <v>66</v>
      </c>
      <c r="G128" s="196">
        <v>1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7.4536404374999998</v>
      </c>
      <c r="R128" s="197"/>
      <c r="S128" s="197"/>
      <c r="T128" s="189">
        <v>9.4499999999999993</v>
      </c>
      <c r="U128" s="197"/>
      <c r="V128" s="197"/>
      <c r="W128" s="183">
        <v>7.4329529687499996</v>
      </c>
      <c r="X128" s="197"/>
      <c r="Y128" s="197"/>
      <c r="Z128" s="189">
        <v>8.9749999999999996</v>
      </c>
      <c r="AA128" s="197"/>
      <c r="AB128" s="197"/>
      <c r="AC128" s="197"/>
      <c r="AD128" s="197"/>
      <c r="AE128" s="197"/>
      <c r="AF128" s="199">
        <v>3.3959402956749929</v>
      </c>
      <c r="AG128" s="199">
        <v>446</v>
      </c>
      <c r="AH128" s="199">
        <v>0.56277247030035049</v>
      </c>
      <c r="AI128" s="199">
        <v>37</v>
      </c>
      <c r="AJ128" s="199">
        <v>2.2374999999999998</v>
      </c>
      <c r="AK128" s="199"/>
      <c r="AL128" s="199">
        <v>60</v>
      </c>
      <c r="AM128" s="199">
        <v>3.4317715990629951</v>
      </c>
      <c r="AN128" s="199">
        <v>3.5544444444444445</v>
      </c>
      <c r="AO128" s="190">
        <v>0</v>
      </c>
      <c r="AP128" s="196">
        <v>0</v>
      </c>
      <c r="AQ128" s="196">
        <v>0</v>
      </c>
      <c r="AR128" s="205">
        <v>130</v>
      </c>
      <c r="AS128" s="205">
        <v>0</v>
      </c>
      <c r="AT128" s="5">
        <v>5039.0420000000004</v>
      </c>
      <c r="AU128" s="5">
        <v>47.465000000000003</v>
      </c>
      <c r="AV128" s="176">
        <v>0</v>
      </c>
      <c r="AW128" s="177">
        <v>130</v>
      </c>
      <c r="AX128" s="207">
        <v>0</v>
      </c>
      <c r="AY128" s="200">
        <v>13</v>
      </c>
      <c r="AZ128" s="184">
        <v>19891</v>
      </c>
      <c r="BA128" s="200">
        <v>0.69230769230700007</v>
      </c>
      <c r="BB128" s="200">
        <v>7.3333333333406658</v>
      </c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295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75</v>
      </c>
      <c r="BO128" s="208" t="s">
        <v>269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31</v>
      </c>
      <c r="C129" s="180" t="s">
        <v>29</v>
      </c>
      <c r="D129" s="192" t="s">
        <v>50</v>
      </c>
      <c r="E129" s="194" t="s">
        <v>629</v>
      </c>
      <c r="F129" s="203">
        <v>75</v>
      </c>
      <c r="G129" s="196">
        <v>2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6.8400271917808224</v>
      </c>
      <c r="R129" s="197"/>
      <c r="S129" s="197"/>
      <c r="T129" s="189">
        <v>8.7249999999999996</v>
      </c>
      <c r="U129" s="197"/>
      <c r="V129" s="197"/>
      <c r="W129" s="183">
        <v>6.9468217123287666</v>
      </c>
      <c r="X129" s="197"/>
      <c r="Y129" s="197"/>
      <c r="Z129" s="189">
        <v>8.7249999999999996</v>
      </c>
      <c r="AA129" s="197"/>
      <c r="AB129" s="197"/>
      <c r="AC129" s="197"/>
      <c r="AD129" s="197"/>
      <c r="AE129" s="197"/>
      <c r="AF129" s="199">
        <v>3.000422530490868</v>
      </c>
      <c r="AG129" s="199">
        <v>511</v>
      </c>
      <c r="AH129" s="199">
        <v>0.44301536613857428</v>
      </c>
      <c r="AI129" s="199">
        <v>74</v>
      </c>
      <c r="AJ129" s="199">
        <v>2.0823275862068966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146</v>
      </c>
      <c r="AS129" s="205">
        <v>0</v>
      </c>
      <c r="AT129" s="5">
        <v>4484.2960000000003</v>
      </c>
      <c r="AU129" s="5">
        <v>1118.664</v>
      </c>
      <c r="AV129" s="176">
        <v>0</v>
      </c>
      <c r="AW129" s="177">
        <v>146</v>
      </c>
      <c r="AX129" s="207">
        <v>0</v>
      </c>
      <c r="AY129" s="200">
        <v>13</v>
      </c>
      <c r="AZ129" s="184">
        <v>19891</v>
      </c>
      <c r="BA129" s="200">
        <v>0.69230769230700007</v>
      </c>
      <c r="BB129" s="200">
        <v>8.333333333341665</v>
      </c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295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75</v>
      </c>
      <c r="BO129" s="208" t="s">
        <v>269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31</v>
      </c>
      <c r="C130" s="180" t="s">
        <v>29</v>
      </c>
      <c r="D130" s="192" t="s">
        <v>50</v>
      </c>
      <c r="E130" s="194" t="s">
        <v>630</v>
      </c>
      <c r="F130" s="203">
        <v>49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7.0462648979591833</v>
      </c>
      <c r="R130" s="197"/>
      <c r="S130" s="197"/>
      <c r="T130" s="189">
        <v>8.4249999999999989</v>
      </c>
      <c r="U130" s="197"/>
      <c r="V130" s="197"/>
      <c r="W130" s="183">
        <v>6.911571102040817</v>
      </c>
      <c r="X130" s="197"/>
      <c r="Y130" s="197"/>
      <c r="Z130" s="189">
        <v>8.2583333333333329</v>
      </c>
      <c r="AA130" s="197"/>
      <c r="AB130" s="197"/>
      <c r="AC130" s="197"/>
      <c r="AD130" s="197"/>
      <c r="AE130" s="197"/>
      <c r="AF130" s="199">
        <v>3.3710932971437195</v>
      </c>
      <c r="AG130" s="199">
        <v>343</v>
      </c>
      <c r="AH130" s="199">
        <v>0.5599416818364038</v>
      </c>
      <c r="AI130" s="199">
        <v>24</v>
      </c>
      <c r="AJ130" s="199">
        <v>2.2716666666666665</v>
      </c>
      <c r="AK130" s="199"/>
      <c r="AL130" s="199">
        <v>48</v>
      </c>
      <c r="AM130" s="199">
        <v>3.3755952414302599</v>
      </c>
      <c r="AN130" s="199">
        <v>3.4675925925925926</v>
      </c>
      <c r="AO130" s="190">
        <v>0</v>
      </c>
      <c r="AP130" s="196">
        <v>0</v>
      </c>
      <c r="AQ130" s="196">
        <v>0</v>
      </c>
      <c r="AR130" s="205">
        <v>98</v>
      </c>
      <c r="AS130" s="205">
        <v>0</v>
      </c>
      <c r="AT130" s="5">
        <v>3685.8049999999998</v>
      </c>
      <c r="AU130" s="5">
        <v>47.826000000000001</v>
      </c>
      <c r="AV130" s="176">
        <v>0</v>
      </c>
      <c r="AW130" s="177">
        <v>98</v>
      </c>
      <c r="AX130" s="207">
        <v>0</v>
      </c>
      <c r="AY130" s="200">
        <v>4.5</v>
      </c>
      <c r="AZ130" s="184">
        <v>14487</v>
      </c>
      <c r="BA130" s="200">
        <v>0.77777777777699997</v>
      </c>
      <c r="BB130" s="200">
        <v>14.000000000014001</v>
      </c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487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75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31</v>
      </c>
      <c r="C131" s="180" t="s">
        <v>29</v>
      </c>
      <c r="D131" s="192" t="s">
        <v>50</v>
      </c>
      <c r="E131" s="194" t="s">
        <v>630</v>
      </c>
      <c r="F131" s="203">
        <v>53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7.0268998399999996</v>
      </c>
      <c r="R131" s="197"/>
      <c r="S131" s="197"/>
      <c r="T131" s="189">
        <v>12.75</v>
      </c>
      <c r="U131" s="197"/>
      <c r="V131" s="197"/>
      <c r="W131" s="183">
        <v>7.0470599200000006</v>
      </c>
      <c r="X131" s="197"/>
      <c r="Y131" s="197"/>
      <c r="Z131" s="189">
        <v>12.75</v>
      </c>
      <c r="AA131" s="197"/>
      <c r="AB131" s="197"/>
      <c r="AC131" s="197"/>
      <c r="AD131" s="197"/>
      <c r="AE131" s="197"/>
      <c r="AF131" s="199">
        <v>3.0809572432316887</v>
      </c>
      <c r="AG131" s="199">
        <v>350</v>
      </c>
      <c r="AH131" s="199">
        <v>0.59558341736529563</v>
      </c>
      <c r="AI131" s="199">
        <v>66</v>
      </c>
      <c r="AJ131" s="199">
        <v>2.0818965517241379</v>
      </c>
      <c r="AK131" s="199"/>
      <c r="AL131" s="199">
        <v>49</v>
      </c>
      <c r="AM131" s="199">
        <v>3.075595242281755</v>
      </c>
      <c r="AN131" s="199">
        <v>3.1080508474576272</v>
      </c>
      <c r="AO131" s="190">
        <v>0</v>
      </c>
      <c r="AP131" s="196">
        <v>0</v>
      </c>
      <c r="AQ131" s="196">
        <v>0</v>
      </c>
      <c r="AR131" s="205">
        <v>100</v>
      </c>
      <c r="AS131" s="205">
        <v>0</v>
      </c>
      <c r="AT131" s="5">
        <v>3957.7280000000001</v>
      </c>
      <c r="AU131" s="5">
        <v>8.7720000000000002</v>
      </c>
      <c r="AV131" s="176">
        <v>0</v>
      </c>
      <c r="AW131" s="177">
        <v>100</v>
      </c>
      <c r="AX131" s="207">
        <v>0</v>
      </c>
      <c r="AY131" s="200">
        <v>4.5</v>
      </c>
      <c r="AZ131" s="184">
        <v>14487</v>
      </c>
      <c r="BA131" s="200">
        <v>0.77777777777699997</v>
      </c>
      <c r="BB131" s="200">
        <v>15.142857142872288</v>
      </c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487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75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31</v>
      </c>
      <c r="C132" s="180" t="s">
        <v>29</v>
      </c>
      <c r="D132" s="192" t="s">
        <v>50</v>
      </c>
      <c r="E132" s="194" t="s">
        <v>630</v>
      </c>
      <c r="F132" s="203">
        <v>55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6.8123145185185185</v>
      </c>
      <c r="R132" s="197"/>
      <c r="S132" s="197"/>
      <c r="T132" s="189">
        <v>8.6499999999999986</v>
      </c>
      <c r="U132" s="197"/>
      <c r="V132" s="197"/>
      <c r="W132" s="183">
        <v>6.9010552222222223</v>
      </c>
      <c r="X132" s="197"/>
      <c r="Y132" s="197"/>
      <c r="Z132" s="189">
        <v>8.1499999999999986</v>
      </c>
      <c r="AA132" s="197"/>
      <c r="AB132" s="197"/>
      <c r="AC132" s="197"/>
      <c r="AD132" s="197"/>
      <c r="AE132" s="197"/>
      <c r="AF132" s="199">
        <v>3.355084661516563</v>
      </c>
      <c r="AG132" s="199">
        <v>376</v>
      </c>
      <c r="AH132" s="199">
        <v>0.45521213198505922</v>
      </c>
      <c r="AI132" s="199">
        <v>15</v>
      </c>
      <c r="AJ132" s="199">
        <v>2.5296875000000001</v>
      </c>
      <c r="AK132" s="199"/>
      <c r="AL132" s="199">
        <v>53</v>
      </c>
      <c r="AM132" s="199">
        <v>3.3483881449763668</v>
      </c>
      <c r="AN132" s="199">
        <v>3.3949275362318838</v>
      </c>
      <c r="AO132" s="190">
        <v>0</v>
      </c>
      <c r="AP132" s="196">
        <v>0</v>
      </c>
      <c r="AQ132" s="196">
        <v>0</v>
      </c>
      <c r="AR132" s="205">
        <v>108</v>
      </c>
      <c r="AS132" s="205">
        <v>0</v>
      </c>
      <c r="AT132" s="5">
        <v>4074.16</v>
      </c>
      <c r="AU132" s="5">
        <v>21.635000000000002</v>
      </c>
      <c r="AV132" s="176">
        <v>0</v>
      </c>
      <c r="AW132" s="177">
        <v>108</v>
      </c>
      <c r="AX132" s="207">
        <v>0</v>
      </c>
      <c r="AY132" s="200">
        <v>4.5</v>
      </c>
      <c r="AZ132" s="184">
        <v>14487</v>
      </c>
      <c r="BA132" s="200">
        <v>0.77777777777699997</v>
      </c>
      <c r="BB132" s="200">
        <v>15.714285714301429</v>
      </c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487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75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31</v>
      </c>
      <c r="C133" s="180" t="s">
        <v>29</v>
      </c>
      <c r="D133" s="192" t="s">
        <v>50</v>
      </c>
      <c r="E133" s="194" t="s">
        <v>630</v>
      </c>
      <c r="F133" s="203">
        <v>26</v>
      </c>
      <c r="G133" s="196">
        <v>0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6.9264998461538463</v>
      </c>
      <c r="R133" s="197"/>
      <c r="S133" s="197"/>
      <c r="T133" s="189">
        <v>7.6749999999999998</v>
      </c>
      <c r="U133" s="197"/>
      <c r="V133" s="197"/>
      <c r="W133" s="183">
        <v>7.0714228846153855</v>
      </c>
      <c r="X133" s="197"/>
      <c r="Y133" s="197"/>
      <c r="Z133" s="189">
        <v>7.97</v>
      </c>
      <c r="AA133" s="197"/>
      <c r="AB133" s="197"/>
      <c r="AC133" s="197"/>
      <c r="AD133" s="197"/>
      <c r="AE133" s="197"/>
      <c r="AF133" s="199">
        <v>2.9221978043461898</v>
      </c>
      <c r="AG133" s="199">
        <v>182</v>
      </c>
      <c r="AH133" s="199">
        <v>0.43839054138051625</v>
      </c>
      <c r="AI133" s="199">
        <v>26</v>
      </c>
      <c r="AJ133" s="199">
        <v>1.95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52</v>
      </c>
      <c r="AS133" s="205">
        <v>0</v>
      </c>
      <c r="AT133" s="5">
        <v>1959.0450000000001</v>
      </c>
      <c r="AU133" s="5">
        <v>33.828000000000003</v>
      </c>
      <c r="AV133" s="176">
        <v>0</v>
      </c>
      <c r="AW133" s="177">
        <v>52</v>
      </c>
      <c r="AX133" s="207">
        <v>0</v>
      </c>
      <c r="AY133" s="200">
        <v>4.5</v>
      </c>
      <c r="AZ133" s="184">
        <v>14487</v>
      </c>
      <c r="BA133" s="200">
        <v>0.77777777777699997</v>
      </c>
      <c r="BB133" s="200">
        <v>7.4285714285788575</v>
      </c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487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75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31</v>
      </c>
      <c r="C134" s="180" t="s">
        <v>29</v>
      </c>
      <c r="D134" s="192" t="s">
        <v>50</v>
      </c>
      <c r="E134" s="194" t="s">
        <v>631</v>
      </c>
      <c r="F134" s="203">
        <v>115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6.1869476434782609</v>
      </c>
      <c r="R134" s="197"/>
      <c r="S134" s="197"/>
      <c r="T134" s="189">
        <v>7.4204545454545459</v>
      </c>
      <c r="U134" s="197"/>
      <c r="V134" s="197"/>
      <c r="W134" s="183">
        <v>6.2329910347826081</v>
      </c>
      <c r="X134" s="197"/>
      <c r="Y134" s="197"/>
      <c r="Z134" s="189">
        <v>7.8250000000000002</v>
      </c>
      <c r="AA134" s="197"/>
      <c r="AB134" s="197"/>
      <c r="AC134" s="197"/>
      <c r="AD134" s="197"/>
      <c r="AE134" s="197"/>
      <c r="AF134" s="199">
        <v>3.5601366589528438</v>
      </c>
      <c r="AG134" s="199">
        <v>805</v>
      </c>
      <c r="AH134" s="199">
        <v>0.44615428365015325</v>
      </c>
      <c r="AI134" s="199">
        <v>11</v>
      </c>
      <c r="AJ134" s="199">
        <v>2.6681034482758621</v>
      </c>
      <c r="AK134" s="199"/>
      <c r="AL134" s="199">
        <v>115</v>
      </c>
      <c r="AM134" s="199">
        <v>3.5601366589528438</v>
      </c>
      <c r="AN134" s="199">
        <v>3.6271712158808933</v>
      </c>
      <c r="AO134" s="190">
        <v>0</v>
      </c>
      <c r="AP134" s="196">
        <v>0</v>
      </c>
      <c r="AQ134" s="196">
        <v>0</v>
      </c>
      <c r="AR134" s="205">
        <v>230</v>
      </c>
      <c r="AS134" s="205">
        <v>0</v>
      </c>
      <c r="AT134" s="5">
        <v>8725.3450000000012</v>
      </c>
      <c r="AU134" s="5">
        <v>0</v>
      </c>
      <c r="AV134" s="176">
        <v>0</v>
      </c>
      <c r="AW134" s="177">
        <v>230</v>
      </c>
      <c r="AX134" s="207">
        <v>0</v>
      </c>
      <c r="AY134" s="200">
        <v>8</v>
      </c>
      <c r="AZ134" s="184">
        <v>26752</v>
      </c>
      <c r="BA134" s="200">
        <v>0.75</v>
      </c>
      <c r="BB134" s="200">
        <v>19.166666666666668</v>
      </c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75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31</v>
      </c>
      <c r="C135" s="180" t="s">
        <v>29</v>
      </c>
      <c r="D135" s="192" t="s">
        <v>50</v>
      </c>
      <c r="E135" s="194" t="s">
        <v>631</v>
      </c>
      <c r="F135" s="203">
        <v>105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6.9951139809523815</v>
      </c>
      <c r="R135" s="197"/>
      <c r="S135" s="197"/>
      <c r="T135" s="189">
        <v>8.6875</v>
      </c>
      <c r="U135" s="197"/>
      <c r="V135" s="197"/>
      <c r="W135" s="183">
        <v>6.9278284190476187</v>
      </c>
      <c r="X135" s="197"/>
      <c r="Y135" s="197"/>
      <c r="Z135" s="189">
        <v>8.625</v>
      </c>
      <c r="AA135" s="197"/>
      <c r="AB135" s="197"/>
      <c r="AC135" s="197"/>
      <c r="AD135" s="197"/>
      <c r="AE135" s="197"/>
      <c r="AF135" s="199">
        <v>3.4411292596739167</v>
      </c>
      <c r="AG135" s="199">
        <v>735</v>
      </c>
      <c r="AH135" s="199">
        <v>0.51500407565980333</v>
      </c>
      <c r="AI135" s="199">
        <v>35</v>
      </c>
      <c r="AJ135" s="199">
        <v>2.5074786324786325</v>
      </c>
      <c r="AK135" s="199"/>
      <c r="AL135" s="199">
        <v>105</v>
      </c>
      <c r="AM135" s="199">
        <v>3.4411292596739167</v>
      </c>
      <c r="AN135" s="199">
        <v>3.5512232415902139</v>
      </c>
      <c r="AO135" s="190">
        <v>0</v>
      </c>
      <c r="AP135" s="196">
        <v>0</v>
      </c>
      <c r="AQ135" s="196">
        <v>0</v>
      </c>
      <c r="AR135" s="205">
        <v>210</v>
      </c>
      <c r="AS135" s="205">
        <v>0</v>
      </c>
      <c r="AT135" s="5">
        <v>8021.018</v>
      </c>
      <c r="AU135" s="5">
        <v>0</v>
      </c>
      <c r="AV135" s="176">
        <v>0</v>
      </c>
      <c r="AW135" s="177">
        <v>210</v>
      </c>
      <c r="AX135" s="207">
        <v>0</v>
      </c>
      <c r="AY135" s="200">
        <v>8</v>
      </c>
      <c r="AZ135" s="184">
        <v>26752</v>
      </c>
      <c r="BA135" s="200">
        <v>0.75</v>
      </c>
      <c r="BB135" s="200">
        <v>17.5</v>
      </c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75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31</v>
      </c>
      <c r="C136" s="180" t="s">
        <v>29</v>
      </c>
      <c r="D136" s="192" t="s">
        <v>50</v>
      </c>
      <c r="E136" s="194" t="s">
        <v>631</v>
      </c>
      <c r="F136" s="203">
        <v>121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7.1852972396694215</v>
      </c>
      <c r="R136" s="197"/>
      <c r="S136" s="197"/>
      <c r="T136" s="189">
        <v>9.2437499999999986</v>
      </c>
      <c r="U136" s="197"/>
      <c r="V136" s="197"/>
      <c r="W136" s="183">
        <v>7.3136195454545447</v>
      </c>
      <c r="X136" s="197"/>
      <c r="Y136" s="197"/>
      <c r="Z136" s="189">
        <v>9.3687499999999986</v>
      </c>
      <c r="AA136" s="197"/>
      <c r="AB136" s="197"/>
      <c r="AC136" s="197"/>
      <c r="AD136" s="197"/>
      <c r="AE136" s="197"/>
      <c r="AF136" s="199">
        <v>3.420775285319801</v>
      </c>
      <c r="AG136" s="199">
        <v>847</v>
      </c>
      <c r="AH136" s="199">
        <v>0.49783359563292173</v>
      </c>
      <c r="AI136" s="199">
        <v>46</v>
      </c>
      <c r="AJ136" s="199">
        <v>2.4463235294117647</v>
      </c>
      <c r="AK136" s="199"/>
      <c r="AL136" s="199">
        <v>116</v>
      </c>
      <c r="AM136" s="199">
        <v>3.4231650250885872</v>
      </c>
      <c r="AN136" s="199">
        <v>3.5363095238095239</v>
      </c>
      <c r="AO136" s="190">
        <v>0</v>
      </c>
      <c r="AP136" s="196">
        <v>0</v>
      </c>
      <c r="AQ136" s="196">
        <v>0</v>
      </c>
      <c r="AR136" s="205">
        <v>242</v>
      </c>
      <c r="AS136" s="205">
        <v>0</v>
      </c>
      <c r="AT136" s="5">
        <v>9223.5130000000008</v>
      </c>
      <c r="AU136" s="5">
        <v>53.295999999999999</v>
      </c>
      <c r="AV136" s="176">
        <v>0</v>
      </c>
      <c r="AW136" s="177">
        <v>242</v>
      </c>
      <c r="AX136" s="207">
        <v>0</v>
      </c>
      <c r="AY136" s="200">
        <v>8</v>
      </c>
      <c r="AZ136" s="184">
        <v>26752</v>
      </c>
      <c r="BA136" s="200">
        <v>0.75</v>
      </c>
      <c r="BB136" s="200">
        <v>20.166666666666668</v>
      </c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75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31</v>
      </c>
      <c r="C137" s="180" t="s">
        <v>29</v>
      </c>
      <c r="D137" s="192" t="s">
        <v>50</v>
      </c>
      <c r="E137" s="194" t="s">
        <v>631</v>
      </c>
      <c r="F137" s="203">
        <v>100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6.9231796699999997</v>
      </c>
      <c r="R137" s="197"/>
      <c r="S137" s="197"/>
      <c r="T137" s="189">
        <v>9.5</v>
      </c>
      <c r="U137" s="197"/>
      <c r="V137" s="197"/>
      <c r="W137" s="183">
        <v>7.0195797799999999</v>
      </c>
      <c r="X137" s="197"/>
      <c r="Y137" s="197"/>
      <c r="Z137" s="189">
        <v>9.5</v>
      </c>
      <c r="AA137" s="197"/>
      <c r="AB137" s="197"/>
      <c r="AC137" s="197"/>
      <c r="AD137" s="197"/>
      <c r="AE137" s="197"/>
      <c r="AF137" s="199">
        <v>3.0048511933003152</v>
      </c>
      <c r="AG137" s="199">
        <v>700</v>
      </c>
      <c r="AH137" s="199">
        <v>0.43178617514031797</v>
      </c>
      <c r="AI137" s="199">
        <v>92</v>
      </c>
      <c r="AJ137" s="199">
        <v>2.0615384615384613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200</v>
      </c>
      <c r="AS137" s="205">
        <v>0</v>
      </c>
      <c r="AT137" s="5">
        <v>6561.7520000000004</v>
      </c>
      <c r="AU137" s="5">
        <v>1065.8969999999999</v>
      </c>
      <c r="AV137" s="176">
        <v>0</v>
      </c>
      <c r="AW137" s="177">
        <v>200</v>
      </c>
      <c r="AX137" s="207">
        <v>0</v>
      </c>
      <c r="AY137" s="200">
        <v>8</v>
      </c>
      <c r="AZ137" s="184">
        <v>26752</v>
      </c>
      <c r="BA137" s="200">
        <v>0.75</v>
      </c>
      <c r="BB137" s="200">
        <v>16.666666666666668</v>
      </c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75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31</v>
      </c>
      <c r="C138" s="180" t="s">
        <v>29</v>
      </c>
      <c r="D138" s="192" t="s">
        <v>50</v>
      </c>
      <c r="E138" s="194" t="s">
        <v>632</v>
      </c>
      <c r="F138" s="203">
        <v>155</v>
      </c>
      <c r="G138" s="196">
        <v>3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7.6960262105263153</v>
      </c>
      <c r="R138" s="197"/>
      <c r="S138" s="197"/>
      <c r="T138" s="189">
        <v>9.4500000000000011</v>
      </c>
      <c r="U138" s="197"/>
      <c r="V138" s="197"/>
      <c r="W138" s="183">
        <v>7.7207959605263152</v>
      </c>
      <c r="X138" s="197"/>
      <c r="Y138" s="197"/>
      <c r="Z138" s="189">
        <v>9.3857142857142861</v>
      </c>
      <c r="AA138" s="197"/>
      <c r="AB138" s="197"/>
      <c r="AC138" s="197"/>
      <c r="AD138" s="197"/>
      <c r="AE138" s="197"/>
      <c r="AF138" s="199">
        <v>3.4622861929237843</v>
      </c>
      <c r="AG138" s="199">
        <v>608</v>
      </c>
      <c r="AH138" s="199">
        <v>0.45886616107109129</v>
      </c>
      <c r="AI138" s="199">
        <v>20</v>
      </c>
      <c r="AJ138" s="199">
        <v>2.5693333333333332</v>
      </c>
      <c r="AK138" s="199"/>
      <c r="AL138" s="199">
        <v>152</v>
      </c>
      <c r="AM138" s="199">
        <v>3.4655629228677181</v>
      </c>
      <c r="AN138" s="199">
        <v>3.5415282392026577</v>
      </c>
      <c r="AO138" s="190">
        <v>0</v>
      </c>
      <c r="AP138" s="196">
        <v>0</v>
      </c>
      <c r="AQ138" s="196">
        <v>0</v>
      </c>
      <c r="AR138" s="205">
        <v>304</v>
      </c>
      <c r="AS138" s="205">
        <v>0</v>
      </c>
      <c r="AT138" s="5">
        <v>11753.555999999999</v>
      </c>
      <c r="AU138" s="5">
        <v>0</v>
      </c>
      <c r="AV138" s="176">
        <v>0</v>
      </c>
      <c r="AW138" s="177">
        <v>304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5.6880733944991704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487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75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31</v>
      </c>
      <c r="C139" s="180" t="s">
        <v>29</v>
      </c>
      <c r="D139" s="192" t="s">
        <v>50</v>
      </c>
      <c r="E139" s="194" t="s">
        <v>632</v>
      </c>
      <c r="F139" s="203">
        <v>153</v>
      </c>
      <c r="G139" s="196">
        <v>2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7.536933655629138</v>
      </c>
      <c r="R139" s="197"/>
      <c r="S139" s="197"/>
      <c r="T139" s="189">
        <v>9.5562499999999986</v>
      </c>
      <c r="U139" s="197"/>
      <c r="V139" s="197"/>
      <c r="W139" s="183">
        <v>7.4794303443708632</v>
      </c>
      <c r="X139" s="197"/>
      <c r="Y139" s="197"/>
      <c r="Z139" s="189">
        <v>9.4541666666666657</v>
      </c>
      <c r="AA139" s="197"/>
      <c r="AB139" s="197"/>
      <c r="AC139" s="197"/>
      <c r="AD139" s="197"/>
      <c r="AE139" s="197"/>
      <c r="AF139" s="199">
        <v>3.3920088328799398</v>
      </c>
      <c r="AG139" s="199">
        <v>604</v>
      </c>
      <c r="AH139" s="199">
        <v>0.60276315541324188</v>
      </c>
      <c r="AI139" s="199">
        <v>62</v>
      </c>
      <c r="AJ139" s="199">
        <v>2.0702702702702704</v>
      </c>
      <c r="AK139" s="199"/>
      <c r="AL139" s="199">
        <v>151</v>
      </c>
      <c r="AM139" s="199">
        <v>3.411221849891517</v>
      </c>
      <c r="AN139" s="199">
        <v>3.5660066006600659</v>
      </c>
      <c r="AO139" s="190">
        <v>0</v>
      </c>
      <c r="AP139" s="196">
        <v>0</v>
      </c>
      <c r="AQ139" s="196">
        <v>0</v>
      </c>
      <c r="AR139" s="205">
        <v>302</v>
      </c>
      <c r="AS139" s="205">
        <v>0</v>
      </c>
      <c r="AT139" s="5">
        <v>11288.721</v>
      </c>
      <c r="AU139" s="5">
        <v>352.21999999999997</v>
      </c>
      <c r="AV139" s="176">
        <v>0</v>
      </c>
      <c r="AW139" s="177">
        <v>300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5.614678899086277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487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75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31</v>
      </c>
      <c r="C140" s="180" t="s">
        <v>29</v>
      </c>
      <c r="D140" s="192" t="s">
        <v>50</v>
      </c>
      <c r="E140" s="194" t="s">
        <v>632</v>
      </c>
      <c r="F140" s="203">
        <v>143</v>
      </c>
      <c r="G140" s="196">
        <v>1</v>
      </c>
      <c r="H140" s="197"/>
      <c r="I140" s="197"/>
      <c r="J140" s="197"/>
      <c r="K140" s="197"/>
      <c r="L140" s="196">
        <v>1</v>
      </c>
      <c r="M140" s="198"/>
      <c r="N140" s="188">
        <v>1</v>
      </c>
      <c r="O140" s="197"/>
      <c r="P140" s="197"/>
      <c r="Q140" s="183">
        <v>7.3669857163120565</v>
      </c>
      <c r="R140" s="197"/>
      <c r="S140" s="197"/>
      <c r="T140" s="189">
        <v>8.9937499999999986</v>
      </c>
      <c r="U140" s="197"/>
      <c r="V140" s="197"/>
      <c r="W140" s="183">
        <v>7.6037162127659581</v>
      </c>
      <c r="X140" s="197"/>
      <c r="Y140" s="197"/>
      <c r="Z140" s="189">
        <v>9.4874999999999972</v>
      </c>
      <c r="AA140" s="197"/>
      <c r="AB140" s="197"/>
      <c r="AC140" s="197"/>
      <c r="AD140" s="197"/>
      <c r="AE140" s="197"/>
      <c r="AF140" s="199">
        <v>3.3616309556223101</v>
      </c>
      <c r="AG140" s="199">
        <v>564</v>
      </c>
      <c r="AH140" s="199">
        <v>0.53884759279625405</v>
      </c>
      <c r="AI140" s="199">
        <v>42</v>
      </c>
      <c r="AJ140" s="199">
        <v>2.2955882352941175</v>
      </c>
      <c r="AK140" s="199"/>
      <c r="AL140" s="199">
        <v>141</v>
      </c>
      <c r="AM140" s="199">
        <v>3.3616309556223101</v>
      </c>
      <c r="AN140" s="199">
        <v>3.4763513513513513</v>
      </c>
      <c r="AO140" s="190">
        <v>0</v>
      </c>
      <c r="AP140" s="196">
        <v>0</v>
      </c>
      <c r="AQ140" s="196">
        <v>0</v>
      </c>
      <c r="AR140" s="205">
        <v>284</v>
      </c>
      <c r="AS140" s="205">
        <v>0</v>
      </c>
      <c r="AT140" s="5">
        <v>11008.866</v>
      </c>
      <c r="AU140" s="5">
        <v>57.889000000000003</v>
      </c>
      <c r="AV140" s="176">
        <v>0</v>
      </c>
      <c r="AW140" s="177">
        <v>284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5.2477064220218148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487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75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31</v>
      </c>
      <c r="C141" s="180" t="s">
        <v>29</v>
      </c>
      <c r="D141" s="192" t="s">
        <v>50</v>
      </c>
      <c r="E141" s="194" t="s">
        <v>632</v>
      </c>
      <c r="F141" s="203">
        <v>114</v>
      </c>
      <c r="G141" s="196">
        <v>1</v>
      </c>
      <c r="H141" s="197"/>
      <c r="I141" s="197"/>
      <c r="J141" s="197"/>
      <c r="K141" s="197"/>
      <c r="L141" s="196">
        <v>1</v>
      </c>
      <c r="M141" s="198"/>
      <c r="N141" s="188">
        <v>0</v>
      </c>
      <c r="O141" s="197"/>
      <c r="P141" s="197"/>
      <c r="Q141" s="183">
        <v>10.065741035714284</v>
      </c>
      <c r="R141" s="197"/>
      <c r="S141" s="197"/>
      <c r="T141" s="189">
        <v>12.599999999999998</v>
      </c>
      <c r="U141" s="197"/>
      <c r="V141" s="197"/>
      <c r="W141" s="183">
        <v>10.199624955357143</v>
      </c>
      <c r="X141" s="197"/>
      <c r="Y141" s="197"/>
      <c r="Z141" s="189">
        <v>12.599999999999998</v>
      </c>
      <c r="AA141" s="197"/>
      <c r="AB141" s="197"/>
      <c r="AC141" s="197"/>
      <c r="AD141" s="197"/>
      <c r="AE141" s="197"/>
      <c r="AF141" s="199">
        <v>2.9811607085700547</v>
      </c>
      <c r="AG141" s="199">
        <v>448</v>
      </c>
      <c r="AH141" s="199">
        <v>0.40134003725439066</v>
      </c>
      <c r="AI141" s="199">
        <v>53</v>
      </c>
      <c r="AJ141" s="199">
        <v>2.0864864864864865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226</v>
      </c>
      <c r="AS141" s="205">
        <v>0</v>
      </c>
      <c r="AT141" s="5">
        <v>8490.3590000000004</v>
      </c>
      <c r="AU141" s="5">
        <v>333.85500000000002</v>
      </c>
      <c r="AV141" s="176">
        <v>0</v>
      </c>
      <c r="AW141" s="177">
        <v>226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4.1834862385348739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487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75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31</v>
      </c>
      <c r="C142" s="180" t="s">
        <v>29</v>
      </c>
      <c r="D142" s="192" t="s">
        <v>50</v>
      </c>
      <c r="E142" s="194" t="s">
        <v>633</v>
      </c>
      <c r="F142" s="203">
        <v>75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6.5919731200000005</v>
      </c>
      <c r="R142" s="197"/>
      <c r="S142" s="197"/>
      <c r="T142" s="189">
        <v>10.3125</v>
      </c>
      <c r="U142" s="197"/>
      <c r="V142" s="197"/>
      <c r="W142" s="183">
        <v>6.6104130000000003</v>
      </c>
      <c r="X142" s="197"/>
      <c r="Y142" s="197"/>
      <c r="Z142" s="189">
        <v>10.3125</v>
      </c>
      <c r="AA142" s="197"/>
      <c r="AB142" s="197"/>
      <c r="AC142" s="197"/>
      <c r="AD142" s="197"/>
      <c r="AE142" s="197"/>
      <c r="AF142" s="199">
        <v>3.4485333422252111</v>
      </c>
      <c r="AG142" s="199">
        <v>525</v>
      </c>
      <c r="AH142" s="199">
        <v>0.46452291007833063</v>
      </c>
      <c r="AI142" s="199">
        <v>16</v>
      </c>
      <c r="AJ142" s="199">
        <v>2.5764925373134329</v>
      </c>
      <c r="AK142" s="199"/>
      <c r="AL142" s="199">
        <v>75</v>
      </c>
      <c r="AM142" s="199">
        <v>3.4485333422252111</v>
      </c>
      <c r="AN142" s="199">
        <v>3.5033482142857144</v>
      </c>
      <c r="AO142" s="190">
        <v>0</v>
      </c>
      <c r="AP142" s="196">
        <v>0</v>
      </c>
      <c r="AQ142" s="196">
        <v>0</v>
      </c>
      <c r="AR142" s="205">
        <v>150</v>
      </c>
      <c r="AS142" s="205">
        <v>0</v>
      </c>
      <c r="AT142" s="5">
        <v>5697.4430000000002</v>
      </c>
      <c r="AU142" s="5">
        <v>0</v>
      </c>
      <c r="AV142" s="176">
        <v>0</v>
      </c>
      <c r="AW142" s="177">
        <v>150</v>
      </c>
      <c r="AX142" s="207">
        <v>0</v>
      </c>
      <c r="AY142" s="200">
        <v>4.75</v>
      </c>
      <c r="AZ142" s="184">
        <v>15245</v>
      </c>
      <c r="BA142" s="200">
        <v>0.73684210526300009</v>
      </c>
      <c r="BB142" s="200">
        <v>21.428571428576017</v>
      </c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75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31</v>
      </c>
      <c r="C143" s="180" t="s">
        <v>29</v>
      </c>
      <c r="D143" s="192" t="s">
        <v>50</v>
      </c>
      <c r="E143" s="194" t="s">
        <v>633</v>
      </c>
      <c r="F143" s="203">
        <v>72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6.3746665555555557</v>
      </c>
      <c r="R143" s="197"/>
      <c r="S143" s="197"/>
      <c r="T143" s="189">
        <v>8.1999999999999957</v>
      </c>
      <c r="U143" s="197"/>
      <c r="V143" s="197"/>
      <c r="W143" s="183">
        <v>6.2869857916666669</v>
      </c>
      <c r="X143" s="197"/>
      <c r="Y143" s="197"/>
      <c r="Z143" s="189">
        <v>8.1999999999999957</v>
      </c>
      <c r="AA143" s="197"/>
      <c r="AB143" s="197"/>
      <c r="AC143" s="197"/>
      <c r="AD143" s="197"/>
      <c r="AE143" s="197"/>
      <c r="AF143" s="199">
        <v>3.4090476300981312</v>
      </c>
      <c r="AG143" s="199">
        <v>504</v>
      </c>
      <c r="AH143" s="199">
        <v>0.50195957795948754</v>
      </c>
      <c r="AI143" s="199">
        <v>27</v>
      </c>
      <c r="AJ143" s="199">
        <v>2.4624999999999999</v>
      </c>
      <c r="AK143" s="199"/>
      <c r="AL143" s="199">
        <v>72</v>
      </c>
      <c r="AM143" s="199">
        <v>3.4090476300981312</v>
      </c>
      <c r="AN143" s="199">
        <v>3.4900662251655628</v>
      </c>
      <c r="AO143" s="190">
        <v>0</v>
      </c>
      <c r="AP143" s="196">
        <v>0</v>
      </c>
      <c r="AQ143" s="196">
        <v>0</v>
      </c>
      <c r="AR143" s="205">
        <v>144</v>
      </c>
      <c r="AS143" s="205">
        <v>0</v>
      </c>
      <c r="AT143" s="5">
        <v>5473.125</v>
      </c>
      <c r="AU143" s="5">
        <v>0</v>
      </c>
      <c r="AV143" s="176">
        <v>0</v>
      </c>
      <c r="AW143" s="177">
        <v>144</v>
      </c>
      <c r="AX143" s="207">
        <v>0</v>
      </c>
      <c r="AY143" s="200">
        <v>4.75</v>
      </c>
      <c r="AZ143" s="184">
        <v>15245</v>
      </c>
      <c r="BA143" s="200">
        <v>0.73684210526300009</v>
      </c>
      <c r="BB143" s="200">
        <v>20.571428571432975</v>
      </c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75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31</v>
      </c>
      <c r="C144" s="180" t="s">
        <v>29</v>
      </c>
      <c r="D144" s="192" t="s">
        <v>50</v>
      </c>
      <c r="E144" s="194" t="s">
        <v>633</v>
      </c>
      <c r="F144" s="203">
        <v>78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6.7972175897435889</v>
      </c>
      <c r="R144" s="197"/>
      <c r="S144" s="197"/>
      <c r="T144" s="189">
        <v>8.1833333333333318</v>
      </c>
      <c r="U144" s="197"/>
      <c r="V144" s="197"/>
      <c r="W144" s="183">
        <v>6.9528973974358976</v>
      </c>
      <c r="X144" s="197"/>
      <c r="Y144" s="197"/>
      <c r="Z144" s="189">
        <v>8.2624999999999993</v>
      </c>
      <c r="AA144" s="197"/>
      <c r="AB144" s="197"/>
      <c r="AC144" s="197"/>
      <c r="AD144" s="197"/>
      <c r="AE144" s="197"/>
      <c r="AF144" s="199">
        <v>3.5020512870816525</v>
      </c>
      <c r="AG144" s="199">
        <v>546</v>
      </c>
      <c r="AH144" s="199">
        <v>0.43266186560475089</v>
      </c>
      <c r="AI144" s="199">
        <v>19</v>
      </c>
      <c r="AJ144" s="199">
        <v>2.5715517241379309</v>
      </c>
      <c r="AK144" s="199"/>
      <c r="AL144" s="199">
        <v>78</v>
      </c>
      <c r="AM144" s="199">
        <v>3.5020512870816525</v>
      </c>
      <c r="AN144" s="199">
        <v>3.5961538461538463</v>
      </c>
      <c r="AO144" s="190">
        <v>0</v>
      </c>
      <c r="AP144" s="196">
        <v>0</v>
      </c>
      <c r="AQ144" s="196">
        <v>0</v>
      </c>
      <c r="AR144" s="205">
        <v>156</v>
      </c>
      <c r="AS144" s="205">
        <v>0</v>
      </c>
      <c r="AT144" s="5">
        <v>5956.3609999999999</v>
      </c>
      <c r="AU144" s="5">
        <v>0</v>
      </c>
      <c r="AV144" s="176">
        <v>0</v>
      </c>
      <c r="AW144" s="177">
        <v>156</v>
      </c>
      <c r="AX144" s="207">
        <v>0</v>
      </c>
      <c r="AY144" s="200">
        <v>4.75</v>
      </c>
      <c r="AZ144" s="184">
        <v>15245</v>
      </c>
      <c r="BA144" s="200">
        <v>0.73684210526300009</v>
      </c>
      <c r="BB144" s="200">
        <v>22.28571428571906</v>
      </c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75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31</v>
      </c>
      <c r="C145" s="180" t="s">
        <v>29</v>
      </c>
      <c r="D145" s="192" t="s">
        <v>50</v>
      </c>
      <c r="E145" s="194" t="s">
        <v>633</v>
      </c>
      <c r="F145" s="203">
        <v>10</v>
      </c>
      <c r="G145" s="196">
        <v>0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6.7882996000000002</v>
      </c>
      <c r="R145" s="197"/>
      <c r="S145" s="197"/>
      <c r="T145" s="189">
        <v>9.25</v>
      </c>
      <c r="U145" s="197"/>
      <c r="V145" s="197"/>
      <c r="W145" s="183">
        <v>6.8980999000000001</v>
      </c>
      <c r="X145" s="197"/>
      <c r="Y145" s="197"/>
      <c r="Z145" s="189">
        <v>9.25</v>
      </c>
      <c r="AA145" s="197"/>
      <c r="AB145" s="197"/>
      <c r="AC145" s="197"/>
      <c r="AD145" s="197"/>
      <c r="AE145" s="197"/>
      <c r="AF145" s="199">
        <v>2.9428571500475442</v>
      </c>
      <c r="AG145" s="199">
        <v>70</v>
      </c>
      <c r="AH145" s="199">
        <v>0.47505039506013558</v>
      </c>
      <c r="AI145" s="199">
        <v>13</v>
      </c>
      <c r="AJ145" s="199">
        <v>1.85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20</v>
      </c>
      <c r="AS145" s="205">
        <v>0</v>
      </c>
      <c r="AT145" s="5">
        <v>713.2</v>
      </c>
      <c r="AU145" s="5">
        <v>49.332999999999998</v>
      </c>
      <c r="AV145" s="176">
        <v>0</v>
      </c>
      <c r="AW145" s="177">
        <v>20</v>
      </c>
      <c r="AX145" s="207">
        <v>0</v>
      </c>
      <c r="AY145" s="200">
        <v>4.75</v>
      </c>
      <c r="AZ145" s="184">
        <v>15245</v>
      </c>
      <c r="BA145" s="200">
        <v>0.73684210526300009</v>
      </c>
      <c r="BB145" s="200">
        <v>2.8571428571434687</v>
      </c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75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31</v>
      </c>
      <c r="C146" s="180" t="s">
        <v>29</v>
      </c>
      <c r="D146" s="192" t="s">
        <v>50</v>
      </c>
      <c r="E146" s="194" t="s">
        <v>634</v>
      </c>
      <c r="F146" s="203">
        <v>206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6.8704486682926831</v>
      </c>
      <c r="R146" s="197"/>
      <c r="S146" s="197"/>
      <c r="T146" s="189">
        <v>8.5749999999999993</v>
      </c>
      <c r="U146" s="197"/>
      <c r="V146" s="197"/>
      <c r="W146" s="183">
        <v>6.7615120341463415</v>
      </c>
      <c r="X146" s="197"/>
      <c r="Y146" s="197"/>
      <c r="Z146" s="189">
        <v>8.375</v>
      </c>
      <c r="AA146" s="197"/>
      <c r="AB146" s="197"/>
      <c r="AC146" s="197"/>
      <c r="AD146" s="197"/>
      <c r="AE146" s="197"/>
      <c r="AF146" s="199">
        <v>3.4752649460353116</v>
      </c>
      <c r="AG146" s="199">
        <v>1435</v>
      </c>
      <c r="AH146" s="199">
        <v>0.44763881120762372</v>
      </c>
      <c r="AI146" s="199">
        <v>40</v>
      </c>
      <c r="AJ146" s="199">
        <v>2.5933823529411764</v>
      </c>
      <c r="AK146" s="199"/>
      <c r="AL146" s="199">
        <v>204</v>
      </c>
      <c r="AM146" s="199">
        <v>3.4741660867418571</v>
      </c>
      <c r="AN146" s="199">
        <v>3.5427769985974753</v>
      </c>
      <c r="AO146" s="190">
        <v>0</v>
      </c>
      <c r="AP146" s="196">
        <v>0</v>
      </c>
      <c r="AQ146" s="196">
        <v>0</v>
      </c>
      <c r="AR146" s="205">
        <v>410</v>
      </c>
      <c r="AS146" s="205">
        <v>0</v>
      </c>
      <c r="AT146" s="5">
        <v>15594.841</v>
      </c>
      <c r="AU146" s="5">
        <v>0</v>
      </c>
      <c r="AV146" s="176">
        <v>0</v>
      </c>
      <c r="AW146" s="177">
        <v>410</v>
      </c>
      <c r="AX146" s="207">
        <v>0</v>
      </c>
      <c r="AY146" s="200">
        <v>23.5</v>
      </c>
      <c r="AZ146" s="184">
        <v>95092</v>
      </c>
      <c r="BA146" s="200">
        <v>0.90425531914800006</v>
      </c>
      <c r="BB146" s="200">
        <v>9.6941176470688593</v>
      </c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487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75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31</v>
      </c>
      <c r="C147" s="180" t="s">
        <v>29</v>
      </c>
      <c r="D147" s="192" t="s">
        <v>50</v>
      </c>
      <c r="E147" s="194" t="s">
        <v>634</v>
      </c>
      <c r="F147" s="203">
        <v>202</v>
      </c>
      <c r="G147" s="196">
        <v>1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7.9284625273631839</v>
      </c>
      <c r="R147" s="197"/>
      <c r="S147" s="197"/>
      <c r="T147" s="189">
        <v>13.491666666666665</v>
      </c>
      <c r="U147" s="197"/>
      <c r="V147" s="197"/>
      <c r="W147" s="183">
        <v>7.9786665472636829</v>
      </c>
      <c r="X147" s="197"/>
      <c r="Y147" s="197"/>
      <c r="Z147" s="189">
        <v>13.491666666666665</v>
      </c>
      <c r="AA147" s="197"/>
      <c r="AB147" s="197"/>
      <c r="AC147" s="197"/>
      <c r="AD147" s="197"/>
      <c r="AE147" s="197"/>
      <c r="AF147" s="199">
        <v>3.2511348098382311</v>
      </c>
      <c r="AG147" s="199">
        <v>1406</v>
      </c>
      <c r="AH147" s="199">
        <v>0.57354010697084312</v>
      </c>
      <c r="AI147" s="199">
        <v>158</v>
      </c>
      <c r="AJ147" s="199">
        <v>2.1547244094488187</v>
      </c>
      <c r="AK147" s="199"/>
      <c r="AL147" s="199">
        <v>198</v>
      </c>
      <c r="AM147" s="199">
        <v>3.2501334856770936</v>
      </c>
      <c r="AN147" s="199">
        <v>3.3131720430107525</v>
      </c>
      <c r="AO147" s="190">
        <v>0</v>
      </c>
      <c r="AP147" s="196">
        <v>0</v>
      </c>
      <c r="AQ147" s="196">
        <v>0</v>
      </c>
      <c r="AR147" s="205">
        <v>402</v>
      </c>
      <c r="AS147" s="205">
        <v>0</v>
      </c>
      <c r="AT147" s="5">
        <v>15712.361000000001</v>
      </c>
      <c r="AU147" s="5">
        <v>0</v>
      </c>
      <c r="AV147" s="176">
        <v>0</v>
      </c>
      <c r="AW147" s="177">
        <v>402</v>
      </c>
      <c r="AX147" s="207">
        <v>0</v>
      </c>
      <c r="AY147" s="200">
        <v>23.5</v>
      </c>
      <c r="AZ147" s="184">
        <v>95092</v>
      </c>
      <c r="BA147" s="200">
        <v>0.90425531914800006</v>
      </c>
      <c r="BB147" s="200">
        <v>9.5058823529510175</v>
      </c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487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75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31</v>
      </c>
      <c r="C148" s="180" t="s">
        <v>29</v>
      </c>
      <c r="D148" s="192" t="s">
        <v>50</v>
      </c>
      <c r="E148" s="194" t="s">
        <v>634</v>
      </c>
      <c r="F148" s="203">
        <v>207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7.6768282254901949</v>
      </c>
      <c r="R148" s="197"/>
      <c r="S148" s="197"/>
      <c r="T148" s="189">
        <v>9.34</v>
      </c>
      <c r="U148" s="197"/>
      <c r="V148" s="197"/>
      <c r="W148" s="183">
        <v>7.6702399558823542</v>
      </c>
      <c r="X148" s="197"/>
      <c r="Y148" s="197"/>
      <c r="Z148" s="189">
        <v>9.2666666666666657</v>
      </c>
      <c r="AA148" s="197"/>
      <c r="AB148" s="197"/>
      <c r="AC148" s="197"/>
      <c r="AD148" s="197"/>
      <c r="AE148" s="197"/>
      <c r="AF148" s="199">
        <v>3.4733333352233182</v>
      </c>
      <c r="AG148" s="199">
        <v>1428</v>
      </c>
      <c r="AH148" s="199">
        <v>0.47200185444568965</v>
      </c>
      <c r="AI148" s="199">
        <v>69</v>
      </c>
      <c r="AJ148" s="199">
        <v>2.5078947368421054</v>
      </c>
      <c r="AK148" s="199"/>
      <c r="AL148" s="199">
        <v>202</v>
      </c>
      <c r="AM148" s="199">
        <v>3.4742574271083386</v>
      </c>
      <c r="AN148" s="199">
        <v>3.5769720101781171</v>
      </c>
      <c r="AO148" s="190">
        <v>0</v>
      </c>
      <c r="AP148" s="196">
        <v>0</v>
      </c>
      <c r="AQ148" s="196">
        <v>0</v>
      </c>
      <c r="AR148" s="205">
        <v>410</v>
      </c>
      <c r="AS148" s="205">
        <v>0</v>
      </c>
      <c r="AT148" s="5">
        <v>15639.796</v>
      </c>
      <c r="AU148" s="5">
        <v>24.077000000000002</v>
      </c>
      <c r="AV148" s="176">
        <v>0</v>
      </c>
      <c r="AW148" s="177">
        <v>410</v>
      </c>
      <c r="AX148" s="207">
        <v>0</v>
      </c>
      <c r="AY148" s="200">
        <v>23.5</v>
      </c>
      <c r="AZ148" s="184">
        <v>95092</v>
      </c>
      <c r="BA148" s="200">
        <v>0.90425531914800006</v>
      </c>
      <c r="BB148" s="200">
        <v>9.7411764705983188</v>
      </c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487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75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31</v>
      </c>
      <c r="C149" s="180" t="s">
        <v>29</v>
      </c>
      <c r="D149" s="192" t="s">
        <v>50</v>
      </c>
      <c r="E149" s="194" t="s">
        <v>634</v>
      </c>
      <c r="F149" s="203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205">
        <v>0</v>
      </c>
      <c r="AT149" s="5"/>
      <c r="AU149" s="5"/>
      <c r="AV149" s="176"/>
      <c r="AW149" s="177"/>
      <c r="AX149" s="207">
        <v>0</v>
      </c>
      <c r="AY149" s="200">
        <v>23.5</v>
      </c>
      <c r="AZ149" s="184">
        <v>95092</v>
      </c>
      <c r="BA149" s="200">
        <v>0.90425531914800006</v>
      </c>
      <c r="BB149" s="200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487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75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31</v>
      </c>
      <c r="C150" s="180" t="s">
        <v>29</v>
      </c>
      <c r="D150" s="192" t="s">
        <v>50</v>
      </c>
      <c r="E150" s="194" t="s">
        <v>635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0.45008425524570805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259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75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31</v>
      </c>
      <c r="C151" s="180" t="s">
        <v>29</v>
      </c>
      <c r="D151" s="192" t="s">
        <v>50</v>
      </c>
      <c r="E151" s="194" t="s">
        <v>635</v>
      </c>
      <c r="F151" s="203">
        <v>46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6.5599129347826084</v>
      </c>
      <c r="R151" s="197"/>
      <c r="S151" s="197"/>
      <c r="T151" s="189">
        <v>7.4874999999999998</v>
      </c>
      <c r="U151" s="197"/>
      <c r="V151" s="197"/>
      <c r="W151" s="183">
        <v>6.5069564347826088</v>
      </c>
      <c r="X151" s="197"/>
      <c r="Y151" s="197"/>
      <c r="Z151" s="189">
        <v>7.4849999999999994</v>
      </c>
      <c r="AA151" s="197"/>
      <c r="AB151" s="197"/>
      <c r="AC151" s="197"/>
      <c r="AD151" s="197"/>
      <c r="AE151" s="197"/>
      <c r="AF151" s="199">
        <v>3.4780434836512026</v>
      </c>
      <c r="AG151" s="199">
        <v>184</v>
      </c>
      <c r="AH151" s="199">
        <v>0.47269686477505163</v>
      </c>
      <c r="AI151" s="199">
        <v>7</v>
      </c>
      <c r="AJ151" s="199">
        <v>2.5458333333333334</v>
      </c>
      <c r="AK151" s="199"/>
      <c r="AL151" s="199">
        <v>46</v>
      </c>
      <c r="AM151" s="199">
        <v>3.4780434836512026</v>
      </c>
      <c r="AN151" s="199">
        <v>3.5806451612903225</v>
      </c>
      <c r="AO151" s="190">
        <v>0</v>
      </c>
      <c r="AP151" s="196">
        <v>0</v>
      </c>
      <c r="AQ151" s="196">
        <v>0</v>
      </c>
      <c r="AR151" s="205">
        <v>92</v>
      </c>
      <c r="AS151" s="205">
        <v>0</v>
      </c>
      <c r="AT151" s="5">
        <v>4362.2839999999997</v>
      </c>
      <c r="AU151" s="5">
        <v>0</v>
      </c>
      <c r="AV151" s="176">
        <v>0</v>
      </c>
      <c r="AW151" s="177">
        <v>92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10.222222222229037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259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75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31</v>
      </c>
      <c r="C152" s="180" t="s">
        <v>29</v>
      </c>
      <c r="D152" s="192" t="s">
        <v>50</v>
      </c>
      <c r="E152" s="194" t="s">
        <v>635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3.6020000033908421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3.610508478630734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259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75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31</v>
      </c>
      <c r="C153" s="180" t="s">
        <v>29</v>
      </c>
      <c r="D153" s="192" t="s">
        <v>50</v>
      </c>
      <c r="E153" s="194" t="s">
        <v>635</v>
      </c>
      <c r="F153" s="203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205">
        <v>0</v>
      </c>
      <c r="AT153" s="5"/>
      <c r="AU153" s="5"/>
      <c r="AV153" s="176"/>
      <c r="AW153" s="177"/>
      <c r="AX153" s="207">
        <v>0</v>
      </c>
      <c r="AY153" s="200">
        <v>4.75</v>
      </c>
      <c r="AZ153" s="184">
        <v>12050</v>
      </c>
      <c r="BA153" s="200">
        <v>0.94736842105199992</v>
      </c>
      <c r="BB153" s="200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259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75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31</v>
      </c>
      <c r="C154" s="180" t="s">
        <v>29</v>
      </c>
      <c r="D154" s="192" t="s">
        <v>50</v>
      </c>
      <c r="E154" s="194" t="s">
        <v>636</v>
      </c>
      <c r="F154" s="203">
        <v>69</v>
      </c>
      <c r="G154" s="196">
        <v>0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7.8433330579710141</v>
      </c>
      <c r="R154" s="197"/>
      <c r="S154" s="197"/>
      <c r="T154" s="189">
        <v>10.637499999999999</v>
      </c>
      <c r="U154" s="197"/>
      <c r="V154" s="197"/>
      <c r="W154" s="183">
        <v>7.7481592318840571</v>
      </c>
      <c r="X154" s="197"/>
      <c r="Y154" s="197"/>
      <c r="Z154" s="189">
        <v>10.387499999999999</v>
      </c>
      <c r="AA154" s="197"/>
      <c r="AB154" s="197"/>
      <c r="AC154" s="197"/>
      <c r="AD154" s="197"/>
      <c r="AE154" s="197"/>
      <c r="AF154" s="199">
        <v>3.3289635896014902</v>
      </c>
      <c r="AG154" s="199">
        <v>481</v>
      </c>
      <c r="AH154" s="199">
        <v>0.54511072581238329</v>
      </c>
      <c r="AI154" s="199">
        <v>35</v>
      </c>
      <c r="AJ154" s="199">
        <v>2.2718750000000001</v>
      </c>
      <c r="AK154" s="199"/>
      <c r="AL154" s="199">
        <v>68</v>
      </c>
      <c r="AM154" s="199">
        <v>3.3383937500517846</v>
      </c>
      <c r="AN154" s="199">
        <v>3.4228187919463089</v>
      </c>
      <c r="AO154" s="190">
        <v>0</v>
      </c>
      <c r="AP154" s="196">
        <v>0</v>
      </c>
      <c r="AQ154" s="196">
        <v>0</v>
      </c>
      <c r="AR154" s="205">
        <v>138</v>
      </c>
      <c r="AS154" s="205">
        <v>0</v>
      </c>
      <c r="AT154" s="5">
        <v>5312.7629999999999</v>
      </c>
      <c r="AU154" s="5">
        <v>0</v>
      </c>
      <c r="AV154" s="176">
        <v>0</v>
      </c>
      <c r="AW154" s="177">
        <v>138</v>
      </c>
      <c r="AX154" s="207">
        <v>0</v>
      </c>
      <c r="AY154" s="200">
        <v>9</v>
      </c>
      <c r="AZ154" s="184">
        <v>17315</v>
      </c>
      <c r="BA154" s="200">
        <v>0.63888888888799999</v>
      </c>
      <c r="BB154" s="200">
        <v>12.000000000016696</v>
      </c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295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75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31</v>
      </c>
      <c r="C155" s="180" t="s">
        <v>29</v>
      </c>
      <c r="D155" s="192" t="s">
        <v>50</v>
      </c>
      <c r="E155" s="194" t="s">
        <v>636</v>
      </c>
      <c r="F155" s="203">
        <v>74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7.3837026081081083</v>
      </c>
      <c r="R155" s="197"/>
      <c r="S155" s="197"/>
      <c r="T155" s="189">
        <v>9.3249999999999993</v>
      </c>
      <c r="U155" s="197"/>
      <c r="V155" s="197"/>
      <c r="W155" s="183">
        <v>7.4098107297297284</v>
      </c>
      <c r="X155" s="197"/>
      <c r="Y155" s="197"/>
      <c r="Z155" s="189">
        <v>9.1499999999999986</v>
      </c>
      <c r="AA155" s="197"/>
      <c r="AB155" s="197"/>
      <c r="AC155" s="197"/>
      <c r="AD155" s="197"/>
      <c r="AE155" s="197"/>
      <c r="AF155" s="199">
        <v>3.1779118470531174</v>
      </c>
      <c r="AG155" s="199">
        <v>518</v>
      </c>
      <c r="AH155" s="199">
        <v>0.56649042888453904</v>
      </c>
      <c r="AI155" s="199">
        <v>64</v>
      </c>
      <c r="AJ155" s="199">
        <v>2.1472222222222221</v>
      </c>
      <c r="AK155" s="199"/>
      <c r="AL155" s="199">
        <v>74</v>
      </c>
      <c r="AM155" s="199">
        <v>3.1779118470531174</v>
      </c>
      <c r="AN155" s="199">
        <v>3.2346153846153847</v>
      </c>
      <c r="AO155" s="190">
        <v>0</v>
      </c>
      <c r="AP155" s="196">
        <v>0</v>
      </c>
      <c r="AQ155" s="196">
        <v>0</v>
      </c>
      <c r="AR155" s="205">
        <v>148</v>
      </c>
      <c r="AS155" s="205">
        <v>0</v>
      </c>
      <c r="AT155" s="5">
        <v>5767.625</v>
      </c>
      <c r="AU155" s="5">
        <v>0</v>
      </c>
      <c r="AV155" s="176">
        <v>0</v>
      </c>
      <c r="AW155" s="177">
        <v>148</v>
      </c>
      <c r="AX155" s="207">
        <v>0</v>
      </c>
      <c r="AY155" s="200">
        <v>9</v>
      </c>
      <c r="AZ155" s="184">
        <v>17315</v>
      </c>
      <c r="BA155" s="200">
        <v>0.63888888888799999</v>
      </c>
      <c r="BB155" s="200">
        <v>12.869565217409209</v>
      </c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295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75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31</v>
      </c>
      <c r="C156" s="180" t="s">
        <v>29</v>
      </c>
      <c r="D156" s="192" t="s">
        <v>50</v>
      </c>
      <c r="E156" s="194" t="s">
        <v>636</v>
      </c>
      <c r="F156" s="203">
        <v>75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6.9575674054054062</v>
      </c>
      <c r="R156" s="197"/>
      <c r="S156" s="197"/>
      <c r="T156" s="189">
        <v>8.7166666666666668</v>
      </c>
      <c r="U156" s="197"/>
      <c r="V156" s="197"/>
      <c r="W156" s="183">
        <v>7.0393242297297292</v>
      </c>
      <c r="X156" s="197"/>
      <c r="Y156" s="197"/>
      <c r="Z156" s="189">
        <v>8.5749999999999993</v>
      </c>
      <c r="AA156" s="197"/>
      <c r="AB156" s="197"/>
      <c r="AC156" s="197"/>
      <c r="AD156" s="197"/>
      <c r="AE156" s="197"/>
      <c r="AF156" s="199">
        <v>3.423326817588408</v>
      </c>
      <c r="AG156" s="199">
        <v>517</v>
      </c>
      <c r="AH156" s="199">
        <v>0.51943688086627471</v>
      </c>
      <c r="AI156" s="199">
        <v>33</v>
      </c>
      <c r="AJ156" s="199">
        <v>2.3445652173913043</v>
      </c>
      <c r="AK156" s="199"/>
      <c r="AL156" s="199">
        <v>71</v>
      </c>
      <c r="AM156" s="199">
        <v>3.4449295848907835</v>
      </c>
      <c r="AN156" s="199">
        <v>3.5519230769230767</v>
      </c>
      <c r="AO156" s="190">
        <v>0</v>
      </c>
      <c r="AP156" s="196">
        <v>0</v>
      </c>
      <c r="AQ156" s="196">
        <v>0</v>
      </c>
      <c r="AR156" s="205">
        <v>148</v>
      </c>
      <c r="AS156" s="205">
        <v>0</v>
      </c>
      <c r="AT156" s="5">
        <v>5525.0370000000003</v>
      </c>
      <c r="AU156" s="5">
        <v>109.76600000000001</v>
      </c>
      <c r="AV156" s="176">
        <v>0</v>
      </c>
      <c r="AW156" s="177">
        <v>148</v>
      </c>
      <c r="AX156" s="207">
        <v>0</v>
      </c>
      <c r="AY156" s="200">
        <v>9</v>
      </c>
      <c r="AZ156" s="184">
        <v>17315</v>
      </c>
      <c r="BA156" s="200">
        <v>0.63888888888799999</v>
      </c>
      <c r="BB156" s="200">
        <v>13.043478260887714</v>
      </c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295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75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31</v>
      </c>
      <c r="C157" s="180" t="s">
        <v>29</v>
      </c>
      <c r="D157" s="192" t="s">
        <v>50</v>
      </c>
      <c r="E157" s="194" t="s">
        <v>636</v>
      </c>
      <c r="F157" s="203">
        <v>40</v>
      </c>
      <c r="G157" s="196">
        <v>0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7.0541498499999999</v>
      </c>
      <c r="R157" s="197"/>
      <c r="S157" s="197"/>
      <c r="T157" s="189">
        <v>9</v>
      </c>
      <c r="U157" s="197"/>
      <c r="V157" s="197"/>
      <c r="W157" s="183">
        <v>7.17189985</v>
      </c>
      <c r="X157" s="197"/>
      <c r="Y157" s="197"/>
      <c r="Z157" s="189">
        <v>9</v>
      </c>
      <c r="AA157" s="197"/>
      <c r="AB157" s="197"/>
      <c r="AC157" s="197"/>
      <c r="AD157" s="197"/>
      <c r="AE157" s="197"/>
      <c r="AF157" s="199">
        <v>2.7002857118844985</v>
      </c>
      <c r="AG157" s="199">
        <v>280</v>
      </c>
      <c r="AH157" s="199">
        <v>0.3116559261150702</v>
      </c>
      <c r="AI157" s="199">
        <v>55</v>
      </c>
      <c r="AJ157" s="199">
        <v>2.0543478260869565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80</v>
      </c>
      <c r="AS157" s="205">
        <v>0</v>
      </c>
      <c r="AT157" s="5">
        <v>2959.5630000000001</v>
      </c>
      <c r="AU157" s="5">
        <v>90.108000000000004</v>
      </c>
      <c r="AV157" s="176">
        <v>0</v>
      </c>
      <c r="AW157" s="177">
        <v>80</v>
      </c>
      <c r="AX157" s="207">
        <v>0</v>
      </c>
      <c r="AY157" s="200">
        <v>9</v>
      </c>
      <c r="AZ157" s="184">
        <v>17315</v>
      </c>
      <c r="BA157" s="200">
        <v>0.63888888888799999</v>
      </c>
      <c r="BB157" s="200">
        <v>6.956521739140114</v>
      </c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295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75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31</v>
      </c>
      <c r="C158" s="180" t="s">
        <v>29</v>
      </c>
      <c r="D158" s="192" t="s">
        <v>50</v>
      </c>
      <c r="E158" s="194" t="s">
        <v>637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3.8330084377978038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3.8330084377978038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>
        <v>6.75</v>
      </c>
      <c r="AZ158" s="184">
        <v>29140</v>
      </c>
      <c r="BA158" s="200">
        <v>0.85185185185099999</v>
      </c>
      <c r="BB158" s="200">
        <v>14.782608695666958</v>
      </c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295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75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31</v>
      </c>
      <c r="C159" s="180" t="s">
        <v>29</v>
      </c>
      <c r="D159" s="192" t="s">
        <v>50</v>
      </c>
      <c r="E159" s="194" t="s">
        <v>637</v>
      </c>
      <c r="F159" s="203">
        <v>79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6.903417556962026</v>
      </c>
      <c r="R159" s="197"/>
      <c r="S159" s="197"/>
      <c r="T159" s="189">
        <v>9.2624999999999993</v>
      </c>
      <c r="U159" s="197"/>
      <c r="V159" s="197"/>
      <c r="W159" s="183">
        <v>6.8246833037974683</v>
      </c>
      <c r="X159" s="197"/>
      <c r="Y159" s="197"/>
      <c r="Z159" s="189">
        <v>9.2624999999999993</v>
      </c>
      <c r="AA159" s="197"/>
      <c r="AB159" s="197"/>
      <c r="AC159" s="197"/>
      <c r="AD159" s="197"/>
      <c r="AE159" s="197"/>
      <c r="AF159" s="199">
        <v>3.3388788480224054</v>
      </c>
      <c r="AG159" s="199">
        <v>553</v>
      </c>
      <c r="AH159" s="199">
        <v>0.54586589294408627</v>
      </c>
      <c r="AI159" s="199">
        <v>46</v>
      </c>
      <c r="AJ159" s="199">
        <v>2.2706249999999999</v>
      </c>
      <c r="AK159" s="199"/>
      <c r="AL159" s="199">
        <v>79</v>
      </c>
      <c r="AM159" s="199">
        <v>3.3388788480224054</v>
      </c>
      <c r="AN159" s="199">
        <v>3.4279141104294477</v>
      </c>
      <c r="AO159" s="190">
        <v>0</v>
      </c>
      <c r="AP159" s="196">
        <v>0</v>
      </c>
      <c r="AQ159" s="196">
        <v>0</v>
      </c>
      <c r="AR159" s="205">
        <v>158</v>
      </c>
      <c r="AS159" s="205">
        <v>0</v>
      </c>
      <c r="AT159" s="5">
        <v>6015.0330000000004</v>
      </c>
      <c r="AU159" s="5">
        <v>0</v>
      </c>
      <c r="AV159" s="176">
        <v>0</v>
      </c>
      <c r="AW159" s="177">
        <v>158</v>
      </c>
      <c r="AX159" s="207">
        <v>0</v>
      </c>
      <c r="AY159" s="200">
        <v>6.75</v>
      </c>
      <c r="AZ159" s="184">
        <v>29140</v>
      </c>
      <c r="BA159" s="200">
        <v>0.85185185185099999</v>
      </c>
      <c r="BB159" s="200">
        <v>13.739130434796349</v>
      </c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295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75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31</v>
      </c>
      <c r="C160" s="180" t="s">
        <v>29</v>
      </c>
      <c r="D160" s="192" t="s">
        <v>50</v>
      </c>
      <c r="E160" s="194" t="s">
        <v>637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3.3980672338629976</v>
      </c>
      <c r="AG160" s="199">
        <v>595</v>
      </c>
      <c r="AH160" s="199">
        <v>0.4800625613532094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3.40340136731563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>
        <v>6.75</v>
      </c>
      <c r="AZ160" s="184">
        <v>29140</v>
      </c>
      <c r="BA160" s="200">
        <v>0.85185185185099999</v>
      </c>
      <c r="BB160" s="200">
        <v>14.782608695666958</v>
      </c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295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75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31</v>
      </c>
      <c r="C161" s="180" t="s">
        <v>29</v>
      </c>
      <c r="D161" s="192" t="s">
        <v>50</v>
      </c>
      <c r="E161" s="194" t="s">
        <v>637</v>
      </c>
      <c r="F161" s="203">
        <v>35</v>
      </c>
      <c r="G161" s="196">
        <v>0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6.4968569428571428</v>
      </c>
      <c r="R161" s="197"/>
      <c r="S161" s="197"/>
      <c r="T161" s="189">
        <v>8.125</v>
      </c>
      <c r="U161" s="197"/>
      <c r="V161" s="197"/>
      <c r="W161" s="183">
        <v>6.5896855142857147</v>
      </c>
      <c r="X161" s="197"/>
      <c r="Y161" s="197"/>
      <c r="Z161" s="189">
        <v>8.125</v>
      </c>
      <c r="AA161" s="197"/>
      <c r="AB161" s="197"/>
      <c r="AC161" s="197"/>
      <c r="AD161" s="197"/>
      <c r="AE161" s="197"/>
      <c r="AF161" s="199">
        <v>2.9681818175625496</v>
      </c>
      <c r="AG161" s="199">
        <v>245</v>
      </c>
      <c r="AH161" s="199">
        <v>0.45019604665993773</v>
      </c>
      <c r="AI161" s="199">
        <v>38</v>
      </c>
      <c r="AJ161" s="199">
        <v>2.0401785714285716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70</v>
      </c>
      <c r="AS161" s="205">
        <v>0</v>
      </c>
      <c r="AT161" s="5">
        <v>2293.1190000000001</v>
      </c>
      <c r="AU161" s="5">
        <v>374.79399999999998</v>
      </c>
      <c r="AV161" s="176">
        <v>0</v>
      </c>
      <c r="AW161" s="177">
        <v>70</v>
      </c>
      <c r="AX161" s="207">
        <v>0</v>
      </c>
      <c r="AY161" s="200">
        <v>6.75</v>
      </c>
      <c r="AZ161" s="184">
        <v>29140</v>
      </c>
      <c r="BA161" s="200">
        <v>0.85185185185099999</v>
      </c>
      <c r="BB161" s="200">
        <v>6.0869565217452175</v>
      </c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295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75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31</v>
      </c>
      <c r="C162" s="180" t="s">
        <v>29</v>
      </c>
      <c r="D162" s="192" t="s">
        <v>50</v>
      </c>
      <c r="E162" s="194" t="s">
        <v>638</v>
      </c>
      <c r="F162" s="203">
        <v>144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7.1408040909090911</v>
      </c>
      <c r="R162" s="197"/>
      <c r="S162" s="197"/>
      <c r="T162" s="189">
        <v>12.154166666666667</v>
      </c>
      <c r="U162" s="197"/>
      <c r="V162" s="197"/>
      <c r="W162" s="183">
        <v>7.1366153286713283</v>
      </c>
      <c r="X162" s="197"/>
      <c r="Y162" s="197"/>
      <c r="Z162" s="189">
        <v>12.106249999999999</v>
      </c>
      <c r="AA162" s="197"/>
      <c r="AB162" s="197"/>
      <c r="AC162" s="197"/>
      <c r="AD162" s="197"/>
      <c r="AE162" s="197"/>
      <c r="AF162" s="199">
        <v>3.5911688439019547</v>
      </c>
      <c r="AG162" s="199">
        <v>1001</v>
      </c>
      <c r="AH162" s="199">
        <v>0.40365339579404502</v>
      </c>
      <c r="AI162" s="199">
        <v>18</v>
      </c>
      <c r="AJ162" s="199">
        <v>2.6954268292682926</v>
      </c>
      <c r="AK162" s="199"/>
      <c r="AL162" s="199">
        <v>142</v>
      </c>
      <c r="AM162" s="199">
        <v>3.5978772764954283</v>
      </c>
      <c r="AN162" s="199">
        <v>3.6480582524271843</v>
      </c>
      <c r="AO162" s="190">
        <v>0</v>
      </c>
      <c r="AP162" s="196">
        <v>0</v>
      </c>
      <c r="AQ162" s="196">
        <v>0</v>
      </c>
      <c r="AR162" s="205">
        <v>286</v>
      </c>
      <c r="AS162" s="205">
        <v>0</v>
      </c>
      <c r="AT162" s="5">
        <v>10955.669999999998</v>
      </c>
      <c r="AU162" s="5">
        <v>0</v>
      </c>
      <c r="AV162" s="176">
        <v>0</v>
      </c>
      <c r="AW162" s="177">
        <v>286</v>
      </c>
      <c r="AX162" s="207">
        <v>0</v>
      </c>
      <c r="AY162" s="200">
        <v>35.75</v>
      </c>
      <c r="AZ162" s="184">
        <v>29249</v>
      </c>
      <c r="BA162" s="200">
        <v>0.74125874125799995</v>
      </c>
      <c r="BB162" s="200">
        <v>5.4339622641563778</v>
      </c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487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75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31</v>
      </c>
      <c r="C163" s="180" t="s">
        <v>29</v>
      </c>
      <c r="D163" s="192" t="s">
        <v>50</v>
      </c>
      <c r="E163" s="194" t="s">
        <v>638</v>
      </c>
      <c r="F163" s="203">
        <v>134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8.1777119469696977</v>
      </c>
      <c r="R163" s="197"/>
      <c r="S163" s="197"/>
      <c r="T163" s="189">
        <v>13.699999999999996</v>
      </c>
      <c r="U163" s="197"/>
      <c r="V163" s="197"/>
      <c r="W163" s="183">
        <v>8.1962422954545442</v>
      </c>
      <c r="X163" s="197"/>
      <c r="Y163" s="197"/>
      <c r="Z163" s="189">
        <v>13.733333333333333</v>
      </c>
      <c r="AA163" s="197"/>
      <c r="AB163" s="197"/>
      <c r="AC163" s="197"/>
      <c r="AD163" s="197"/>
      <c r="AE163" s="197"/>
      <c r="AF163" s="199">
        <v>3.4319265821724532</v>
      </c>
      <c r="AG163" s="199">
        <v>945</v>
      </c>
      <c r="AH163" s="199">
        <v>0.51827986174738483</v>
      </c>
      <c r="AI163" s="199">
        <v>51</v>
      </c>
      <c r="AJ163" s="199">
        <v>2.44</v>
      </c>
      <c r="AK163" s="199"/>
      <c r="AL163" s="199">
        <v>129</v>
      </c>
      <c r="AM163" s="199">
        <v>3.4418272527217337</v>
      </c>
      <c r="AN163" s="199">
        <v>3.5497762863534676</v>
      </c>
      <c r="AO163" s="190">
        <v>0</v>
      </c>
      <c r="AP163" s="196">
        <v>0</v>
      </c>
      <c r="AQ163" s="196">
        <v>0</v>
      </c>
      <c r="AR163" s="205">
        <v>264</v>
      </c>
      <c r="AS163" s="205">
        <v>0</v>
      </c>
      <c r="AT163" s="5">
        <v>10244.556999999999</v>
      </c>
      <c r="AU163" s="5">
        <v>89.953000000000003</v>
      </c>
      <c r="AV163" s="176">
        <v>0</v>
      </c>
      <c r="AW163" s="177">
        <v>264</v>
      </c>
      <c r="AX163" s="207">
        <v>0</v>
      </c>
      <c r="AY163" s="200">
        <v>35.75</v>
      </c>
      <c r="AZ163" s="184">
        <v>29249</v>
      </c>
      <c r="BA163" s="200">
        <v>0.74125874125799995</v>
      </c>
      <c r="BB163" s="200">
        <v>5.0566037735899627</v>
      </c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487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75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31</v>
      </c>
      <c r="C164" s="180" t="s">
        <v>29</v>
      </c>
      <c r="D164" s="192" t="s">
        <v>50</v>
      </c>
      <c r="E164" s="194" t="s">
        <v>638</v>
      </c>
      <c r="F164" s="203">
        <v>144</v>
      </c>
      <c r="G164" s="196">
        <v>2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6.6141913758865254</v>
      </c>
      <c r="R164" s="197"/>
      <c r="S164" s="197"/>
      <c r="T164" s="189">
        <v>8.4749999999999943</v>
      </c>
      <c r="U164" s="197"/>
      <c r="V164" s="197"/>
      <c r="W164" s="183">
        <v>6.8082906170212762</v>
      </c>
      <c r="X164" s="197"/>
      <c r="Y164" s="197"/>
      <c r="Z164" s="189">
        <v>8.6187499999999986</v>
      </c>
      <c r="AA164" s="197"/>
      <c r="AB164" s="197"/>
      <c r="AC164" s="197"/>
      <c r="AD164" s="197"/>
      <c r="AE164" s="197"/>
      <c r="AF164" s="199">
        <v>3.3837636084783647</v>
      </c>
      <c r="AG164" s="199">
        <v>987</v>
      </c>
      <c r="AH164" s="199">
        <v>0.51944732834044638</v>
      </c>
      <c r="AI164" s="199">
        <v>66</v>
      </c>
      <c r="AJ164" s="199">
        <v>2.3330000000000002</v>
      </c>
      <c r="AK164" s="199"/>
      <c r="AL164" s="199">
        <v>137</v>
      </c>
      <c r="AM164" s="199">
        <v>3.40215861622025</v>
      </c>
      <c r="AN164" s="199">
        <v>3.512777777777778</v>
      </c>
      <c r="AO164" s="190">
        <v>0</v>
      </c>
      <c r="AP164" s="196">
        <v>0</v>
      </c>
      <c r="AQ164" s="196">
        <v>0</v>
      </c>
      <c r="AR164" s="205">
        <v>284</v>
      </c>
      <c r="AS164" s="205">
        <v>0</v>
      </c>
      <c r="AT164" s="5">
        <v>10757.778</v>
      </c>
      <c r="AU164" s="5">
        <v>144.88399999999999</v>
      </c>
      <c r="AV164" s="176">
        <v>0</v>
      </c>
      <c r="AW164" s="177">
        <v>284</v>
      </c>
      <c r="AX164" s="207">
        <v>0</v>
      </c>
      <c r="AY164" s="200">
        <v>35.75</v>
      </c>
      <c r="AZ164" s="184">
        <v>29249</v>
      </c>
      <c r="BA164" s="200">
        <v>0.74125874125799995</v>
      </c>
      <c r="BB164" s="200">
        <v>5.4339622641563778</v>
      </c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487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75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31</v>
      </c>
      <c r="C165" s="180" t="s">
        <v>29</v>
      </c>
      <c r="D165" s="192" t="s">
        <v>50</v>
      </c>
      <c r="E165" s="194" t="s">
        <v>638</v>
      </c>
      <c r="F165" s="203">
        <v>65</v>
      </c>
      <c r="G165" s="196">
        <v>0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6.7168920923076918</v>
      </c>
      <c r="R165" s="197"/>
      <c r="S165" s="197"/>
      <c r="T165" s="189">
        <v>8.125</v>
      </c>
      <c r="U165" s="197"/>
      <c r="V165" s="197"/>
      <c r="W165" s="183">
        <v>6.8507075538461537</v>
      </c>
      <c r="X165" s="197"/>
      <c r="Y165" s="197"/>
      <c r="Z165" s="189">
        <v>8.125</v>
      </c>
      <c r="AA165" s="197"/>
      <c r="AB165" s="197"/>
      <c r="AC165" s="197"/>
      <c r="AD165" s="197"/>
      <c r="AE165" s="197"/>
      <c r="AF165" s="199">
        <v>2.9868571470071981</v>
      </c>
      <c r="AG165" s="199">
        <v>455</v>
      </c>
      <c r="AH165" s="199">
        <v>0.36182772276783026</v>
      </c>
      <c r="AI165" s="199">
        <v>43</v>
      </c>
      <c r="AJ165" s="199">
        <v>2.2107142857142859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130</v>
      </c>
      <c r="AS165" s="205">
        <v>0</v>
      </c>
      <c r="AT165" s="5">
        <v>4748.893</v>
      </c>
      <c r="AU165" s="5">
        <v>209.17500000000001</v>
      </c>
      <c r="AV165" s="176">
        <v>0</v>
      </c>
      <c r="AW165" s="177">
        <v>130</v>
      </c>
      <c r="AX165" s="207">
        <v>0</v>
      </c>
      <c r="AY165" s="200">
        <v>35.75</v>
      </c>
      <c r="AZ165" s="184">
        <v>29249</v>
      </c>
      <c r="BA165" s="200">
        <v>0.74125874125799995</v>
      </c>
      <c r="BB165" s="200">
        <v>2.4528301886816983</v>
      </c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487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75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31</v>
      </c>
      <c r="C166" s="180" t="s">
        <v>29</v>
      </c>
      <c r="D166" s="192" t="s">
        <v>50</v>
      </c>
      <c r="E166" s="194" t="s">
        <v>639</v>
      </c>
      <c r="F166" s="203">
        <v>136</v>
      </c>
      <c r="G166" s="196">
        <v>4</v>
      </c>
      <c r="H166" s="197"/>
      <c r="I166" s="197"/>
      <c r="J166" s="197"/>
      <c r="K166" s="197"/>
      <c r="L166" s="196">
        <v>1</v>
      </c>
      <c r="M166" s="198"/>
      <c r="N166" s="188">
        <v>9</v>
      </c>
      <c r="O166" s="197"/>
      <c r="P166" s="197"/>
      <c r="Q166" s="183">
        <v>7.9170380152671767</v>
      </c>
      <c r="R166" s="197"/>
      <c r="S166" s="197"/>
      <c r="T166" s="189">
        <v>9.8892857142857142</v>
      </c>
      <c r="U166" s="197"/>
      <c r="V166" s="197"/>
      <c r="W166" s="183">
        <v>8.0308166946564885</v>
      </c>
      <c r="X166" s="197"/>
      <c r="Y166" s="197"/>
      <c r="Z166" s="189">
        <v>10.241666666666665</v>
      </c>
      <c r="AA166" s="197"/>
      <c r="AB166" s="197"/>
      <c r="AC166" s="197"/>
      <c r="AD166" s="197"/>
      <c r="AE166" s="197"/>
      <c r="AF166" s="199">
        <v>2.9808606566464313</v>
      </c>
      <c r="AG166" s="199">
        <v>524</v>
      </c>
      <c r="AH166" s="199">
        <v>0.85161297641420963</v>
      </c>
      <c r="AI166" s="199">
        <v>165</v>
      </c>
      <c r="AJ166" s="199">
        <v>1.2977272727272728</v>
      </c>
      <c r="AK166" s="199"/>
      <c r="AL166" s="199">
        <v>131</v>
      </c>
      <c r="AM166" s="199">
        <v>2.9808606566464313</v>
      </c>
      <c r="AN166" s="199">
        <v>3.154471544715447</v>
      </c>
      <c r="AO166" s="190">
        <v>0</v>
      </c>
      <c r="AP166" s="196">
        <v>0</v>
      </c>
      <c r="AQ166" s="196">
        <v>0</v>
      </c>
      <c r="AR166" s="205">
        <v>264</v>
      </c>
      <c r="AS166" s="205">
        <v>0</v>
      </c>
      <c r="AT166" s="5">
        <v>10185.427</v>
      </c>
      <c r="AU166" s="5">
        <v>0</v>
      </c>
      <c r="AV166" s="176">
        <v>0</v>
      </c>
      <c r="AW166" s="177">
        <v>264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11.333333333342539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487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75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31</v>
      </c>
      <c r="C167" s="180" t="s">
        <v>29</v>
      </c>
      <c r="D167" s="192" t="s">
        <v>50</v>
      </c>
      <c r="E167" s="194" t="s">
        <v>639</v>
      </c>
      <c r="F167" s="203">
        <v>115</v>
      </c>
      <c r="G167" s="196">
        <v>0</v>
      </c>
      <c r="H167" s="197"/>
      <c r="I167" s="197"/>
      <c r="J167" s="197"/>
      <c r="K167" s="197"/>
      <c r="L167" s="196">
        <v>0</v>
      </c>
      <c r="M167" s="198"/>
      <c r="N167" s="188">
        <v>0</v>
      </c>
      <c r="O167" s="197"/>
      <c r="P167" s="197"/>
      <c r="Q167" s="183">
        <v>7.5027216347826089</v>
      </c>
      <c r="R167" s="197"/>
      <c r="S167" s="197"/>
      <c r="T167" s="189">
        <v>9.625</v>
      </c>
      <c r="U167" s="197"/>
      <c r="V167" s="197"/>
      <c r="W167" s="183">
        <v>7.3929042608695648</v>
      </c>
      <c r="X167" s="197"/>
      <c r="Y167" s="197"/>
      <c r="Z167" s="189">
        <v>9.8125</v>
      </c>
      <c r="AA167" s="197"/>
      <c r="AB167" s="197"/>
      <c r="AC167" s="197"/>
      <c r="AD167" s="197"/>
      <c r="AE167" s="197"/>
      <c r="AF167" s="199">
        <v>3.3886666669361829</v>
      </c>
      <c r="AG167" s="199">
        <v>460</v>
      </c>
      <c r="AH167" s="199">
        <v>0.54342867065598854</v>
      </c>
      <c r="AI167" s="199">
        <v>37</v>
      </c>
      <c r="AJ167" s="199">
        <v>2.1956521739130435</v>
      </c>
      <c r="AK167" s="199"/>
      <c r="AL167" s="199">
        <v>115</v>
      </c>
      <c r="AM167" s="199">
        <v>3.4452217123741771</v>
      </c>
      <c r="AN167" s="199">
        <v>3.5508849557522124</v>
      </c>
      <c r="AO167" s="190">
        <v>0</v>
      </c>
      <c r="AP167" s="196">
        <v>0</v>
      </c>
      <c r="AQ167" s="196">
        <v>0</v>
      </c>
      <c r="AR167" s="205">
        <v>230</v>
      </c>
      <c r="AS167" s="205">
        <v>0</v>
      </c>
      <c r="AT167" s="5">
        <v>8277.7749999999996</v>
      </c>
      <c r="AU167" s="5">
        <v>551.529</v>
      </c>
      <c r="AV167" s="176">
        <v>0</v>
      </c>
      <c r="AW167" s="177">
        <v>230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9.5833333333411197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487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75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31</v>
      </c>
      <c r="C168" s="180" t="s">
        <v>29</v>
      </c>
      <c r="D168" s="192" t="s">
        <v>50</v>
      </c>
      <c r="E168" s="194" t="s">
        <v>639</v>
      </c>
      <c r="F168" s="203">
        <v>71</v>
      </c>
      <c r="G168" s="196">
        <v>6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9.2329060781249996</v>
      </c>
      <c r="R168" s="197"/>
      <c r="S168" s="197"/>
      <c r="T168" s="189">
        <v>14.95</v>
      </c>
      <c r="U168" s="197"/>
      <c r="V168" s="197"/>
      <c r="W168" s="183">
        <v>9.5323279218749999</v>
      </c>
      <c r="X168" s="197"/>
      <c r="Y168" s="197"/>
      <c r="Z168" s="189">
        <v>15.299999999999999</v>
      </c>
      <c r="AA168" s="197"/>
      <c r="AB168" s="197"/>
      <c r="AC168" s="197"/>
      <c r="AD168" s="197"/>
      <c r="AE168" s="197"/>
      <c r="AF168" s="199">
        <v>3.114788354073883</v>
      </c>
      <c r="AG168" s="199">
        <v>256</v>
      </c>
      <c r="AH168" s="199">
        <v>0.72512111310894545</v>
      </c>
      <c r="AI168" s="199">
        <v>49</v>
      </c>
      <c r="AJ168" s="199">
        <v>1.5840909090909092</v>
      </c>
      <c r="AK168" s="199"/>
      <c r="AL168" s="199">
        <v>64</v>
      </c>
      <c r="AM168" s="199">
        <v>3.1923731813828153</v>
      </c>
      <c r="AN168" s="199">
        <v>3.4044117647058822</v>
      </c>
      <c r="AO168" s="190">
        <v>0</v>
      </c>
      <c r="AP168" s="196">
        <v>0</v>
      </c>
      <c r="AQ168" s="196">
        <v>0</v>
      </c>
      <c r="AR168" s="205">
        <v>130</v>
      </c>
      <c r="AS168" s="205">
        <v>0</v>
      </c>
      <c r="AT168" s="5">
        <v>3729.4450000000002</v>
      </c>
      <c r="AU168" s="5">
        <v>1399.3710000000001</v>
      </c>
      <c r="AV168" s="176">
        <v>20</v>
      </c>
      <c r="AW168" s="177">
        <v>104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5.9166666666714729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487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75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31</v>
      </c>
      <c r="C169" s="180" t="s">
        <v>29</v>
      </c>
      <c r="D169" s="192" t="s">
        <v>50</v>
      </c>
      <c r="E169" s="194" t="s">
        <v>639</v>
      </c>
      <c r="F169" s="203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205">
        <v>0</v>
      </c>
      <c r="AT169" s="5"/>
      <c r="AU169" s="5"/>
      <c r="AV169" s="176"/>
      <c r="AW169" s="177"/>
      <c r="AX169" s="207">
        <v>0</v>
      </c>
      <c r="AY169" s="200">
        <v>15.25</v>
      </c>
      <c r="AZ169" s="184">
        <v>20451</v>
      </c>
      <c r="BA169" s="200">
        <v>0.78688524590100006</v>
      </c>
      <c r="BB169" s="200"/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487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75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31</v>
      </c>
      <c r="C170" s="180" t="s">
        <v>29</v>
      </c>
      <c r="D170" s="192" t="s">
        <v>50</v>
      </c>
      <c r="E170" s="194" t="s">
        <v>355</v>
      </c>
      <c r="F170" s="203">
        <v>205</v>
      </c>
      <c r="G170" s="196">
        <v>5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6.0354748149999988</v>
      </c>
      <c r="R170" s="197"/>
      <c r="S170" s="197"/>
      <c r="T170" s="189">
        <v>9.5</v>
      </c>
      <c r="U170" s="197"/>
      <c r="V170" s="197"/>
      <c r="W170" s="183">
        <v>5.9734447599999996</v>
      </c>
      <c r="X170" s="197"/>
      <c r="Y170" s="197"/>
      <c r="Z170" s="189">
        <v>9.625</v>
      </c>
      <c r="AA170" s="197"/>
      <c r="AB170" s="197"/>
      <c r="AC170" s="197"/>
      <c r="AD170" s="197"/>
      <c r="AE170" s="197"/>
      <c r="AF170" s="199">
        <v>3.6172936282736408</v>
      </c>
      <c r="AG170" s="199">
        <v>1398</v>
      </c>
      <c r="AH170" s="199">
        <v>0.44124923426066925</v>
      </c>
      <c r="AI170" s="199">
        <v>29</v>
      </c>
      <c r="AJ170" s="199">
        <v>2.6793859649122806</v>
      </c>
      <c r="AK170" s="199"/>
      <c r="AL170" s="199">
        <v>200</v>
      </c>
      <c r="AM170" s="199">
        <v>3.6172936282736408</v>
      </c>
      <c r="AN170" s="199">
        <v>3.6680280046674447</v>
      </c>
      <c r="AO170" s="190">
        <v>0</v>
      </c>
      <c r="AP170" s="196">
        <v>0</v>
      </c>
      <c r="AQ170" s="196">
        <v>0</v>
      </c>
      <c r="AR170" s="205">
        <v>400</v>
      </c>
      <c r="AS170" s="205">
        <v>0</v>
      </c>
      <c r="AT170" s="5">
        <v>15486.903999999999</v>
      </c>
      <c r="AU170" s="5">
        <v>0</v>
      </c>
      <c r="AV170" s="176">
        <v>0</v>
      </c>
      <c r="AW170" s="177">
        <v>400</v>
      </c>
      <c r="AX170" s="207">
        <v>0</v>
      </c>
      <c r="AY170" s="200">
        <v>36.5</v>
      </c>
      <c r="AZ170" s="184">
        <v>83593</v>
      </c>
      <c r="BA170" s="200">
        <v>0.81506849314999996</v>
      </c>
      <c r="BB170" s="200">
        <v>6.8907563025267997</v>
      </c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295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75</v>
      </c>
      <c r="BO170" s="208" t="s">
        <v>355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31</v>
      </c>
      <c r="C171" s="180" t="s">
        <v>29</v>
      </c>
      <c r="D171" s="192" t="s">
        <v>50</v>
      </c>
      <c r="E171" s="194" t="s">
        <v>355</v>
      </c>
      <c r="F171" s="203">
        <v>167</v>
      </c>
      <c r="G171" s="196">
        <v>1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7.4466119878787866</v>
      </c>
      <c r="R171" s="197"/>
      <c r="S171" s="197"/>
      <c r="T171" s="189">
        <v>13.1875</v>
      </c>
      <c r="U171" s="197"/>
      <c r="V171" s="197"/>
      <c r="W171" s="183">
        <v>7.3610059030303034</v>
      </c>
      <c r="X171" s="197"/>
      <c r="Y171" s="197"/>
      <c r="Z171" s="189">
        <v>13.291666666666666</v>
      </c>
      <c r="AA171" s="197"/>
      <c r="AB171" s="197"/>
      <c r="AC171" s="197"/>
      <c r="AD171" s="197"/>
      <c r="AE171" s="197"/>
      <c r="AF171" s="199">
        <v>3.2962818253072457</v>
      </c>
      <c r="AG171" s="199">
        <v>1155</v>
      </c>
      <c r="AH171" s="199">
        <v>0.64254608453486506</v>
      </c>
      <c r="AI171" s="199">
        <v>157</v>
      </c>
      <c r="AJ171" s="199">
        <v>1.8602941176470589</v>
      </c>
      <c r="AK171" s="199"/>
      <c r="AL171" s="199">
        <v>124</v>
      </c>
      <c r="AM171" s="199">
        <v>3.4088018470645487</v>
      </c>
      <c r="AN171" s="199">
        <v>3.5083518930957682</v>
      </c>
      <c r="AO171" s="190">
        <v>0</v>
      </c>
      <c r="AP171" s="196">
        <v>0</v>
      </c>
      <c r="AQ171" s="196">
        <v>0</v>
      </c>
      <c r="AR171" s="205">
        <v>332</v>
      </c>
      <c r="AS171" s="205">
        <v>0</v>
      </c>
      <c r="AT171" s="5">
        <v>11036.055</v>
      </c>
      <c r="AU171" s="5">
        <v>1744.9480000000001</v>
      </c>
      <c r="AV171" s="176">
        <v>0</v>
      </c>
      <c r="AW171" s="177">
        <v>332</v>
      </c>
      <c r="AX171" s="207">
        <v>0</v>
      </c>
      <c r="AY171" s="200">
        <v>36.5</v>
      </c>
      <c r="AZ171" s="184">
        <v>83593</v>
      </c>
      <c r="BA171" s="200">
        <v>0.81506849314999996</v>
      </c>
      <c r="BB171" s="200">
        <v>5.6134453781559772</v>
      </c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295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75</v>
      </c>
      <c r="BO171" s="208" t="s">
        <v>355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31</v>
      </c>
      <c r="C172" s="180" t="s">
        <v>29</v>
      </c>
      <c r="D172" s="192" t="s">
        <v>50</v>
      </c>
      <c r="E172" s="194" t="s">
        <v>355</v>
      </c>
      <c r="F172" s="203">
        <v>210</v>
      </c>
      <c r="G172" s="196">
        <v>0</v>
      </c>
      <c r="H172" s="197"/>
      <c r="I172" s="197"/>
      <c r="J172" s="197"/>
      <c r="K172" s="197"/>
      <c r="L172" s="196">
        <v>1</v>
      </c>
      <c r="M172" s="198"/>
      <c r="N172" s="188">
        <v>1</v>
      </c>
      <c r="O172" s="197"/>
      <c r="P172" s="197"/>
      <c r="Q172" s="183">
        <v>7.1261243205741627</v>
      </c>
      <c r="R172" s="197"/>
      <c r="S172" s="197"/>
      <c r="T172" s="189">
        <v>8.9678571428571416</v>
      </c>
      <c r="U172" s="197"/>
      <c r="V172" s="197"/>
      <c r="W172" s="183">
        <v>7.2082103779904312</v>
      </c>
      <c r="X172" s="197"/>
      <c r="Y172" s="197"/>
      <c r="Z172" s="189">
        <v>8.8791666666666647</v>
      </c>
      <c r="AA172" s="197"/>
      <c r="AB172" s="197"/>
      <c r="AC172" s="197"/>
      <c r="AD172" s="197"/>
      <c r="AE172" s="197"/>
      <c r="AF172" s="199">
        <v>3.3725319826194333</v>
      </c>
      <c r="AG172" s="199">
        <v>1460</v>
      </c>
      <c r="AH172" s="199">
        <v>0.55043413643450168</v>
      </c>
      <c r="AI172" s="199">
        <v>98</v>
      </c>
      <c r="AJ172" s="199">
        <v>2.3076923076923075</v>
      </c>
      <c r="AK172" s="199"/>
      <c r="AL172" s="199">
        <v>201</v>
      </c>
      <c r="AM172" s="199">
        <v>3.4008718380795879</v>
      </c>
      <c r="AN172" s="199">
        <v>3.5095274390243905</v>
      </c>
      <c r="AO172" s="190">
        <v>0</v>
      </c>
      <c r="AP172" s="196">
        <v>0</v>
      </c>
      <c r="AQ172" s="196">
        <v>0</v>
      </c>
      <c r="AR172" s="205">
        <v>420</v>
      </c>
      <c r="AS172" s="205">
        <v>0</v>
      </c>
      <c r="AT172" s="5">
        <v>16009.992999999999</v>
      </c>
      <c r="AU172" s="5">
        <v>70.575999999999993</v>
      </c>
      <c r="AV172" s="176">
        <v>0</v>
      </c>
      <c r="AW172" s="177">
        <v>418</v>
      </c>
      <c r="AX172" s="207">
        <v>0</v>
      </c>
      <c r="AY172" s="200">
        <v>36.5</v>
      </c>
      <c r="AZ172" s="184">
        <v>83593</v>
      </c>
      <c r="BA172" s="200">
        <v>0.81506849314999996</v>
      </c>
      <c r="BB172" s="200">
        <v>7.0588235294176966</v>
      </c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295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75</v>
      </c>
      <c r="BO172" s="208" t="s">
        <v>355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31</v>
      </c>
      <c r="C173" s="180" t="s">
        <v>29</v>
      </c>
      <c r="D173" s="192" t="s">
        <v>50</v>
      </c>
      <c r="E173" s="194" t="s">
        <v>355</v>
      </c>
      <c r="F173" s="203">
        <v>56</v>
      </c>
      <c r="G173" s="196">
        <v>1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6.9162908363636362</v>
      </c>
      <c r="R173" s="197"/>
      <c r="S173" s="197"/>
      <c r="T173" s="189">
        <v>8.625</v>
      </c>
      <c r="U173" s="197"/>
      <c r="V173" s="197"/>
      <c r="W173" s="183">
        <v>7.0274362909090904</v>
      </c>
      <c r="X173" s="197"/>
      <c r="Y173" s="197"/>
      <c r="Z173" s="189">
        <v>8.875</v>
      </c>
      <c r="AA173" s="197"/>
      <c r="AB173" s="197"/>
      <c r="AC173" s="197"/>
      <c r="AD173" s="197"/>
      <c r="AE173" s="197"/>
      <c r="AF173" s="199">
        <v>2.9051212978491572</v>
      </c>
      <c r="AG173" s="199">
        <v>385</v>
      </c>
      <c r="AH173" s="199">
        <v>0.42771604753155723</v>
      </c>
      <c r="AI173" s="199">
        <v>59</v>
      </c>
      <c r="AJ173" s="199">
        <v>2.0152439024390243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110</v>
      </c>
      <c r="AS173" s="205">
        <v>0</v>
      </c>
      <c r="AT173" s="5">
        <v>3430.7449999999999</v>
      </c>
      <c r="AU173" s="5">
        <v>813.01600000000008</v>
      </c>
      <c r="AV173" s="176">
        <v>0</v>
      </c>
      <c r="AW173" s="177">
        <v>110</v>
      </c>
      <c r="AX173" s="207">
        <v>0</v>
      </c>
      <c r="AY173" s="200">
        <v>36.5</v>
      </c>
      <c r="AZ173" s="184">
        <v>83593</v>
      </c>
      <c r="BA173" s="200">
        <v>0.81506849314999996</v>
      </c>
      <c r="BB173" s="200">
        <v>1.8823529411780524</v>
      </c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295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75</v>
      </c>
      <c r="BO173" s="208" t="s">
        <v>355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31</v>
      </c>
      <c r="C174" s="180" t="s">
        <v>29</v>
      </c>
      <c r="D174" s="192" t="s">
        <v>50</v>
      </c>
      <c r="E174" s="194" t="s">
        <v>640</v>
      </c>
      <c r="F174" s="203">
        <v>391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6.2488267545219642</v>
      </c>
      <c r="R174" s="197"/>
      <c r="S174" s="197"/>
      <c r="T174" s="189">
        <v>8.0649999999999977</v>
      </c>
      <c r="U174" s="197"/>
      <c r="V174" s="197"/>
      <c r="W174" s="183">
        <v>6.1804158449612405</v>
      </c>
      <c r="X174" s="197"/>
      <c r="Y174" s="197"/>
      <c r="Z174" s="189">
        <v>7.9708333333333314</v>
      </c>
      <c r="AA174" s="197"/>
      <c r="AB174" s="197"/>
      <c r="AC174" s="197"/>
      <c r="AD174" s="197"/>
      <c r="AE174" s="197"/>
      <c r="AF174" s="199">
        <v>3.5965627830265907</v>
      </c>
      <c r="AG174" s="199">
        <v>2707</v>
      </c>
      <c r="AH174" s="199">
        <v>0.45940346105003721</v>
      </c>
      <c r="AI174" s="199">
        <v>79</v>
      </c>
      <c r="AJ174" s="199">
        <v>2.6329009433962263</v>
      </c>
      <c r="AK174" s="199"/>
      <c r="AL174" s="199">
        <v>384</v>
      </c>
      <c r="AM174" s="199">
        <v>3.6022976623399026</v>
      </c>
      <c r="AN174" s="199">
        <v>3.6564078282828283</v>
      </c>
      <c r="AO174" s="190">
        <v>0</v>
      </c>
      <c r="AP174" s="196">
        <v>0</v>
      </c>
      <c r="AQ174" s="196">
        <v>0</v>
      </c>
      <c r="AR174" s="205">
        <v>776</v>
      </c>
      <c r="AS174" s="205">
        <v>0</v>
      </c>
      <c r="AT174" s="5">
        <v>29639.514999999999</v>
      </c>
      <c r="AU174" s="5">
        <v>132.91499999999999</v>
      </c>
      <c r="AV174" s="176">
        <v>0</v>
      </c>
      <c r="AW174" s="177">
        <v>776</v>
      </c>
      <c r="AX174" s="207">
        <v>0</v>
      </c>
      <c r="AY174" s="200">
        <v>31.25</v>
      </c>
      <c r="AZ174" s="184">
        <v>101792</v>
      </c>
      <c r="BA174" s="200">
        <v>0.91200000000000003</v>
      </c>
      <c r="BB174" s="200">
        <v>13.719298245614034</v>
      </c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295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75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31</v>
      </c>
      <c r="C175" s="180" t="s">
        <v>29</v>
      </c>
      <c r="D175" s="192" t="s">
        <v>50</v>
      </c>
      <c r="E175" s="194" t="s">
        <v>640</v>
      </c>
      <c r="F175" s="203">
        <v>288</v>
      </c>
      <c r="G175" s="196">
        <v>1</v>
      </c>
      <c r="H175" s="197"/>
      <c r="I175" s="197"/>
      <c r="J175" s="197"/>
      <c r="K175" s="197"/>
      <c r="L175" s="196">
        <v>0</v>
      </c>
      <c r="M175" s="198"/>
      <c r="N175" s="188">
        <v>6</v>
      </c>
      <c r="O175" s="197"/>
      <c r="P175" s="197"/>
      <c r="Q175" s="183">
        <v>7.9511531533101047</v>
      </c>
      <c r="R175" s="197"/>
      <c r="S175" s="197"/>
      <c r="T175" s="189">
        <v>13.228124999999999</v>
      </c>
      <c r="U175" s="197"/>
      <c r="V175" s="197"/>
      <c r="W175" s="183">
        <v>7.9799371602787463</v>
      </c>
      <c r="X175" s="197"/>
      <c r="Y175" s="197"/>
      <c r="Z175" s="189">
        <v>13.387499999999998</v>
      </c>
      <c r="AA175" s="197"/>
      <c r="AB175" s="197"/>
      <c r="AC175" s="197"/>
      <c r="AD175" s="197"/>
      <c r="AE175" s="197"/>
      <c r="AF175" s="199">
        <v>3.147209054799307</v>
      </c>
      <c r="AG175" s="199">
        <v>2006</v>
      </c>
      <c r="AH175" s="199">
        <v>0.60357897248416637</v>
      </c>
      <c r="AI175" s="199">
        <v>281</v>
      </c>
      <c r="AJ175" s="199">
        <v>2.077803738317757</v>
      </c>
      <c r="AK175" s="199"/>
      <c r="AL175" s="199">
        <v>279</v>
      </c>
      <c r="AM175" s="199">
        <v>3.1641125584990428</v>
      </c>
      <c r="AN175" s="199">
        <v>3.1948853615520281</v>
      </c>
      <c r="AO175" s="190">
        <v>0</v>
      </c>
      <c r="AP175" s="196">
        <v>0</v>
      </c>
      <c r="AQ175" s="196">
        <v>0</v>
      </c>
      <c r="AR175" s="205">
        <v>574</v>
      </c>
      <c r="AS175" s="205">
        <v>0</v>
      </c>
      <c r="AT175" s="5">
        <v>22515.356000000003</v>
      </c>
      <c r="AU175" s="5">
        <v>53.704999999999998</v>
      </c>
      <c r="AV175" s="176">
        <v>0</v>
      </c>
      <c r="AW175" s="177">
        <v>572</v>
      </c>
      <c r="AX175" s="207">
        <v>0</v>
      </c>
      <c r="AY175" s="200">
        <v>31.25</v>
      </c>
      <c r="AZ175" s="184">
        <v>101792</v>
      </c>
      <c r="BA175" s="200">
        <v>0.91200000000000003</v>
      </c>
      <c r="BB175" s="200">
        <v>10.105263157894736</v>
      </c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295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75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31</v>
      </c>
      <c r="C176" s="180" t="s">
        <v>29</v>
      </c>
      <c r="D176" s="192" t="s">
        <v>50</v>
      </c>
      <c r="E176" s="194" t="s">
        <v>640</v>
      </c>
      <c r="F176" s="203">
        <v>333</v>
      </c>
      <c r="G176" s="196">
        <v>5</v>
      </c>
      <c r="H176" s="197"/>
      <c r="I176" s="197"/>
      <c r="J176" s="197"/>
      <c r="K176" s="197"/>
      <c r="L176" s="196">
        <v>0</v>
      </c>
      <c r="M176" s="198"/>
      <c r="N176" s="188">
        <v>2</v>
      </c>
      <c r="O176" s="197"/>
      <c r="P176" s="197"/>
      <c r="Q176" s="183">
        <v>7.1413413231707317</v>
      </c>
      <c r="R176" s="197"/>
      <c r="S176" s="197"/>
      <c r="T176" s="189">
        <v>10.799999999999997</v>
      </c>
      <c r="U176" s="197"/>
      <c r="V176" s="197"/>
      <c r="W176" s="183">
        <v>7.3442559420731701</v>
      </c>
      <c r="X176" s="197"/>
      <c r="Y176" s="197"/>
      <c r="Z176" s="189">
        <v>10.966666666666663</v>
      </c>
      <c r="AA176" s="197"/>
      <c r="AB176" s="197"/>
      <c r="AC176" s="197"/>
      <c r="AD176" s="197"/>
      <c r="AE176" s="197"/>
      <c r="AF176" s="199">
        <v>3.3317006214217959</v>
      </c>
      <c r="AG176" s="199">
        <v>2295</v>
      </c>
      <c r="AH176" s="199">
        <v>0.57175971109527113</v>
      </c>
      <c r="AI176" s="199">
        <v>224</v>
      </c>
      <c r="AJ176" s="199">
        <v>2.1628086419753085</v>
      </c>
      <c r="AK176" s="199"/>
      <c r="AL176" s="199">
        <v>300</v>
      </c>
      <c r="AM176" s="199">
        <v>3.3754180643584712</v>
      </c>
      <c r="AN176" s="199">
        <v>3.4898132427843804</v>
      </c>
      <c r="AO176" s="190">
        <v>0</v>
      </c>
      <c r="AP176" s="196">
        <v>0</v>
      </c>
      <c r="AQ176" s="196">
        <v>0</v>
      </c>
      <c r="AR176" s="205">
        <v>656</v>
      </c>
      <c r="AS176" s="205">
        <v>0</v>
      </c>
      <c r="AT176" s="5">
        <v>24742.855000000003</v>
      </c>
      <c r="AU176" s="5">
        <v>662.13199999999995</v>
      </c>
      <c r="AV176" s="176">
        <v>0</v>
      </c>
      <c r="AW176" s="177">
        <v>656</v>
      </c>
      <c r="AX176" s="207">
        <v>0</v>
      </c>
      <c r="AY176" s="200">
        <v>31.25</v>
      </c>
      <c r="AZ176" s="184">
        <v>101792</v>
      </c>
      <c r="BA176" s="200">
        <v>0.91200000000000003</v>
      </c>
      <c r="BB176" s="200">
        <v>11.684210526315789</v>
      </c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295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75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31</v>
      </c>
      <c r="C177" s="180" t="s">
        <v>29</v>
      </c>
      <c r="D177" s="192" t="s">
        <v>50</v>
      </c>
      <c r="E177" s="194" t="s">
        <v>640</v>
      </c>
      <c r="F177" s="203">
        <v>319</v>
      </c>
      <c r="G177" s="196">
        <v>0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7.2533214681528664</v>
      </c>
      <c r="R177" s="197"/>
      <c r="S177" s="197"/>
      <c r="T177" s="189">
        <v>9.4649999999999999</v>
      </c>
      <c r="U177" s="197"/>
      <c r="V177" s="197"/>
      <c r="W177" s="183">
        <v>7.3986366878980903</v>
      </c>
      <c r="X177" s="197"/>
      <c r="Y177" s="197"/>
      <c r="Z177" s="189">
        <v>9.6625000000000014</v>
      </c>
      <c r="AA177" s="197"/>
      <c r="AB177" s="197"/>
      <c r="AC177" s="197"/>
      <c r="AD177" s="197"/>
      <c r="AE177" s="197"/>
      <c r="AF177" s="199">
        <v>2.9585912703639927</v>
      </c>
      <c r="AG177" s="199">
        <v>2198</v>
      </c>
      <c r="AH177" s="199">
        <v>0.50124683895436106</v>
      </c>
      <c r="AI177" s="199">
        <v>379</v>
      </c>
      <c r="AJ177" s="199">
        <v>1.7606194690265486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638</v>
      </c>
      <c r="AS177" s="205">
        <v>0</v>
      </c>
      <c r="AT177" s="5">
        <v>20314.604999999996</v>
      </c>
      <c r="AU177" s="5">
        <v>4075.8019999999997</v>
      </c>
      <c r="AV177" s="176">
        <v>0</v>
      </c>
      <c r="AW177" s="177">
        <v>636</v>
      </c>
      <c r="AX177" s="207">
        <v>0</v>
      </c>
      <c r="AY177" s="200">
        <v>31.25</v>
      </c>
      <c r="AZ177" s="184">
        <v>101792</v>
      </c>
      <c r="BA177" s="200">
        <v>0.91200000000000003</v>
      </c>
      <c r="BB177" s="200">
        <v>11.192982456140351</v>
      </c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295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75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31</v>
      </c>
      <c r="C178" s="180" t="s">
        <v>29</v>
      </c>
      <c r="D178" s="192" t="s">
        <v>50</v>
      </c>
      <c r="E178" s="194" t="s">
        <v>641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0.47004930269516576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>
        <v>3.75</v>
      </c>
      <c r="AZ178" s="184">
        <v>5910</v>
      </c>
      <c r="BA178" s="200">
        <v>0.6</v>
      </c>
      <c r="BB178" s="200">
        <v>36.888888888888893</v>
      </c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295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75</v>
      </c>
      <c r="BO178" s="208" t="s">
        <v>269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31</v>
      </c>
      <c r="C179" s="180" t="s">
        <v>29</v>
      </c>
      <c r="D179" s="192" t="s">
        <v>50</v>
      </c>
      <c r="E179" s="194" t="s">
        <v>641</v>
      </c>
      <c r="F179" s="203">
        <v>81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6.5967120875000003</v>
      </c>
      <c r="R179" s="197"/>
      <c r="S179" s="197"/>
      <c r="T179" s="189">
        <v>8.1666666666666661</v>
      </c>
      <c r="U179" s="197"/>
      <c r="V179" s="197"/>
      <c r="W179" s="183">
        <v>6.5269746749999999</v>
      </c>
      <c r="X179" s="197"/>
      <c r="Y179" s="197"/>
      <c r="Z179" s="189">
        <v>8.1666666666666661</v>
      </c>
      <c r="AA179" s="197"/>
      <c r="AB179" s="197"/>
      <c r="AC179" s="197"/>
      <c r="AD179" s="197"/>
      <c r="AE179" s="197"/>
      <c r="AF179" s="199">
        <v>3.3141607261129793</v>
      </c>
      <c r="AG179" s="199">
        <v>560</v>
      </c>
      <c r="AH179" s="199">
        <v>0.52055791763950099</v>
      </c>
      <c r="AI179" s="199">
        <v>34</v>
      </c>
      <c r="AJ179" s="199">
        <v>2.3636363636363638</v>
      </c>
      <c r="AK179" s="199"/>
      <c r="AL179" s="199">
        <v>78</v>
      </c>
      <c r="AM179" s="199">
        <v>3.3203479979501105</v>
      </c>
      <c r="AN179" s="199">
        <v>3.3950617283950617</v>
      </c>
      <c r="AO179" s="190">
        <v>0</v>
      </c>
      <c r="AP179" s="196">
        <v>0</v>
      </c>
      <c r="AQ179" s="196">
        <v>0</v>
      </c>
      <c r="AR179" s="205">
        <v>160</v>
      </c>
      <c r="AS179" s="205">
        <v>0</v>
      </c>
      <c r="AT179" s="5">
        <v>5935.8440000000001</v>
      </c>
      <c r="AU179" s="5">
        <v>137.03800000000001</v>
      </c>
      <c r="AV179" s="176">
        <v>0</v>
      </c>
      <c r="AW179" s="177">
        <v>160</v>
      </c>
      <c r="AX179" s="207">
        <v>0</v>
      </c>
      <c r="AY179" s="200">
        <v>3.75</v>
      </c>
      <c r="AZ179" s="184">
        <v>5910</v>
      </c>
      <c r="BA179" s="200">
        <v>0.6</v>
      </c>
      <c r="BB179" s="200">
        <v>36.000000000000007</v>
      </c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295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75</v>
      </c>
      <c r="BO179" s="208" t="s">
        <v>269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31</v>
      </c>
      <c r="C180" s="180" t="s">
        <v>29</v>
      </c>
      <c r="D180" s="192" t="s">
        <v>50</v>
      </c>
      <c r="E180" s="194" t="s">
        <v>641</v>
      </c>
      <c r="F180" s="203">
        <v>80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7.5109621750000004</v>
      </c>
      <c r="R180" s="197"/>
      <c r="S180" s="197"/>
      <c r="T180" s="189">
        <v>9</v>
      </c>
      <c r="U180" s="197"/>
      <c r="V180" s="197"/>
      <c r="W180" s="183">
        <v>7.5660497749999989</v>
      </c>
      <c r="X180" s="197"/>
      <c r="Y180" s="197"/>
      <c r="Z180" s="189">
        <v>9</v>
      </c>
      <c r="AA180" s="197"/>
      <c r="AB180" s="197"/>
      <c r="AC180" s="197"/>
      <c r="AD180" s="197"/>
      <c r="AE180" s="197"/>
      <c r="AF180" s="199">
        <v>3.4593750051089693</v>
      </c>
      <c r="AG180" s="199">
        <v>560</v>
      </c>
      <c r="AH180" s="199">
        <v>0.43214499559107877</v>
      </c>
      <c r="AI180" s="199">
        <v>15</v>
      </c>
      <c r="AJ180" s="199">
        <v>2.5844155844155843</v>
      </c>
      <c r="AK180" s="199"/>
      <c r="AL180" s="199">
        <v>80</v>
      </c>
      <c r="AM180" s="199">
        <v>3.4593750051089693</v>
      </c>
      <c r="AN180" s="199">
        <v>3.5470383275261326</v>
      </c>
      <c r="AO180" s="190">
        <v>0</v>
      </c>
      <c r="AP180" s="196">
        <v>0</v>
      </c>
      <c r="AQ180" s="196">
        <v>0</v>
      </c>
      <c r="AR180" s="205">
        <v>160</v>
      </c>
      <c r="AS180" s="205">
        <v>0</v>
      </c>
      <c r="AT180" s="5">
        <v>6130.9449999999997</v>
      </c>
      <c r="AU180" s="5">
        <v>0</v>
      </c>
      <c r="AV180" s="176">
        <v>0</v>
      </c>
      <c r="AW180" s="177">
        <v>160</v>
      </c>
      <c r="AX180" s="207">
        <v>0</v>
      </c>
      <c r="AY180" s="200">
        <v>3.75</v>
      </c>
      <c r="AZ180" s="184">
        <v>5910</v>
      </c>
      <c r="BA180" s="200">
        <v>0.6</v>
      </c>
      <c r="BB180" s="200">
        <v>35.555555555555557</v>
      </c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295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75</v>
      </c>
      <c r="BO180" s="208" t="s">
        <v>269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31</v>
      </c>
      <c r="C181" s="180" t="s">
        <v>29</v>
      </c>
      <c r="D181" s="192" t="s">
        <v>50</v>
      </c>
      <c r="E181" s="194" t="s">
        <v>641</v>
      </c>
      <c r="F181" s="203">
        <v>79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6.6269364556962023</v>
      </c>
      <c r="R181" s="197"/>
      <c r="S181" s="197"/>
      <c r="T181" s="189">
        <v>7.5124999999999993</v>
      </c>
      <c r="U181" s="197"/>
      <c r="V181" s="197"/>
      <c r="W181" s="183">
        <v>6.7213666329113932</v>
      </c>
      <c r="X181" s="197"/>
      <c r="Y181" s="197"/>
      <c r="Z181" s="189">
        <v>7.7624999999999993</v>
      </c>
      <c r="AA181" s="197"/>
      <c r="AB181" s="197"/>
      <c r="AC181" s="197"/>
      <c r="AD181" s="197"/>
      <c r="AE181" s="197"/>
      <c r="AF181" s="199">
        <v>2.9395840900931614</v>
      </c>
      <c r="AG181" s="199">
        <v>553</v>
      </c>
      <c r="AH181" s="199">
        <v>0.38188774167503653</v>
      </c>
      <c r="AI181" s="199">
        <v>68</v>
      </c>
      <c r="AJ181" s="199">
        <v>2.158050847457627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158</v>
      </c>
      <c r="AS181" s="205">
        <v>0</v>
      </c>
      <c r="AT181" s="5">
        <v>5294.625</v>
      </c>
      <c r="AU181" s="5">
        <v>724.11599999999999</v>
      </c>
      <c r="AV181" s="176">
        <v>0</v>
      </c>
      <c r="AW181" s="177">
        <v>158</v>
      </c>
      <c r="AX181" s="207">
        <v>0</v>
      </c>
      <c r="AY181" s="200">
        <v>3.75</v>
      </c>
      <c r="AZ181" s="184">
        <v>5910</v>
      </c>
      <c r="BA181" s="200">
        <v>0.6</v>
      </c>
      <c r="BB181" s="200">
        <v>35.111111111111114</v>
      </c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295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75</v>
      </c>
      <c r="BO181" s="208" t="s">
        <v>269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31</v>
      </c>
      <c r="C182" s="180" t="s">
        <v>29</v>
      </c>
      <c r="D182" s="192" t="s">
        <v>50</v>
      </c>
      <c r="E182" s="194" t="s">
        <v>642</v>
      </c>
      <c r="F182" s="203">
        <v>122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2</v>
      </c>
      <c r="O182" s="197"/>
      <c r="P182" s="197"/>
      <c r="Q182" s="183">
        <v>6.4457931983471068</v>
      </c>
      <c r="R182" s="197"/>
      <c r="S182" s="197"/>
      <c r="T182" s="189">
        <v>10.094999999999999</v>
      </c>
      <c r="U182" s="197"/>
      <c r="V182" s="197"/>
      <c r="W182" s="183">
        <v>6.5222973388429759</v>
      </c>
      <c r="X182" s="197"/>
      <c r="Y182" s="197"/>
      <c r="Z182" s="189">
        <v>10.079166666666666</v>
      </c>
      <c r="AA182" s="197"/>
      <c r="AB182" s="197"/>
      <c r="AC182" s="197"/>
      <c r="AD182" s="197"/>
      <c r="AE182" s="197"/>
      <c r="AF182" s="199">
        <v>3.3840108107046496</v>
      </c>
      <c r="AG182" s="199">
        <v>843</v>
      </c>
      <c r="AH182" s="199">
        <v>0.57821283672910262</v>
      </c>
      <c r="AI182" s="199">
        <v>64</v>
      </c>
      <c r="AJ182" s="199">
        <v>2.2572222222222225</v>
      </c>
      <c r="AK182" s="199"/>
      <c r="AL182" s="199">
        <v>120</v>
      </c>
      <c r="AM182" s="199">
        <v>3.3911210724285676</v>
      </c>
      <c r="AN182" s="199">
        <v>3.4735772357723578</v>
      </c>
      <c r="AO182" s="190">
        <v>0</v>
      </c>
      <c r="AP182" s="196">
        <v>0</v>
      </c>
      <c r="AQ182" s="196">
        <v>0</v>
      </c>
      <c r="AR182" s="205">
        <v>242</v>
      </c>
      <c r="AS182" s="205">
        <v>0</v>
      </c>
      <c r="AT182" s="5">
        <v>9137.9510000000009</v>
      </c>
      <c r="AU182" s="5">
        <v>46.811999999999998</v>
      </c>
      <c r="AV182" s="176">
        <v>0</v>
      </c>
      <c r="AW182" s="177">
        <v>242</v>
      </c>
      <c r="AX182" s="207">
        <v>0</v>
      </c>
      <c r="AY182" s="200">
        <v>7</v>
      </c>
      <c r="AZ182" s="184">
        <v>36747</v>
      </c>
      <c r="BA182" s="200">
        <v>0.857142857142</v>
      </c>
      <c r="BB182" s="200">
        <v>20.333333333353664</v>
      </c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75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31</v>
      </c>
      <c r="C183" s="180" t="s">
        <v>29</v>
      </c>
      <c r="D183" s="192" t="s">
        <v>50</v>
      </c>
      <c r="E183" s="194" t="s">
        <v>642</v>
      </c>
      <c r="F183" s="203">
        <v>126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7.0065711904761896</v>
      </c>
      <c r="R183" s="197"/>
      <c r="S183" s="197"/>
      <c r="T183" s="189">
        <v>10.849999999999994</v>
      </c>
      <c r="U183" s="197"/>
      <c r="V183" s="197"/>
      <c r="W183" s="183">
        <v>6.9132458095238096</v>
      </c>
      <c r="X183" s="197"/>
      <c r="Y183" s="197"/>
      <c r="Z183" s="189">
        <v>10.849999999999994</v>
      </c>
      <c r="AA183" s="197"/>
      <c r="AB183" s="197"/>
      <c r="AC183" s="197"/>
      <c r="AD183" s="197"/>
      <c r="AE183" s="197"/>
      <c r="AF183" s="199">
        <v>3.383061230993595</v>
      </c>
      <c r="AG183" s="199">
        <v>882</v>
      </c>
      <c r="AH183" s="199">
        <v>0.52490322453933802</v>
      </c>
      <c r="AI183" s="199">
        <v>53</v>
      </c>
      <c r="AJ183" s="199">
        <v>2.4011111111111112</v>
      </c>
      <c r="AK183" s="199"/>
      <c r="AL183" s="199">
        <v>126</v>
      </c>
      <c r="AM183" s="199">
        <v>3.383061230993595</v>
      </c>
      <c r="AN183" s="199">
        <v>3.482421875</v>
      </c>
      <c r="AO183" s="190">
        <v>0</v>
      </c>
      <c r="AP183" s="196">
        <v>0</v>
      </c>
      <c r="AQ183" s="196">
        <v>0</v>
      </c>
      <c r="AR183" s="205">
        <v>252</v>
      </c>
      <c r="AS183" s="205">
        <v>0</v>
      </c>
      <c r="AT183" s="5">
        <v>9615.2920000000013</v>
      </c>
      <c r="AU183" s="5">
        <v>0</v>
      </c>
      <c r="AV183" s="176">
        <v>0</v>
      </c>
      <c r="AW183" s="177">
        <v>252</v>
      </c>
      <c r="AX183" s="207">
        <v>0</v>
      </c>
      <c r="AY183" s="200">
        <v>7</v>
      </c>
      <c r="AZ183" s="184">
        <v>36747</v>
      </c>
      <c r="BA183" s="200">
        <v>0.857142857142</v>
      </c>
      <c r="BB183" s="200">
        <v>21.000000000021</v>
      </c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75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31</v>
      </c>
      <c r="C184" s="180" t="s">
        <v>29</v>
      </c>
      <c r="D184" s="192" t="s">
        <v>50</v>
      </c>
      <c r="E184" s="194" t="s">
        <v>642</v>
      </c>
      <c r="F184" s="203">
        <v>123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7.3655866528925609</v>
      </c>
      <c r="R184" s="197"/>
      <c r="S184" s="197"/>
      <c r="T184" s="189">
        <v>9.4124999999999996</v>
      </c>
      <c r="U184" s="197"/>
      <c r="V184" s="197"/>
      <c r="W184" s="183">
        <v>7.5032394710743802</v>
      </c>
      <c r="X184" s="197"/>
      <c r="Y184" s="197"/>
      <c r="Z184" s="189">
        <v>10.118749999999999</v>
      </c>
      <c r="AA184" s="197"/>
      <c r="AB184" s="197"/>
      <c r="AC184" s="197"/>
      <c r="AD184" s="197"/>
      <c r="AE184" s="197"/>
      <c r="AF184" s="199">
        <v>3.378556948441362</v>
      </c>
      <c r="AG184" s="199">
        <v>847</v>
      </c>
      <c r="AH184" s="199">
        <v>0.56913815314137695</v>
      </c>
      <c r="AI184" s="199">
        <v>80</v>
      </c>
      <c r="AJ184" s="199">
        <v>2.1448113207547168</v>
      </c>
      <c r="AK184" s="199"/>
      <c r="AL184" s="199">
        <v>105</v>
      </c>
      <c r="AM184" s="199">
        <v>3.4252381000389049</v>
      </c>
      <c r="AN184" s="199">
        <v>3.5397727272727271</v>
      </c>
      <c r="AO184" s="190">
        <v>0</v>
      </c>
      <c r="AP184" s="196">
        <v>0</v>
      </c>
      <c r="AQ184" s="196">
        <v>0</v>
      </c>
      <c r="AR184" s="205">
        <v>242</v>
      </c>
      <c r="AS184" s="205">
        <v>0</v>
      </c>
      <c r="AT184" s="5">
        <v>9150.9879999999994</v>
      </c>
      <c r="AU184" s="5">
        <v>151.10599999999999</v>
      </c>
      <c r="AV184" s="176">
        <v>0</v>
      </c>
      <c r="AW184" s="177">
        <v>242</v>
      </c>
      <c r="AX184" s="207">
        <v>0</v>
      </c>
      <c r="AY184" s="200">
        <v>7</v>
      </c>
      <c r="AZ184" s="184">
        <v>36747</v>
      </c>
      <c r="BA184" s="200">
        <v>0.857142857142</v>
      </c>
      <c r="BB184" s="200">
        <v>20.500000000020503</v>
      </c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75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31</v>
      </c>
      <c r="C185" s="180" t="s">
        <v>29</v>
      </c>
      <c r="D185" s="192" t="s">
        <v>50</v>
      </c>
      <c r="E185" s="194" t="s">
        <v>642</v>
      </c>
      <c r="F185" s="203">
        <v>10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7.5100998000000008</v>
      </c>
      <c r="R185" s="197"/>
      <c r="S185" s="197"/>
      <c r="T185" s="189">
        <v>11.75</v>
      </c>
      <c r="U185" s="197"/>
      <c r="V185" s="197"/>
      <c r="W185" s="183">
        <v>7.6060999999999996</v>
      </c>
      <c r="X185" s="197"/>
      <c r="Y185" s="197"/>
      <c r="Z185" s="189">
        <v>12.25</v>
      </c>
      <c r="AA185" s="197"/>
      <c r="AB185" s="197"/>
      <c r="AC185" s="197"/>
      <c r="AD185" s="197"/>
      <c r="AE185" s="197"/>
      <c r="AF185" s="199">
        <v>2.8799999901226587</v>
      </c>
      <c r="AG185" s="199">
        <v>70</v>
      </c>
      <c r="AH185" s="199">
        <v>0.45592487848769181</v>
      </c>
      <c r="AI185" s="199">
        <v>16</v>
      </c>
      <c r="AJ185" s="199">
        <v>2.0192307692307692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20</v>
      </c>
      <c r="AS185" s="205">
        <v>0</v>
      </c>
      <c r="AT185" s="5">
        <v>628.51400000000001</v>
      </c>
      <c r="AU185" s="5">
        <v>140.715</v>
      </c>
      <c r="AV185" s="176">
        <v>0</v>
      </c>
      <c r="AW185" s="177">
        <v>20</v>
      </c>
      <c r="AX185" s="207">
        <v>0</v>
      </c>
      <c r="AY185" s="200">
        <v>7</v>
      </c>
      <c r="AZ185" s="184">
        <v>36747</v>
      </c>
      <c r="BA185" s="200">
        <v>0.857142857142</v>
      </c>
      <c r="BB185" s="200">
        <v>1.6666666666683334</v>
      </c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75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31</v>
      </c>
      <c r="C186" s="180" t="s">
        <v>29</v>
      </c>
      <c r="D186" s="192" t="s">
        <v>50</v>
      </c>
      <c r="E186" s="194" t="s">
        <v>643</v>
      </c>
      <c r="F186" s="203">
        <v>80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7.5714936202531646</v>
      </c>
      <c r="R186" s="197"/>
      <c r="S186" s="197"/>
      <c r="T186" s="189">
        <v>11.012499999999999</v>
      </c>
      <c r="U186" s="197"/>
      <c r="V186" s="197"/>
      <c r="W186" s="183">
        <v>7.5164555696202529</v>
      </c>
      <c r="X186" s="197"/>
      <c r="Y186" s="197"/>
      <c r="Z186" s="189">
        <v>11.174999999999999</v>
      </c>
      <c r="AA186" s="197"/>
      <c r="AB186" s="197"/>
      <c r="AC186" s="197"/>
      <c r="AD186" s="197"/>
      <c r="AE186" s="197"/>
      <c r="AF186" s="199">
        <v>3.5268095424323724</v>
      </c>
      <c r="AG186" s="199">
        <v>553</v>
      </c>
      <c r="AH186" s="199">
        <v>0.54599490698326136</v>
      </c>
      <c r="AI186" s="199">
        <v>29</v>
      </c>
      <c r="AJ186" s="199">
        <v>2.467857142857143</v>
      </c>
      <c r="AK186" s="199"/>
      <c r="AL186" s="199">
        <v>76</v>
      </c>
      <c r="AM186" s="199">
        <v>3.5404511475025262</v>
      </c>
      <c r="AN186" s="199">
        <v>3.625</v>
      </c>
      <c r="AO186" s="190">
        <v>0</v>
      </c>
      <c r="AP186" s="196">
        <v>0</v>
      </c>
      <c r="AQ186" s="196">
        <v>0</v>
      </c>
      <c r="AR186" s="205">
        <v>158</v>
      </c>
      <c r="AS186" s="205">
        <v>0</v>
      </c>
      <c r="AT186" s="5">
        <v>6034.2929999999997</v>
      </c>
      <c r="AU186" s="5">
        <v>66.52</v>
      </c>
      <c r="AV186" s="176">
        <v>0</v>
      </c>
      <c r="AW186" s="177">
        <v>158</v>
      </c>
      <c r="AX186" s="207">
        <v>0</v>
      </c>
      <c r="AY186" s="200">
        <v>15.25</v>
      </c>
      <c r="AZ186" s="184">
        <v>37576</v>
      </c>
      <c r="BA186" s="200">
        <v>0.75409836065500002</v>
      </c>
      <c r="BB186" s="200">
        <v>6.9565217391372389</v>
      </c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75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31</v>
      </c>
      <c r="C187" s="180" t="s">
        <v>29</v>
      </c>
      <c r="D187" s="192" t="s">
        <v>50</v>
      </c>
      <c r="E187" s="194" t="s">
        <v>643</v>
      </c>
      <c r="F187" s="203">
        <v>55</v>
      </c>
      <c r="G187" s="196">
        <v>2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8.6030754716981139</v>
      </c>
      <c r="R187" s="197"/>
      <c r="S187" s="197"/>
      <c r="T187" s="189">
        <v>13.891666666666666</v>
      </c>
      <c r="U187" s="197"/>
      <c r="V187" s="197"/>
      <c r="W187" s="183">
        <v>8.5946414339622628</v>
      </c>
      <c r="X187" s="197"/>
      <c r="Y187" s="197"/>
      <c r="Z187" s="189">
        <v>13.725</v>
      </c>
      <c r="AA187" s="197"/>
      <c r="AB187" s="197"/>
      <c r="AC187" s="197"/>
      <c r="AD187" s="197"/>
      <c r="AE187" s="197"/>
      <c r="AF187" s="199">
        <v>3.3844230836564368</v>
      </c>
      <c r="AG187" s="199">
        <v>371</v>
      </c>
      <c r="AH187" s="199">
        <v>0.52165881864617158</v>
      </c>
      <c r="AI187" s="199">
        <v>25</v>
      </c>
      <c r="AJ187" s="199">
        <v>2.3302631578947368</v>
      </c>
      <c r="AK187" s="199"/>
      <c r="AL187" s="199">
        <v>52</v>
      </c>
      <c r="AM187" s="199">
        <v>3.3844230836564368</v>
      </c>
      <c r="AN187" s="199">
        <v>3.4954128440366974</v>
      </c>
      <c r="AO187" s="190">
        <v>0</v>
      </c>
      <c r="AP187" s="196">
        <v>0</v>
      </c>
      <c r="AQ187" s="196">
        <v>0</v>
      </c>
      <c r="AR187" s="205">
        <v>106</v>
      </c>
      <c r="AS187" s="205">
        <v>0</v>
      </c>
      <c r="AT187" s="5">
        <v>4227.1409999999996</v>
      </c>
      <c r="AU187" s="5">
        <v>35.921999999999997</v>
      </c>
      <c r="AV187" s="176">
        <v>0</v>
      </c>
      <c r="AW187" s="177">
        <v>106</v>
      </c>
      <c r="AX187" s="207">
        <v>0</v>
      </c>
      <c r="AY187" s="200">
        <v>15.25</v>
      </c>
      <c r="AZ187" s="184">
        <v>37576</v>
      </c>
      <c r="BA187" s="200">
        <v>0.75409836065500002</v>
      </c>
      <c r="BB187" s="200">
        <v>4.7826086956568528</v>
      </c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75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31</v>
      </c>
      <c r="C188" s="180" t="s">
        <v>29</v>
      </c>
      <c r="D188" s="192" t="s">
        <v>50</v>
      </c>
      <c r="E188" s="194" t="s">
        <v>643</v>
      </c>
      <c r="F188" s="203">
        <v>79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6.7865511153846159</v>
      </c>
      <c r="R188" s="197"/>
      <c r="S188" s="197"/>
      <c r="T188" s="189">
        <v>8.1833333333333318</v>
      </c>
      <c r="U188" s="197"/>
      <c r="V188" s="197"/>
      <c r="W188" s="183">
        <v>6.9516921666666667</v>
      </c>
      <c r="X188" s="197"/>
      <c r="Y188" s="197"/>
      <c r="Z188" s="189">
        <v>7.9550000000000001</v>
      </c>
      <c r="AA188" s="197"/>
      <c r="AB188" s="197"/>
      <c r="AC188" s="197"/>
      <c r="AD188" s="197"/>
      <c r="AE188" s="197"/>
      <c r="AF188" s="199">
        <v>3.5199816964921493</v>
      </c>
      <c r="AG188" s="199">
        <v>546</v>
      </c>
      <c r="AH188" s="199">
        <v>0.43278321045927337</v>
      </c>
      <c r="AI188" s="199">
        <v>16</v>
      </c>
      <c r="AJ188" s="199">
        <v>2.608653846153846</v>
      </c>
      <c r="AK188" s="199"/>
      <c r="AL188" s="199">
        <v>78</v>
      </c>
      <c r="AM188" s="199">
        <v>3.5199816964921493</v>
      </c>
      <c r="AN188" s="199">
        <v>3.6145510835913313</v>
      </c>
      <c r="AO188" s="190">
        <v>0</v>
      </c>
      <c r="AP188" s="196">
        <v>0</v>
      </c>
      <c r="AQ188" s="196">
        <v>0</v>
      </c>
      <c r="AR188" s="205">
        <v>156</v>
      </c>
      <c r="AS188" s="205">
        <v>0</v>
      </c>
      <c r="AT188" s="5">
        <v>5972.6350000000002</v>
      </c>
      <c r="AU188" s="5">
        <v>0</v>
      </c>
      <c r="AV188" s="176">
        <v>0</v>
      </c>
      <c r="AW188" s="177">
        <v>156</v>
      </c>
      <c r="AX188" s="207">
        <v>0</v>
      </c>
      <c r="AY188" s="200">
        <v>15.25</v>
      </c>
      <c r="AZ188" s="184">
        <v>37576</v>
      </c>
      <c r="BA188" s="200">
        <v>0.75409836065500002</v>
      </c>
      <c r="BB188" s="200">
        <v>6.8695652173980246</v>
      </c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75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31</v>
      </c>
      <c r="C189" s="180" t="s">
        <v>29</v>
      </c>
      <c r="D189" s="192" t="s">
        <v>50</v>
      </c>
      <c r="E189" s="194" t="s">
        <v>643</v>
      </c>
      <c r="F189" s="203">
        <v>36</v>
      </c>
      <c r="G189" s="196">
        <v>0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7.4042498888888888</v>
      </c>
      <c r="R189" s="197"/>
      <c r="S189" s="197"/>
      <c r="T189" s="189">
        <v>9.0999999999999979</v>
      </c>
      <c r="U189" s="197"/>
      <c r="V189" s="197"/>
      <c r="W189" s="183">
        <v>7.4957776666666671</v>
      </c>
      <c r="X189" s="197"/>
      <c r="Y189" s="197"/>
      <c r="Z189" s="189">
        <v>9.2999999999999989</v>
      </c>
      <c r="AA189" s="197"/>
      <c r="AB189" s="197"/>
      <c r="AC189" s="197"/>
      <c r="AD189" s="197"/>
      <c r="AE189" s="197"/>
      <c r="AF189" s="199">
        <v>2.7069841207019869</v>
      </c>
      <c r="AG189" s="199">
        <v>252</v>
      </c>
      <c r="AH189" s="199">
        <v>0.29767406055780177</v>
      </c>
      <c r="AI189" s="199">
        <v>53</v>
      </c>
      <c r="AJ189" s="199">
        <v>2.0608695652173914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72</v>
      </c>
      <c r="AS189" s="205">
        <v>0</v>
      </c>
      <c r="AT189" s="5">
        <v>2749.5479999999998</v>
      </c>
      <c r="AU189" s="5">
        <v>14.675000000000001</v>
      </c>
      <c r="AV189" s="176">
        <v>0</v>
      </c>
      <c r="AW189" s="177">
        <v>72</v>
      </c>
      <c r="AX189" s="207">
        <v>0</v>
      </c>
      <c r="AY189" s="200">
        <v>15.25</v>
      </c>
      <c r="AZ189" s="184">
        <v>37576</v>
      </c>
      <c r="BA189" s="200">
        <v>0.75409836065500002</v>
      </c>
      <c r="BB189" s="200">
        <v>3.1304347826117578</v>
      </c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75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31</v>
      </c>
      <c r="C190" s="180" t="s">
        <v>29</v>
      </c>
      <c r="D190" s="192" t="s">
        <v>50</v>
      </c>
      <c r="E190" s="194" t="s">
        <v>644</v>
      </c>
      <c r="F190" s="203">
        <v>239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7.5394578235294123</v>
      </c>
      <c r="R190" s="197"/>
      <c r="S190" s="197"/>
      <c r="T190" s="189">
        <v>8.8944444444444439</v>
      </c>
      <c r="U190" s="197"/>
      <c r="V190" s="197"/>
      <c r="W190" s="183">
        <v>7.6457182647058826</v>
      </c>
      <c r="X190" s="197"/>
      <c r="Y190" s="197"/>
      <c r="Z190" s="189">
        <v>8.9625000000000004</v>
      </c>
      <c r="AA190" s="197"/>
      <c r="AB190" s="197"/>
      <c r="AC190" s="197"/>
      <c r="AD190" s="197"/>
      <c r="AE190" s="197"/>
      <c r="AF190" s="199">
        <v>3.4298004267596398</v>
      </c>
      <c r="AG190" s="199">
        <v>952</v>
      </c>
      <c r="AH190" s="199">
        <v>0.47777991150988652</v>
      </c>
      <c r="AI190" s="199">
        <v>49</v>
      </c>
      <c r="AJ190" s="199">
        <v>2.4815789473684209</v>
      </c>
      <c r="AK190" s="199"/>
      <c r="AL190" s="199">
        <v>238</v>
      </c>
      <c r="AM190" s="199">
        <v>3.4298004267596398</v>
      </c>
      <c r="AN190" s="199">
        <v>3.5245726495726495</v>
      </c>
      <c r="AO190" s="190">
        <v>0</v>
      </c>
      <c r="AP190" s="196">
        <v>0</v>
      </c>
      <c r="AQ190" s="196">
        <v>0</v>
      </c>
      <c r="AR190" s="205">
        <v>476</v>
      </c>
      <c r="AS190" s="205">
        <v>0</v>
      </c>
      <c r="AT190" s="5">
        <v>18314.538</v>
      </c>
      <c r="AU190" s="5">
        <v>0</v>
      </c>
      <c r="AV190" s="176">
        <v>0</v>
      </c>
      <c r="AW190" s="177">
        <v>476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14.484848484853751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487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75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31</v>
      </c>
      <c r="C191" s="180" t="s">
        <v>29</v>
      </c>
      <c r="D191" s="192" t="s">
        <v>50</v>
      </c>
      <c r="E191" s="194" t="s">
        <v>644</v>
      </c>
      <c r="F191" s="203">
        <v>235</v>
      </c>
      <c r="G191" s="196">
        <v>2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7.1787293218884116</v>
      </c>
      <c r="R191" s="197"/>
      <c r="S191" s="197"/>
      <c r="T191" s="189">
        <v>9.2249999999999996</v>
      </c>
      <c r="U191" s="197"/>
      <c r="V191" s="197"/>
      <c r="W191" s="183">
        <v>7.1001456738197435</v>
      </c>
      <c r="X191" s="197"/>
      <c r="Y191" s="197"/>
      <c r="Z191" s="189">
        <v>9.1687499999999993</v>
      </c>
      <c r="AA191" s="197"/>
      <c r="AB191" s="197"/>
      <c r="AC191" s="197"/>
      <c r="AD191" s="197"/>
      <c r="AE191" s="197"/>
      <c r="AF191" s="199">
        <v>3.4551502235969247</v>
      </c>
      <c r="AG191" s="199">
        <v>932</v>
      </c>
      <c r="AH191" s="199">
        <v>0.43480884630173483</v>
      </c>
      <c r="AI191" s="199">
        <v>31</v>
      </c>
      <c r="AJ191" s="199">
        <v>2.5666666666666669</v>
      </c>
      <c r="AK191" s="199"/>
      <c r="AL191" s="199">
        <v>233</v>
      </c>
      <c r="AM191" s="199">
        <v>3.4551502235969247</v>
      </c>
      <c r="AN191" s="199">
        <v>3.5521472392638036</v>
      </c>
      <c r="AO191" s="190">
        <v>0</v>
      </c>
      <c r="AP191" s="196">
        <v>0</v>
      </c>
      <c r="AQ191" s="196">
        <v>0</v>
      </c>
      <c r="AR191" s="205">
        <v>466</v>
      </c>
      <c r="AS191" s="205">
        <v>0</v>
      </c>
      <c r="AT191" s="5">
        <v>17820.997000000003</v>
      </c>
      <c r="AU191" s="5">
        <v>0</v>
      </c>
      <c r="AV191" s="176">
        <v>0</v>
      </c>
      <c r="AW191" s="177">
        <v>466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14.24242424242942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487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75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31</v>
      </c>
      <c r="C192" s="180" t="s">
        <v>29</v>
      </c>
      <c r="D192" s="192" t="s">
        <v>50</v>
      </c>
      <c r="E192" s="194" t="s">
        <v>644</v>
      </c>
      <c r="F192" s="203">
        <v>200</v>
      </c>
      <c r="G192" s="196">
        <v>69</v>
      </c>
      <c r="H192" s="197"/>
      <c r="I192" s="197"/>
      <c r="J192" s="197"/>
      <c r="K192" s="197"/>
      <c r="L192" s="196">
        <v>4</v>
      </c>
      <c r="M192" s="198"/>
      <c r="N192" s="188">
        <v>9</v>
      </c>
      <c r="O192" s="197"/>
      <c r="P192" s="197"/>
      <c r="Q192" s="183">
        <v>10.756614070866142</v>
      </c>
      <c r="R192" s="197"/>
      <c r="S192" s="197"/>
      <c r="T192" s="189">
        <v>15.608333333333333</v>
      </c>
      <c r="U192" s="197"/>
      <c r="V192" s="197"/>
      <c r="W192" s="183">
        <v>10.965676992125983</v>
      </c>
      <c r="X192" s="197"/>
      <c r="Y192" s="197"/>
      <c r="Z192" s="189">
        <v>15.956249999999999</v>
      </c>
      <c r="AA192" s="197"/>
      <c r="AB192" s="197"/>
      <c r="AC192" s="197"/>
      <c r="AD192" s="197"/>
      <c r="AE192" s="197"/>
      <c r="AF192" s="199">
        <v>3.0334599952697761</v>
      </c>
      <c r="AG192" s="199">
        <v>508</v>
      </c>
      <c r="AH192" s="199">
        <v>0.67751414437773683</v>
      </c>
      <c r="AI192" s="199">
        <v>90</v>
      </c>
      <c r="AJ192" s="199">
        <v>1.4703703703703703</v>
      </c>
      <c r="AK192" s="199"/>
      <c r="AL192" s="199">
        <v>127</v>
      </c>
      <c r="AM192" s="199">
        <v>3.2685802490622908</v>
      </c>
      <c r="AN192" s="199">
        <v>3.4635416666666665</v>
      </c>
      <c r="AO192" s="190">
        <v>0</v>
      </c>
      <c r="AP192" s="196">
        <v>0</v>
      </c>
      <c r="AQ192" s="196">
        <v>0</v>
      </c>
      <c r="AR192" s="205">
        <v>262</v>
      </c>
      <c r="AS192" s="205">
        <v>0</v>
      </c>
      <c r="AT192" s="5">
        <v>5099.0320000000002</v>
      </c>
      <c r="AU192" s="5">
        <v>5718.1779999999999</v>
      </c>
      <c r="AV192" s="176">
        <v>90</v>
      </c>
      <c r="AW192" s="177">
        <v>162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12.121212121216528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487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75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31</v>
      </c>
      <c r="C193" s="180" t="s">
        <v>29</v>
      </c>
      <c r="D193" s="192" t="s">
        <v>50</v>
      </c>
      <c r="E193" s="194" t="s">
        <v>644</v>
      </c>
      <c r="F193" s="203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205">
        <v>0</v>
      </c>
      <c r="AT193" s="5"/>
      <c r="AU193" s="5"/>
      <c r="AV193" s="176"/>
      <c r="AW193" s="177"/>
      <c r="AX193" s="207">
        <v>0</v>
      </c>
      <c r="AY193" s="200">
        <v>21</v>
      </c>
      <c r="AZ193" s="184">
        <v>15571</v>
      </c>
      <c r="BA193" s="200">
        <v>0.78571428571400004</v>
      </c>
      <c r="BB193" s="200"/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487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75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31</v>
      </c>
      <c r="C194" s="180" t="s">
        <v>29</v>
      </c>
      <c r="D194" s="192" t="s">
        <v>50</v>
      </c>
      <c r="E194" s="194" t="s">
        <v>645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3.7660912895013419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3.7660912895013419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>
        <v>6.25</v>
      </c>
      <c r="AZ194" s="184">
        <v>22760</v>
      </c>
      <c r="BA194" s="200">
        <v>0.88</v>
      </c>
      <c r="BB194" s="200">
        <v>13.09090909090909</v>
      </c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487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75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31</v>
      </c>
      <c r="C195" s="180" t="s">
        <v>29</v>
      </c>
      <c r="D195" s="192" t="s">
        <v>50</v>
      </c>
      <c r="E195" s="194" t="s">
        <v>645</v>
      </c>
      <c r="F195" s="203">
        <v>64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6.6915467499999997</v>
      </c>
      <c r="R195" s="197"/>
      <c r="S195" s="197"/>
      <c r="T195" s="189">
        <v>12.2</v>
      </c>
      <c r="U195" s="197"/>
      <c r="V195" s="197"/>
      <c r="W195" s="183">
        <v>6.655062359375</v>
      </c>
      <c r="X195" s="197"/>
      <c r="Y195" s="197"/>
      <c r="Z195" s="189">
        <v>12.399999999999999</v>
      </c>
      <c r="AA195" s="197"/>
      <c r="AB195" s="197"/>
      <c r="AC195" s="197"/>
      <c r="AD195" s="197"/>
      <c r="AE195" s="197"/>
      <c r="AF195" s="199">
        <v>3.5040699453758339</v>
      </c>
      <c r="AG195" s="199">
        <v>447</v>
      </c>
      <c r="AH195" s="199">
        <v>0.44476232433201129</v>
      </c>
      <c r="AI195" s="199">
        <v>12</v>
      </c>
      <c r="AJ195" s="199">
        <v>2.5862500000000002</v>
      </c>
      <c r="AK195" s="199"/>
      <c r="AL195" s="199">
        <v>64</v>
      </c>
      <c r="AM195" s="199">
        <v>3.5040699453758339</v>
      </c>
      <c r="AN195" s="199">
        <v>3.5887755102040817</v>
      </c>
      <c r="AO195" s="190">
        <v>0</v>
      </c>
      <c r="AP195" s="196">
        <v>0</v>
      </c>
      <c r="AQ195" s="196">
        <v>0</v>
      </c>
      <c r="AR195" s="205">
        <v>128</v>
      </c>
      <c r="AS195" s="205">
        <v>0</v>
      </c>
      <c r="AT195" s="5">
        <v>4867.0720000000001</v>
      </c>
      <c r="AU195" s="5">
        <v>0</v>
      </c>
      <c r="AV195" s="176">
        <v>0</v>
      </c>
      <c r="AW195" s="177">
        <v>128</v>
      </c>
      <c r="AX195" s="207">
        <v>0</v>
      </c>
      <c r="AY195" s="200">
        <v>6.25</v>
      </c>
      <c r="AZ195" s="184">
        <v>22760</v>
      </c>
      <c r="BA195" s="200">
        <v>0.88</v>
      </c>
      <c r="BB195" s="200">
        <v>11.636363636363637</v>
      </c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487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75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31</v>
      </c>
      <c r="C196" s="180" t="s">
        <v>29</v>
      </c>
      <c r="D196" s="192" t="s">
        <v>50</v>
      </c>
      <c r="E196" s="194" t="s">
        <v>645</v>
      </c>
      <c r="F196" s="203">
        <v>55</v>
      </c>
      <c r="G196" s="196">
        <v>1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7.3036152884615388</v>
      </c>
      <c r="R196" s="197"/>
      <c r="S196" s="197"/>
      <c r="T196" s="189">
        <v>9.3000000000000007</v>
      </c>
      <c r="U196" s="197"/>
      <c r="V196" s="197"/>
      <c r="W196" s="183">
        <v>7.5268650961538457</v>
      </c>
      <c r="X196" s="197"/>
      <c r="Y196" s="197"/>
      <c r="Z196" s="189">
        <v>9.4250000000000007</v>
      </c>
      <c r="AA196" s="197"/>
      <c r="AB196" s="197"/>
      <c r="AC196" s="197"/>
      <c r="AD196" s="197"/>
      <c r="AE196" s="197"/>
      <c r="AF196" s="199">
        <v>3.2708655748102395</v>
      </c>
      <c r="AG196" s="199">
        <v>363</v>
      </c>
      <c r="AH196" s="199">
        <v>0.76171229625752501</v>
      </c>
      <c r="AI196" s="199">
        <v>69</v>
      </c>
      <c r="AJ196" s="199">
        <v>1.5629999999999999</v>
      </c>
      <c r="AK196" s="199"/>
      <c r="AL196" s="199">
        <v>33</v>
      </c>
      <c r="AM196" s="199">
        <v>3.4075829723868711</v>
      </c>
      <c r="AN196" s="199">
        <v>3.5839552238805972</v>
      </c>
      <c r="AO196" s="190">
        <v>0</v>
      </c>
      <c r="AP196" s="196">
        <v>0</v>
      </c>
      <c r="AQ196" s="196">
        <v>0</v>
      </c>
      <c r="AR196" s="205">
        <v>108</v>
      </c>
      <c r="AS196" s="205">
        <v>0</v>
      </c>
      <c r="AT196" s="5">
        <v>3517.29</v>
      </c>
      <c r="AU196" s="5">
        <v>648.428</v>
      </c>
      <c r="AV196" s="176">
        <v>0</v>
      </c>
      <c r="AW196" s="177">
        <v>108</v>
      </c>
      <c r="AX196" s="207">
        <v>0</v>
      </c>
      <c r="AY196" s="200">
        <v>6.25</v>
      </c>
      <c r="AZ196" s="184">
        <v>22760</v>
      </c>
      <c r="BA196" s="200">
        <v>0.88</v>
      </c>
      <c r="BB196" s="226">
        <v>10</v>
      </c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487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75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7" t="s">
        <v>645</v>
      </c>
      <c r="F197" s="118">
        <v>66</v>
      </c>
      <c r="G197" s="119">
        <v>0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6.3693228615384614</v>
      </c>
      <c r="R197" s="91"/>
      <c r="S197" s="91"/>
      <c r="T197" s="120">
        <v>7.791666666666667</v>
      </c>
      <c r="U197" s="91"/>
      <c r="V197" s="91"/>
      <c r="W197" s="121">
        <v>6.4561845230769226</v>
      </c>
      <c r="X197" s="91"/>
      <c r="Y197" s="91"/>
      <c r="Z197" s="120">
        <v>7.791666666666667</v>
      </c>
      <c r="AA197" s="91"/>
      <c r="AB197" s="91"/>
      <c r="AC197" s="91"/>
      <c r="AD197" s="91"/>
      <c r="AE197" s="91"/>
      <c r="AF197" s="106">
        <v>2.6988524670344045</v>
      </c>
      <c r="AG197" s="106">
        <v>455</v>
      </c>
      <c r="AH197" s="106">
        <v>0.36485548323707295</v>
      </c>
      <c r="AI197" s="106">
        <v>101</v>
      </c>
      <c r="AJ197" s="106">
        <v>1.8526785714285714</v>
      </c>
      <c r="AK197" s="106"/>
      <c r="AL197" s="106"/>
      <c r="AM197" s="106"/>
      <c r="AN197" s="106"/>
      <c r="AO197" s="122">
        <v>0</v>
      </c>
      <c r="AP197" s="119">
        <v>0</v>
      </c>
      <c r="AQ197" s="119">
        <v>0</v>
      </c>
      <c r="AR197" s="152">
        <v>132</v>
      </c>
      <c r="AS197" s="152">
        <v>0</v>
      </c>
      <c r="AT197" s="153">
        <v>3799.4549999999999</v>
      </c>
      <c r="AU197" s="153">
        <v>1168.335</v>
      </c>
      <c r="AV197" s="185">
        <v>0</v>
      </c>
      <c r="AW197" s="154">
        <v>132</v>
      </c>
      <c r="AX197" s="225">
        <v>0</v>
      </c>
      <c r="AY197" s="91">
        <v>6.25</v>
      </c>
      <c r="AZ197" s="86">
        <v>22760</v>
      </c>
      <c r="BA197" s="201">
        <v>0.88</v>
      </c>
      <c r="BB197" s="159">
        <v>12</v>
      </c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487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75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5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100</v>
      </c>
      <c r="B2" s="195" t="s">
        <v>8</v>
      </c>
      <c r="C2" s="180" t="s">
        <v>47</v>
      </c>
      <c r="D2" s="192" t="s">
        <v>48</v>
      </c>
      <c r="E2" s="194" t="s">
        <v>646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76</v>
      </c>
      <c r="BO2" s="182" t="s">
        <v>155</v>
      </c>
      <c r="BP2" s="182" t="s">
        <v>149</v>
      </c>
      <c r="BQ2" s="181" t="s">
        <v>150</v>
      </c>
    </row>
    <row r="3" spans="1:69" s="65" customFormat="1" ht="15.75">
      <c r="A3" s="134" t="s">
        <v>100</v>
      </c>
      <c r="B3" s="135" t="s">
        <v>8</v>
      </c>
      <c r="C3" s="129" t="s">
        <v>47</v>
      </c>
      <c r="D3" s="137" t="s">
        <v>48</v>
      </c>
      <c r="E3" s="16" t="s">
        <v>646</v>
      </c>
      <c r="F3" s="52">
        <v>162</v>
      </c>
      <c r="G3" s="48">
        <v>2</v>
      </c>
      <c r="H3" s="79">
        <v>81</v>
      </c>
      <c r="I3" s="79">
        <v>1</v>
      </c>
      <c r="J3" s="79">
        <v>81</v>
      </c>
      <c r="K3" s="79">
        <v>1</v>
      </c>
      <c r="L3" s="48">
        <v>0</v>
      </c>
      <c r="M3" s="7">
        <v>0</v>
      </c>
      <c r="N3" s="112"/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0"/>
      <c r="AG3" s="130"/>
      <c r="AH3" s="130"/>
      <c r="AI3" s="130"/>
      <c r="AJ3" s="130"/>
      <c r="AK3" s="130"/>
      <c r="AL3" s="130"/>
      <c r="AM3" s="130"/>
      <c r="AN3" s="130"/>
      <c r="AO3" s="43">
        <v>2</v>
      </c>
      <c r="AP3" s="48">
        <v>0</v>
      </c>
      <c r="AQ3" s="48">
        <v>0</v>
      </c>
      <c r="AR3" s="150">
        <v>158</v>
      </c>
      <c r="AS3" s="150">
        <v>0</v>
      </c>
      <c r="AT3" s="5">
        <v>14005.665000000001</v>
      </c>
      <c r="AU3" s="5">
        <v>0</v>
      </c>
      <c r="AV3" s="128">
        <v>0</v>
      </c>
      <c r="AW3" s="64">
        <v>158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140</v>
      </c>
      <c r="BI3" s="145" t="s">
        <v>125</v>
      </c>
      <c r="BJ3" s="127">
        <v>214</v>
      </c>
      <c r="BK3" s="127" t="s">
        <v>126</v>
      </c>
      <c r="BL3" s="146" t="s">
        <v>108</v>
      </c>
      <c r="BM3" s="37"/>
      <c r="BN3" s="222" t="s">
        <v>76</v>
      </c>
      <c r="BO3" s="182" t="s">
        <v>155</v>
      </c>
      <c r="BP3" s="182" t="s">
        <v>149</v>
      </c>
      <c r="BQ3" s="181" t="s">
        <v>150</v>
      </c>
    </row>
    <row r="4" spans="1:69" s="65" customFormat="1" ht="15.75">
      <c r="A4" s="134" t="s">
        <v>100</v>
      </c>
      <c r="B4" s="135" t="s">
        <v>8</v>
      </c>
      <c r="C4" s="129" t="s">
        <v>47</v>
      </c>
      <c r="D4" s="137" t="s">
        <v>48</v>
      </c>
      <c r="E4" s="16" t="s">
        <v>646</v>
      </c>
      <c r="F4" s="52">
        <v>158</v>
      </c>
      <c r="G4" s="48">
        <v>3</v>
      </c>
      <c r="H4" s="79">
        <v>80</v>
      </c>
      <c r="I4" s="79">
        <v>3</v>
      </c>
      <c r="J4" s="79">
        <v>78</v>
      </c>
      <c r="K4" s="79">
        <v>0</v>
      </c>
      <c r="L4" s="48">
        <v>0</v>
      </c>
      <c r="M4" s="7">
        <v>0</v>
      </c>
      <c r="N4" s="112"/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0"/>
      <c r="AG4" s="130"/>
      <c r="AH4" s="130"/>
      <c r="AI4" s="130"/>
      <c r="AJ4" s="130"/>
      <c r="AK4" s="130"/>
      <c r="AL4" s="130"/>
      <c r="AM4" s="130"/>
      <c r="AN4" s="130"/>
      <c r="AO4" s="43">
        <v>95</v>
      </c>
      <c r="AP4" s="48">
        <v>0</v>
      </c>
      <c r="AQ4" s="48">
        <v>0</v>
      </c>
      <c r="AR4" s="150">
        <v>60</v>
      </c>
      <c r="AS4" s="150">
        <v>0</v>
      </c>
      <c r="AT4" s="5">
        <v>13619.008</v>
      </c>
      <c r="AU4" s="5">
        <v>0</v>
      </c>
      <c r="AV4" s="128">
        <v>0</v>
      </c>
      <c r="AW4" s="64">
        <v>60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140</v>
      </c>
      <c r="BI4" s="145" t="s">
        <v>127</v>
      </c>
      <c r="BJ4" s="127">
        <v>214</v>
      </c>
      <c r="BK4" s="127" t="s">
        <v>128</v>
      </c>
      <c r="BL4" s="146" t="s">
        <v>108</v>
      </c>
      <c r="BM4" s="37"/>
      <c r="BN4" s="222" t="s">
        <v>76</v>
      </c>
      <c r="BO4" s="182" t="s">
        <v>155</v>
      </c>
      <c r="BP4" s="182" t="s">
        <v>149</v>
      </c>
      <c r="BQ4" s="181" t="s">
        <v>150</v>
      </c>
    </row>
    <row r="5" spans="1:69" s="65" customFormat="1" ht="15.75">
      <c r="A5" s="134" t="s">
        <v>100</v>
      </c>
      <c r="B5" s="135" t="s">
        <v>8</v>
      </c>
      <c r="C5" s="129" t="s">
        <v>47</v>
      </c>
      <c r="D5" s="137" t="s">
        <v>48</v>
      </c>
      <c r="E5" s="16" t="s">
        <v>646</v>
      </c>
      <c r="F5" s="52">
        <v>161</v>
      </c>
      <c r="G5" s="48">
        <v>0</v>
      </c>
      <c r="H5" s="79">
        <v>80</v>
      </c>
      <c r="I5" s="79">
        <v>0</v>
      </c>
      <c r="J5" s="79">
        <v>81</v>
      </c>
      <c r="K5" s="79">
        <v>0</v>
      </c>
      <c r="L5" s="48">
        <v>1</v>
      </c>
      <c r="M5" s="7">
        <v>0</v>
      </c>
      <c r="N5" s="112"/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0"/>
      <c r="AG5" s="130"/>
      <c r="AH5" s="130"/>
      <c r="AI5" s="130"/>
      <c r="AJ5" s="130"/>
      <c r="AK5" s="130"/>
      <c r="AL5" s="130"/>
      <c r="AM5" s="130"/>
      <c r="AN5" s="130"/>
      <c r="AO5" s="43">
        <v>25</v>
      </c>
      <c r="AP5" s="48">
        <v>0</v>
      </c>
      <c r="AQ5" s="48">
        <v>0</v>
      </c>
      <c r="AR5" s="150">
        <v>136</v>
      </c>
      <c r="AS5" s="150">
        <v>0</v>
      </c>
      <c r="AT5" s="5">
        <v>14039.156999999999</v>
      </c>
      <c r="AU5" s="5">
        <v>0</v>
      </c>
      <c r="AV5" s="128">
        <v>0</v>
      </c>
      <c r="AW5" s="64">
        <v>136</v>
      </c>
      <c r="AX5" s="197">
        <v>0</v>
      </c>
      <c r="AY5" s="157"/>
      <c r="AZ5" s="115"/>
      <c r="BA5" s="115"/>
      <c r="BB5" s="115"/>
      <c r="BC5" s="13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140</v>
      </c>
      <c r="BI5" s="145" t="s">
        <v>129</v>
      </c>
      <c r="BJ5" s="127">
        <v>214</v>
      </c>
      <c r="BK5" s="127" t="s">
        <v>130</v>
      </c>
      <c r="BL5" s="146" t="s">
        <v>108</v>
      </c>
      <c r="BM5" s="37"/>
      <c r="BN5" s="222" t="s">
        <v>76</v>
      </c>
      <c r="BO5" s="182" t="s">
        <v>155</v>
      </c>
      <c r="BP5" s="182" t="s">
        <v>149</v>
      </c>
      <c r="BQ5" s="181" t="s">
        <v>150</v>
      </c>
    </row>
    <row r="6" spans="1:69" s="65" customFormat="1" ht="15.75">
      <c r="A6" s="134" t="s">
        <v>100</v>
      </c>
      <c r="B6" s="135" t="s">
        <v>8</v>
      </c>
      <c r="C6" s="129" t="s">
        <v>47</v>
      </c>
      <c r="D6" s="137" t="s">
        <v>48</v>
      </c>
      <c r="E6" s="16" t="s">
        <v>647</v>
      </c>
      <c r="F6" s="52">
        <v>136</v>
      </c>
      <c r="G6" s="48">
        <v>0</v>
      </c>
      <c r="H6" s="79">
        <v>82</v>
      </c>
      <c r="I6" s="79">
        <v>0</v>
      </c>
      <c r="J6" s="79">
        <v>54</v>
      </c>
      <c r="K6" s="79">
        <v>0</v>
      </c>
      <c r="L6" s="48">
        <v>3</v>
      </c>
      <c r="M6" s="7">
        <v>0</v>
      </c>
      <c r="N6" s="112"/>
      <c r="O6" s="79">
        <v>3.4439500000000001</v>
      </c>
      <c r="P6" s="79">
        <v>5.7354709999999995</v>
      </c>
      <c r="Q6" s="9">
        <v>4.3571119999999999</v>
      </c>
      <c r="R6" s="79">
        <v>4</v>
      </c>
      <c r="S6" s="79">
        <v>7.6749999999999972</v>
      </c>
      <c r="T6" s="28">
        <v>7.0437499999999993</v>
      </c>
      <c r="U6" s="79">
        <v>4.1560369999999995</v>
      </c>
      <c r="V6" s="79">
        <v>8.1444329999999994</v>
      </c>
      <c r="W6" s="9">
        <v>5.7453979999999998</v>
      </c>
      <c r="X6" s="79">
        <v>4.9444444444444446</v>
      </c>
      <c r="Y6" s="79">
        <v>9.9458333333333329</v>
      </c>
      <c r="Z6" s="28">
        <v>9.6124999999999989</v>
      </c>
      <c r="AA6" s="79">
        <v>3.975877204036951</v>
      </c>
      <c r="AB6" s="79">
        <v>798</v>
      </c>
      <c r="AC6" s="79">
        <v>0.32833521655091591</v>
      </c>
      <c r="AD6" s="79">
        <v>0</v>
      </c>
      <c r="AE6" s="79">
        <v>3.3360465116279072</v>
      </c>
      <c r="AF6" s="130"/>
      <c r="AG6" s="130"/>
      <c r="AH6" s="130"/>
      <c r="AI6" s="130"/>
      <c r="AJ6" s="130"/>
      <c r="AK6" s="130"/>
      <c r="AL6" s="130"/>
      <c r="AM6" s="130"/>
      <c r="AN6" s="130"/>
      <c r="AO6" s="43">
        <v>0</v>
      </c>
      <c r="AP6" s="48">
        <v>0</v>
      </c>
      <c r="AQ6" s="48">
        <v>0</v>
      </c>
      <c r="AR6" s="150">
        <v>136</v>
      </c>
      <c r="AS6" s="150">
        <v>0</v>
      </c>
      <c r="AT6" s="5">
        <v>11682.81</v>
      </c>
      <c r="AU6" s="5">
        <v>0</v>
      </c>
      <c r="AV6" s="128">
        <v>0</v>
      </c>
      <c r="AW6" s="64">
        <v>136</v>
      </c>
      <c r="AX6" s="197">
        <v>0</v>
      </c>
      <c r="AY6" s="157"/>
      <c r="AZ6" s="115"/>
      <c r="BA6" s="115"/>
      <c r="BB6" s="115"/>
      <c r="BC6" s="130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140</v>
      </c>
      <c r="BI6" s="145" t="s">
        <v>120</v>
      </c>
      <c r="BJ6" s="127">
        <v>214</v>
      </c>
      <c r="BK6" s="127" t="s">
        <v>121</v>
      </c>
      <c r="BL6" s="146" t="s">
        <v>108</v>
      </c>
      <c r="BM6" s="37"/>
      <c r="BN6" s="222" t="s">
        <v>76</v>
      </c>
      <c r="BO6" s="182" t="s">
        <v>155</v>
      </c>
      <c r="BP6" s="182" t="s">
        <v>149</v>
      </c>
      <c r="BQ6" s="181" t="s">
        <v>150</v>
      </c>
    </row>
    <row r="7" spans="1:69" s="65" customFormat="1" ht="15.75">
      <c r="A7" s="134" t="s">
        <v>100</v>
      </c>
      <c r="B7" s="135" t="s">
        <v>8</v>
      </c>
      <c r="C7" s="129" t="s">
        <v>47</v>
      </c>
      <c r="D7" s="137" t="s">
        <v>48</v>
      </c>
      <c r="E7" s="16" t="s">
        <v>647</v>
      </c>
      <c r="F7" s="52">
        <v>162</v>
      </c>
      <c r="G7" s="48">
        <v>2</v>
      </c>
      <c r="H7" s="79">
        <v>83</v>
      </c>
      <c r="I7" s="79">
        <v>1</v>
      </c>
      <c r="J7" s="79">
        <v>79</v>
      </c>
      <c r="K7" s="79">
        <v>1</v>
      </c>
      <c r="L7" s="48">
        <v>3</v>
      </c>
      <c r="M7" s="7">
        <v>0</v>
      </c>
      <c r="N7" s="112"/>
      <c r="O7" s="79">
        <v>3.5285500000000001</v>
      </c>
      <c r="P7" s="79">
        <v>4.4558610000000005</v>
      </c>
      <c r="Q7" s="9">
        <v>3.9678020000000003</v>
      </c>
      <c r="R7" s="79">
        <v>4.375</v>
      </c>
      <c r="S7" s="79">
        <v>10.899999999999999</v>
      </c>
      <c r="T7" s="28">
        <v>6.7000000000000028</v>
      </c>
      <c r="U7" s="79">
        <v>4.1965120000000002</v>
      </c>
      <c r="V7" s="79">
        <v>6.8573880000000003</v>
      </c>
      <c r="W7" s="9">
        <v>5.4569270000000003</v>
      </c>
      <c r="X7" s="79">
        <v>5</v>
      </c>
      <c r="Y7" s="79">
        <v>13.399999999999999</v>
      </c>
      <c r="Z7" s="28">
        <v>9.2000000000000028</v>
      </c>
      <c r="AA7" s="79">
        <v>3.7306857862290297</v>
      </c>
      <c r="AB7" s="79">
        <v>941</v>
      </c>
      <c r="AC7" s="79">
        <v>0.45158140941189062</v>
      </c>
      <c r="AD7" s="79">
        <v>3</v>
      </c>
      <c r="AE7" s="79">
        <v>2.8552419354838712</v>
      </c>
      <c r="AF7" s="130"/>
      <c r="AG7" s="130"/>
      <c r="AH7" s="130"/>
      <c r="AI7" s="130"/>
      <c r="AJ7" s="130"/>
      <c r="AK7" s="130"/>
      <c r="AL7" s="130"/>
      <c r="AM7" s="130"/>
      <c r="AN7" s="130"/>
      <c r="AO7" s="43">
        <v>0</v>
      </c>
      <c r="AP7" s="48">
        <v>0</v>
      </c>
      <c r="AQ7" s="48">
        <v>0</v>
      </c>
      <c r="AR7" s="150">
        <v>160</v>
      </c>
      <c r="AS7" s="150">
        <v>0</v>
      </c>
      <c r="AT7" s="5">
        <v>13848.618</v>
      </c>
      <c r="AU7" s="5">
        <v>0</v>
      </c>
      <c r="AV7" s="128">
        <v>0</v>
      </c>
      <c r="AW7" s="64">
        <v>160</v>
      </c>
      <c r="AX7" s="197">
        <v>0</v>
      </c>
      <c r="AY7" s="157"/>
      <c r="AZ7" s="115"/>
      <c r="BA7" s="115"/>
      <c r="BB7" s="115"/>
      <c r="BC7" s="130" t="s">
        <v>118</v>
      </c>
      <c r="BD7" s="144" t="s">
        <v>102</v>
      </c>
      <c r="BE7" s="128" t="s">
        <v>103</v>
      </c>
      <c r="BF7" s="128" t="s">
        <v>104</v>
      </c>
      <c r="BG7" s="128" t="s">
        <v>105</v>
      </c>
      <c r="BH7" s="145" t="s">
        <v>140</v>
      </c>
      <c r="BI7" s="145" t="s">
        <v>125</v>
      </c>
      <c r="BJ7" s="127">
        <v>214</v>
      </c>
      <c r="BK7" s="127" t="s">
        <v>126</v>
      </c>
      <c r="BL7" s="146" t="s">
        <v>108</v>
      </c>
      <c r="BM7" s="37"/>
      <c r="BN7" s="222" t="s">
        <v>76</v>
      </c>
      <c r="BO7" s="182" t="s">
        <v>155</v>
      </c>
      <c r="BP7" s="182" t="s">
        <v>149</v>
      </c>
      <c r="BQ7" s="181" t="s">
        <v>150</v>
      </c>
    </row>
    <row r="8" spans="1:69" s="175" customFormat="1" ht="15.75">
      <c r="A8" s="179" t="s">
        <v>100</v>
      </c>
      <c r="B8" s="195" t="s">
        <v>8</v>
      </c>
      <c r="C8" s="180" t="s">
        <v>47</v>
      </c>
      <c r="D8" s="192" t="s">
        <v>48</v>
      </c>
      <c r="E8" s="194" t="s">
        <v>647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76</v>
      </c>
      <c r="BO8" s="182" t="s">
        <v>155</v>
      </c>
      <c r="BP8" s="182" t="s">
        <v>149</v>
      </c>
      <c r="BQ8" s="181" t="s">
        <v>150</v>
      </c>
    </row>
    <row r="9" spans="1:69" s="175" customFormat="1" ht="15.75">
      <c r="A9" s="179" t="s">
        <v>100</v>
      </c>
      <c r="B9" s="195" t="s">
        <v>8</v>
      </c>
      <c r="C9" s="180" t="s">
        <v>47</v>
      </c>
      <c r="D9" s="192" t="s">
        <v>48</v>
      </c>
      <c r="E9" s="194" t="s">
        <v>647</v>
      </c>
      <c r="F9" s="203">
        <v>161</v>
      </c>
      <c r="G9" s="196">
        <v>1</v>
      </c>
      <c r="H9" s="79">
        <v>83</v>
      </c>
      <c r="I9" s="79">
        <v>0</v>
      </c>
      <c r="J9" s="79">
        <v>78</v>
      </c>
      <c r="K9" s="79">
        <v>1</v>
      </c>
      <c r="L9" s="196">
        <v>4</v>
      </c>
      <c r="M9" s="199">
        <v>0</v>
      </c>
      <c r="N9" s="112"/>
      <c r="O9" s="79">
        <v>4.2704500000000003</v>
      </c>
      <c r="P9" s="79">
        <v>7.2523059999999999</v>
      </c>
      <c r="Q9" s="183">
        <v>5.7132829999999997</v>
      </c>
      <c r="R9" s="79">
        <v>5.375</v>
      </c>
      <c r="S9" s="79">
        <v>18.925000000000001</v>
      </c>
      <c r="T9" s="189">
        <v>18.524999999999999</v>
      </c>
      <c r="U9" s="79">
        <v>4.9989119999999998</v>
      </c>
      <c r="V9" s="79">
        <v>9.6386129999999994</v>
      </c>
      <c r="W9" s="183">
        <v>7.2439290000000005</v>
      </c>
      <c r="X9" s="79">
        <v>6</v>
      </c>
      <c r="Y9" s="79">
        <v>20.414772727272727</v>
      </c>
      <c r="Z9" s="189">
        <v>20.323863636363637</v>
      </c>
      <c r="AA9" s="79">
        <v>3.9694294979939091</v>
      </c>
      <c r="AB9" s="79">
        <v>935</v>
      </c>
      <c r="AC9" s="79">
        <v>0.32384447177822218</v>
      </c>
      <c r="AD9" s="79">
        <v>1</v>
      </c>
      <c r="AE9" s="79">
        <v>3.3629807692307692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36</v>
      </c>
      <c r="AP9" s="196">
        <v>0</v>
      </c>
      <c r="AQ9" s="196">
        <v>0</v>
      </c>
      <c r="AR9" s="205">
        <v>112</v>
      </c>
      <c r="AS9" s="205">
        <v>0</v>
      </c>
      <c r="AT9" s="5">
        <v>13852.298000000001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76</v>
      </c>
      <c r="BO9" s="182" t="s">
        <v>155</v>
      </c>
      <c r="BP9" s="182" t="s">
        <v>149</v>
      </c>
      <c r="BQ9" s="181" t="s">
        <v>150</v>
      </c>
    </row>
    <row r="10" spans="1:69" s="175" customFormat="1" ht="15.75">
      <c r="A10" s="179" t="s">
        <v>100</v>
      </c>
      <c r="B10" s="195" t="s">
        <v>8</v>
      </c>
      <c r="C10" s="180" t="s">
        <v>47</v>
      </c>
      <c r="D10" s="192" t="s">
        <v>48</v>
      </c>
      <c r="E10" s="194" t="s">
        <v>648</v>
      </c>
      <c r="F10" s="203">
        <v>79</v>
      </c>
      <c r="G10" s="196">
        <v>0</v>
      </c>
      <c r="H10" s="79">
        <v>42</v>
      </c>
      <c r="I10" s="79">
        <v>0</v>
      </c>
      <c r="J10" s="79">
        <v>37</v>
      </c>
      <c r="K10" s="79">
        <v>0</v>
      </c>
      <c r="L10" s="196">
        <v>0</v>
      </c>
      <c r="M10" s="199">
        <v>1</v>
      </c>
      <c r="N10" s="112"/>
      <c r="O10" s="79">
        <v>3.22288</v>
      </c>
      <c r="P10" s="79">
        <v>5.0583239999999998</v>
      </c>
      <c r="Q10" s="183">
        <v>4.0825179999999994</v>
      </c>
      <c r="R10" s="79">
        <v>3.8249999999999997</v>
      </c>
      <c r="S10" s="79">
        <v>8.0749999999999993</v>
      </c>
      <c r="T10" s="189">
        <v>7.8049999999999997</v>
      </c>
      <c r="U10" s="79">
        <v>3.93838</v>
      </c>
      <c r="V10" s="79">
        <v>7.4610269999999996</v>
      </c>
      <c r="W10" s="183">
        <v>5.5882270000000007</v>
      </c>
      <c r="X10" s="79">
        <v>4.6499999999999995</v>
      </c>
      <c r="Y10" s="79">
        <v>10.574999999999999</v>
      </c>
      <c r="Z10" s="189">
        <v>10.305</v>
      </c>
      <c r="AA10" s="79">
        <v>3.9091239510438367</v>
      </c>
      <c r="AB10" s="79">
        <v>468</v>
      </c>
      <c r="AC10" s="79">
        <v>0.37044573496115984</v>
      </c>
      <c r="AD10" s="79">
        <v>0</v>
      </c>
      <c r="AE10" s="79">
        <v>3.2693548387096776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2</v>
      </c>
      <c r="AP10" s="196">
        <v>0</v>
      </c>
      <c r="AQ10" s="196">
        <v>0</v>
      </c>
      <c r="AR10" s="205">
        <v>77</v>
      </c>
      <c r="AS10" s="205">
        <v>0</v>
      </c>
      <c r="AT10" s="5">
        <v>6920.23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76</v>
      </c>
      <c r="BO10" s="182" t="s">
        <v>117</v>
      </c>
      <c r="BP10" s="182" t="s">
        <v>123</v>
      </c>
      <c r="BQ10" s="181" t="s">
        <v>124</v>
      </c>
    </row>
    <row r="11" spans="1:69" s="175" customFormat="1" ht="15.75">
      <c r="A11" s="179" t="s">
        <v>100</v>
      </c>
      <c r="B11" s="195" t="s">
        <v>8</v>
      </c>
      <c r="C11" s="180" t="s">
        <v>47</v>
      </c>
      <c r="D11" s="192" t="s">
        <v>48</v>
      </c>
      <c r="E11" s="194" t="s">
        <v>648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76</v>
      </c>
      <c r="BO11" s="182" t="s">
        <v>117</v>
      </c>
      <c r="BP11" s="182" t="s">
        <v>123</v>
      </c>
      <c r="BQ11" s="181" t="s">
        <v>124</v>
      </c>
    </row>
    <row r="12" spans="1:69" s="175" customFormat="1" ht="15.75">
      <c r="A12" s="179" t="s">
        <v>100</v>
      </c>
      <c r="B12" s="195" t="s">
        <v>8</v>
      </c>
      <c r="C12" s="180" t="s">
        <v>47</v>
      </c>
      <c r="D12" s="192" t="s">
        <v>48</v>
      </c>
      <c r="E12" s="194" t="s">
        <v>648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76</v>
      </c>
      <c r="BO12" s="182" t="s">
        <v>117</v>
      </c>
      <c r="BP12" s="182" t="s">
        <v>123</v>
      </c>
      <c r="BQ12" s="181" t="s">
        <v>124</v>
      </c>
    </row>
    <row r="13" spans="1:69" s="175" customFormat="1" ht="15.75">
      <c r="A13" s="179" t="s">
        <v>100</v>
      </c>
      <c r="B13" s="195" t="s">
        <v>8</v>
      </c>
      <c r="C13" s="180" t="s">
        <v>47</v>
      </c>
      <c r="D13" s="192" t="s">
        <v>48</v>
      </c>
      <c r="E13" s="194" t="s">
        <v>648</v>
      </c>
      <c r="F13" s="203">
        <v>83</v>
      </c>
      <c r="G13" s="196">
        <v>0</v>
      </c>
      <c r="H13" s="79">
        <v>46</v>
      </c>
      <c r="I13" s="79">
        <v>0</v>
      </c>
      <c r="J13" s="79">
        <v>37</v>
      </c>
      <c r="K13" s="79">
        <v>0</v>
      </c>
      <c r="L13" s="196">
        <v>0</v>
      </c>
      <c r="M13" s="199">
        <v>0</v>
      </c>
      <c r="N13" s="112"/>
      <c r="O13" s="79">
        <v>4.5358909999999995</v>
      </c>
      <c r="P13" s="79">
        <v>3.2454589999999999</v>
      </c>
      <c r="Q13" s="183">
        <v>3.9606379999999999</v>
      </c>
      <c r="R13" s="79">
        <v>6.3499999999999979</v>
      </c>
      <c r="S13" s="79">
        <v>5.7874999999999996</v>
      </c>
      <c r="T13" s="189">
        <v>5.9624999999999986</v>
      </c>
      <c r="U13" s="79">
        <v>5.3491730000000004</v>
      </c>
      <c r="V13" s="79">
        <v>5.4838100000000001</v>
      </c>
      <c r="W13" s="183">
        <v>5.409192</v>
      </c>
      <c r="X13" s="79">
        <v>7.4249999999999989</v>
      </c>
      <c r="Y13" s="79">
        <v>8.0374999999999996</v>
      </c>
      <c r="Z13" s="189">
        <v>7.7312499999999993</v>
      </c>
      <c r="AA13" s="79">
        <v>3.8853012218054039</v>
      </c>
      <c r="AB13" s="79">
        <v>498</v>
      </c>
      <c r="AC13" s="79">
        <v>0.34954814640156229</v>
      </c>
      <c r="AD13" s="79">
        <v>0</v>
      </c>
      <c r="AE13" s="79">
        <v>3.1971698113207547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5</v>
      </c>
      <c r="AP13" s="196">
        <v>0</v>
      </c>
      <c r="AQ13" s="196">
        <v>0</v>
      </c>
      <c r="AR13" s="205">
        <v>68</v>
      </c>
      <c r="AS13" s="205">
        <v>0</v>
      </c>
      <c r="AT13" s="5">
        <v>7269.451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76</v>
      </c>
      <c r="BO13" s="182" t="s">
        <v>117</v>
      </c>
      <c r="BP13" s="182" t="s">
        <v>123</v>
      </c>
      <c r="BQ13" s="181" t="s">
        <v>124</v>
      </c>
    </row>
    <row r="14" spans="1:69" s="175" customFormat="1" ht="15.75">
      <c r="A14" s="179" t="s">
        <v>100</v>
      </c>
      <c r="B14" s="195" t="s">
        <v>8</v>
      </c>
      <c r="C14" s="180" t="s">
        <v>47</v>
      </c>
      <c r="D14" s="192" t="s">
        <v>48</v>
      </c>
      <c r="E14" s="194" t="s">
        <v>649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76</v>
      </c>
      <c r="BO14" s="182" t="s">
        <v>117</v>
      </c>
      <c r="BP14" s="182" t="s">
        <v>123</v>
      </c>
      <c r="BQ14" s="181" t="s">
        <v>124</v>
      </c>
    </row>
    <row r="15" spans="1:69" s="175" customFormat="1" ht="15.75">
      <c r="A15" s="179" t="s">
        <v>100</v>
      </c>
      <c r="B15" s="195" t="s">
        <v>8</v>
      </c>
      <c r="C15" s="180" t="s">
        <v>47</v>
      </c>
      <c r="D15" s="192" t="s">
        <v>48</v>
      </c>
      <c r="E15" s="194" t="s">
        <v>649</v>
      </c>
      <c r="F15" s="203">
        <v>164</v>
      </c>
      <c r="G15" s="196">
        <v>0</v>
      </c>
      <c r="H15" s="79">
        <v>83</v>
      </c>
      <c r="I15" s="79">
        <v>0</v>
      </c>
      <c r="J15" s="79">
        <v>81</v>
      </c>
      <c r="K15" s="79">
        <v>0</v>
      </c>
      <c r="L15" s="196">
        <v>0</v>
      </c>
      <c r="M15" s="199">
        <v>1</v>
      </c>
      <c r="N15" s="112"/>
      <c r="O15" s="79">
        <v>3.6388669999999999</v>
      </c>
      <c r="P15" s="79">
        <v>3.4170539999999998</v>
      </c>
      <c r="Q15" s="183">
        <v>3.5350699999999997</v>
      </c>
      <c r="R15" s="79">
        <v>4.9249999999999972</v>
      </c>
      <c r="S15" s="79">
        <v>4.9349999999999996</v>
      </c>
      <c r="T15" s="189">
        <v>4.9333333333333327</v>
      </c>
      <c r="U15" s="79">
        <v>4.3790119999999995</v>
      </c>
      <c r="V15" s="79">
        <v>5.8184930000000001</v>
      </c>
      <c r="W15" s="183">
        <v>5.0526150000000003</v>
      </c>
      <c r="X15" s="79">
        <v>5.4906249999999996</v>
      </c>
      <c r="Y15" s="79">
        <v>7.3374999999999986</v>
      </c>
      <c r="Z15" s="189">
        <v>6.8874999999999993</v>
      </c>
      <c r="AA15" s="79">
        <v>3.9261963370875108</v>
      </c>
      <c r="AB15" s="79">
        <v>977</v>
      </c>
      <c r="AC15" s="79">
        <v>0.4073047203371683</v>
      </c>
      <c r="AD15" s="79">
        <v>1</v>
      </c>
      <c r="AE15" s="79">
        <v>3.1799382716049385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15</v>
      </c>
      <c r="AP15" s="196">
        <v>0</v>
      </c>
      <c r="AQ15" s="196">
        <v>0</v>
      </c>
      <c r="AR15" s="205">
        <v>149</v>
      </c>
      <c r="AS15" s="205">
        <v>0</v>
      </c>
      <c r="AT15" s="5">
        <v>9832.4549999999999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76</v>
      </c>
      <c r="BO15" s="182" t="s">
        <v>117</v>
      </c>
      <c r="BP15" s="182" t="s">
        <v>123</v>
      </c>
      <c r="BQ15" s="181" t="s">
        <v>124</v>
      </c>
    </row>
    <row r="16" spans="1:69" s="175" customFormat="1" ht="15.75">
      <c r="A16" s="179" t="s">
        <v>100</v>
      </c>
      <c r="B16" s="195" t="s">
        <v>8</v>
      </c>
      <c r="C16" s="180" t="s">
        <v>47</v>
      </c>
      <c r="D16" s="192" t="s">
        <v>48</v>
      </c>
      <c r="E16" s="194" t="s">
        <v>649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76</v>
      </c>
      <c r="BO16" s="182" t="s">
        <v>117</v>
      </c>
      <c r="BP16" s="182" t="s">
        <v>123</v>
      </c>
      <c r="BQ16" s="181" t="s">
        <v>124</v>
      </c>
    </row>
    <row r="17" spans="1:69" s="175" customFormat="1" ht="15.75">
      <c r="A17" s="179" t="s">
        <v>100</v>
      </c>
      <c r="B17" s="195" t="s">
        <v>8</v>
      </c>
      <c r="C17" s="180" t="s">
        <v>47</v>
      </c>
      <c r="D17" s="192" t="s">
        <v>48</v>
      </c>
      <c r="E17" s="194" t="s">
        <v>649</v>
      </c>
      <c r="F17" s="203">
        <v>164</v>
      </c>
      <c r="G17" s="196">
        <v>0</v>
      </c>
      <c r="H17" s="79">
        <v>83</v>
      </c>
      <c r="I17" s="79">
        <v>0</v>
      </c>
      <c r="J17" s="79">
        <v>81</v>
      </c>
      <c r="K17" s="79">
        <v>0</v>
      </c>
      <c r="L17" s="196">
        <v>0</v>
      </c>
      <c r="M17" s="199">
        <v>0</v>
      </c>
      <c r="N17" s="112"/>
      <c r="O17" s="79">
        <v>4.345542</v>
      </c>
      <c r="P17" s="79">
        <v>3.6118140000000003</v>
      </c>
      <c r="Q17" s="183">
        <v>3.983152</v>
      </c>
      <c r="R17" s="79">
        <v>5.2124999999999986</v>
      </c>
      <c r="S17" s="79">
        <v>5.3535714285714286</v>
      </c>
      <c r="T17" s="189">
        <v>5.3222222222222211</v>
      </c>
      <c r="U17" s="79">
        <v>5.13612</v>
      </c>
      <c r="V17" s="79">
        <v>5.9417530000000003</v>
      </c>
      <c r="W17" s="183">
        <v>5.5340239999999996</v>
      </c>
      <c r="X17" s="79">
        <v>5.9749999999999988</v>
      </c>
      <c r="Y17" s="79">
        <v>7.6950000000000003</v>
      </c>
      <c r="Z17" s="189">
        <v>7.4599999999999991</v>
      </c>
      <c r="AA17" s="79">
        <v>3.9381402595256398</v>
      </c>
      <c r="AB17" s="79">
        <v>984</v>
      </c>
      <c r="AC17" s="79">
        <v>0.32759434566904128</v>
      </c>
      <c r="AD17" s="79">
        <v>1</v>
      </c>
      <c r="AE17" s="79">
        <v>3.3157142857142858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20</v>
      </c>
      <c r="AP17" s="196">
        <v>0</v>
      </c>
      <c r="AQ17" s="196">
        <v>0</v>
      </c>
      <c r="AR17" s="205">
        <v>136</v>
      </c>
      <c r="AS17" s="205">
        <v>0</v>
      </c>
      <c r="AT17" s="5">
        <v>9850.5820000000003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76</v>
      </c>
      <c r="BO17" s="182" t="s">
        <v>117</v>
      </c>
      <c r="BP17" s="182" t="s">
        <v>123</v>
      </c>
      <c r="BQ17" s="181" t="s">
        <v>124</v>
      </c>
    </row>
    <row r="18" spans="1:69" s="175" customFormat="1" ht="15.75">
      <c r="A18" s="179" t="s">
        <v>100</v>
      </c>
      <c r="B18" s="195" t="s">
        <v>8</v>
      </c>
      <c r="C18" s="180" t="s">
        <v>47</v>
      </c>
      <c r="D18" s="192" t="s">
        <v>48</v>
      </c>
      <c r="E18" s="194" t="s">
        <v>650</v>
      </c>
      <c r="F18" s="203">
        <v>95</v>
      </c>
      <c r="G18" s="196">
        <v>0</v>
      </c>
      <c r="H18" s="79">
        <v>48</v>
      </c>
      <c r="I18" s="79">
        <v>0</v>
      </c>
      <c r="J18" s="79">
        <v>47</v>
      </c>
      <c r="K18" s="79">
        <v>0</v>
      </c>
      <c r="L18" s="196">
        <v>0</v>
      </c>
      <c r="M18" s="199">
        <v>0</v>
      </c>
      <c r="N18" s="112"/>
      <c r="O18" s="79">
        <v>3.8362700000000003</v>
      </c>
      <c r="P18" s="79">
        <v>3.573744</v>
      </c>
      <c r="Q18" s="183">
        <v>3.7063890000000002</v>
      </c>
      <c r="R18" s="79">
        <v>5.7999999999999972</v>
      </c>
      <c r="S18" s="79">
        <v>4.9562499999999998</v>
      </c>
      <c r="T18" s="189">
        <v>5.5625</v>
      </c>
      <c r="U18" s="79">
        <v>4.4853119999999995</v>
      </c>
      <c r="V18" s="79">
        <v>5.9926589999999997</v>
      </c>
      <c r="W18" s="183">
        <v>5.231052</v>
      </c>
      <c r="X18" s="79">
        <v>6.4499999999999993</v>
      </c>
      <c r="Y18" s="79">
        <v>7.4562499999999998</v>
      </c>
      <c r="Z18" s="189">
        <v>7.3250000000000002</v>
      </c>
      <c r="AA18" s="79">
        <v>3.8440350998911925</v>
      </c>
      <c r="AB18" s="79">
        <v>570</v>
      </c>
      <c r="AC18" s="79">
        <v>0.49376293667559545</v>
      </c>
      <c r="AD18" s="79">
        <v>14</v>
      </c>
      <c r="AE18" s="79">
        <v>2.9264705882352939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</v>
      </c>
      <c r="AP18" s="196">
        <v>9</v>
      </c>
      <c r="AQ18" s="196">
        <v>1</v>
      </c>
      <c r="AR18" s="205">
        <v>84</v>
      </c>
      <c r="AS18" s="205">
        <v>0</v>
      </c>
      <c r="AT18" s="5">
        <v>6502.3280000000004</v>
      </c>
      <c r="AU18" s="5">
        <v>1814.3340000000001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76</v>
      </c>
      <c r="BO18" s="182" t="s">
        <v>139</v>
      </c>
      <c r="BP18" s="182" t="s">
        <v>139</v>
      </c>
      <c r="BQ18" s="181" t="s">
        <v>141</v>
      </c>
    </row>
    <row r="19" spans="1:69" s="175" customFormat="1" ht="15.75">
      <c r="A19" s="179" t="s">
        <v>100</v>
      </c>
      <c r="B19" s="195" t="s">
        <v>8</v>
      </c>
      <c r="C19" s="180" t="s">
        <v>47</v>
      </c>
      <c r="D19" s="192" t="s">
        <v>48</v>
      </c>
      <c r="E19" s="194" t="s">
        <v>650</v>
      </c>
      <c r="F19" s="203">
        <v>85</v>
      </c>
      <c r="G19" s="196">
        <v>2</v>
      </c>
      <c r="H19" s="79">
        <v>45</v>
      </c>
      <c r="I19" s="79">
        <v>1</v>
      </c>
      <c r="J19" s="79">
        <v>40</v>
      </c>
      <c r="K19" s="79">
        <v>1</v>
      </c>
      <c r="L19" s="196">
        <v>0</v>
      </c>
      <c r="M19" s="199">
        <v>0</v>
      </c>
      <c r="N19" s="112"/>
      <c r="O19" s="79">
        <v>4.0385900000000001</v>
      </c>
      <c r="P19" s="79">
        <v>5.0270000000000001</v>
      </c>
      <c r="Q19" s="183">
        <v>4.4966340000000002</v>
      </c>
      <c r="R19" s="79">
        <v>7.9499999999999993</v>
      </c>
      <c r="S19" s="79">
        <v>10.775</v>
      </c>
      <c r="T19" s="189">
        <v>10.449999999999996</v>
      </c>
      <c r="U19" s="79">
        <v>4.7830450000000004</v>
      </c>
      <c r="V19" s="79">
        <v>7.4394469999999995</v>
      </c>
      <c r="W19" s="183">
        <v>6.0140599999999997</v>
      </c>
      <c r="X19" s="79">
        <v>8.9499999999999993</v>
      </c>
      <c r="Y19" s="79">
        <v>13.525</v>
      </c>
      <c r="Z19" s="189">
        <v>12.724999999999998</v>
      </c>
      <c r="AA19" s="79">
        <v>3.6490562311616763</v>
      </c>
      <c r="AB19" s="79">
        <v>498</v>
      </c>
      <c r="AC19" s="79">
        <v>0.43415246155946685</v>
      </c>
      <c r="AD19" s="79">
        <v>8</v>
      </c>
      <c r="AE19" s="79">
        <v>2.8840909090909093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1</v>
      </c>
      <c r="AP19" s="196">
        <v>3</v>
      </c>
      <c r="AQ19" s="196">
        <v>0</v>
      </c>
      <c r="AR19" s="205">
        <v>79</v>
      </c>
      <c r="AS19" s="205">
        <v>0</v>
      </c>
      <c r="AT19" s="5">
        <v>6913.2780000000002</v>
      </c>
      <c r="AU19" s="5">
        <v>349.26900000000001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76</v>
      </c>
      <c r="BO19" s="182" t="s">
        <v>139</v>
      </c>
      <c r="BP19" s="182" t="s">
        <v>139</v>
      </c>
      <c r="BQ19" s="181" t="s">
        <v>141</v>
      </c>
    </row>
    <row r="20" spans="1:69" s="175" customFormat="1" ht="15.75">
      <c r="A20" s="179" t="s">
        <v>100</v>
      </c>
      <c r="B20" s="195" t="s">
        <v>8</v>
      </c>
      <c r="C20" s="180" t="s">
        <v>47</v>
      </c>
      <c r="D20" s="192" t="s">
        <v>48</v>
      </c>
      <c r="E20" s="194" t="s">
        <v>650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76</v>
      </c>
      <c r="BO20" s="182" t="s">
        <v>139</v>
      </c>
      <c r="BP20" s="182" t="s">
        <v>139</v>
      </c>
      <c r="BQ20" s="181" t="s">
        <v>141</v>
      </c>
    </row>
    <row r="21" spans="1:69" s="175" customFormat="1" ht="15.75">
      <c r="A21" s="179" t="s">
        <v>100</v>
      </c>
      <c r="B21" s="195" t="s">
        <v>8</v>
      </c>
      <c r="C21" s="180" t="s">
        <v>47</v>
      </c>
      <c r="D21" s="192" t="s">
        <v>48</v>
      </c>
      <c r="E21" s="194" t="s">
        <v>650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76</v>
      </c>
      <c r="BO21" s="182" t="s">
        <v>139</v>
      </c>
      <c r="BP21" s="182" t="s">
        <v>139</v>
      </c>
      <c r="BQ21" s="181" t="s">
        <v>141</v>
      </c>
    </row>
    <row r="22" spans="1:69" s="175" customFormat="1" ht="15.75">
      <c r="A22" s="179" t="s">
        <v>100</v>
      </c>
      <c r="B22" s="195" t="s">
        <v>8</v>
      </c>
      <c r="C22" s="180" t="s">
        <v>47</v>
      </c>
      <c r="D22" s="192" t="s">
        <v>48</v>
      </c>
      <c r="E22" s="194" t="s">
        <v>651</v>
      </c>
      <c r="F22" s="203">
        <v>85</v>
      </c>
      <c r="G22" s="196">
        <v>9</v>
      </c>
      <c r="H22" s="79">
        <v>49</v>
      </c>
      <c r="I22" s="79">
        <v>0</v>
      </c>
      <c r="J22" s="79">
        <v>36</v>
      </c>
      <c r="K22" s="79">
        <v>9</v>
      </c>
      <c r="L22" s="196">
        <v>2</v>
      </c>
      <c r="M22" s="199">
        <v>0</v>
      </c>
      <c r="N22" s="112"/>
      <c r="O22" s="79">
        <v>3.8016380000000001</v>
      </c>
      <c r="P22" s="79">
        <v>3.105</v>
      </c>
      <c r="Q22" s="183">
        <v>3.5535200000000002</v>
      </c>
      <c r="R22" s="79">
        <v>5.6624999999999996</v>
      </c>
      <c r="S22" s="79">
        <v>6.1749999999999998</v>
      </c>
      <c r="T22" s="189">
        <v>5.8916666666666657</v>
      </c>
      <c r="U22" s="79">
        <v>4.3882760000000003</v>
      </c>
      <c r="V22" s="79">
        <v>5.0422079999999996</v>
      </c>
      <c r="W22" s="183">
        <v>4.6093229999999998</v>
      </c>
      <c r="X22" s="79">
        <v>6.3312499999999998</v>
      </c>
      <c r="Y22" s="79">
        <v>8.6999999999999993</v>
      </c>
      <c r="Z22" s="189">
        <v>7.4312500000000004</v>
      </c>
      <c r="AA22" s="79">
        <v>3.8838513552605565</v>
      </c>
      <c r="AB22" s="79">
        <v>444</v>
      </c>
      <c r="AC22" s="79">
        <v>0.42082554226949781</v>
      </c>
      <c r="AD22" s="79">
        <v>3</v>
      </c>
      <c r="AE22" s="79">
        <v>3.0878048780487806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3</v>
      </c>
      <c r="AP22" s="196">
        <v>0</v>
      </c>
      <c r="AQ22" s="196">
        <v>0</v>
      </c>
      <c r="AR22" s="205">
        <v>63</v>
      </c>
      <c r="AS22" s="205">
        <v>0</v>
      </c>
      <c r="AT22" s="5">
        <v>6560.1509999999998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76</v>
      </c>
      <c r="BO22" s="182" t="s">
        <v>139</v>
      </c>
      <c r="BP22" s="182" t="s">
        <v>139</v>
      </c>
      <c r="BQ22" s="181" t="s">
        <v>141</v>
      </c>
    </row>
    <row r="23" spans="1:69" s="175" customFormat="1" ht="15.75">
      <c r="A23" s="179" t="s">
        <v>100</v>
      </c>
      <c r="B23" s="195" t="s">
        <v>8</v>
      </c>
      <c r="C23" s="180" t="s">
        <v>47</v>
      </c>
      <c r="D23" s="192" t="s">
        <v>48</v>
      </c>
      <c r="E23" s="194" t="s">
        <v>651</v>
      </c>
      <c r="F23" s="203">
        <v>81</v>
      </c>
      <c r="G23" s="196">
        <v>25</v>
      </c>
      <c r="H23" s="79">
        <v>41</v>
      </c>
      <c r="I23" s="79">
        <v>4</v>
      </c>
      <c r="J23" s="79">
        <v>40</v>
      </c>
      <c r="K23" s="79">
        <v>21</v>
      </c>
      <c r="L23" s="196">
        <v>0</v>
      </c>
      <c r="M23" s="199">
        <v>0</v>
      </c>
      <c r="N23" s="112"/>
      <c r="O23" s="79">
        <v>4.8536380000000001</v>
      </c>
      <c r="P23" s="79">
        <v>4.3813880000000003</v>
      </c>
      <c r="Q23" s="183">
        <v>4.6962219999999997</v>
      </c>
      <c r="R23" s="79">
        <v>18.599999999999998</v>
      </c>
      <c r="S23" s="79">
        <v>11.549999999999999</v>
      </c>
      <c r="T23" s="189">
        <v>11.649999999999999</v>
      </c>
      <c r="U23" s="79">
        <v>5.478472</v>
      </c>
      <c r="V23" s="79">
        <v>6.775055</v>
      </c>
      <c r="W23" s="183">
        <v>5.910666</v>
      </c>
      <c r="X23" s="79">
        <v>19.599999999999998</v>
      </c>
      <c r="Y23" s="79">
        <v>14.049999999999999</v>
      </c>
      <c r="Z23" s="189">
        <v>14.149999999999999</v>
      </c>
      <c r="AA23" s="79">
        <v>3.6017857243617373</v>
      </c>
      <c r="AB23" s="79">
        <v>336</v>
      </c>
      <c r="AC23" s="79">
        <v>0.47379818410462343</v>
      </c>
      <c r="AD23" s="79">
        <v>8</v>
      </c>
      <c r="AE23" s="79">
        <v>2.7588235294117647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16</v>
      </c>
      <c r="AP23" s="196">
        <v>0</v>
      </c>
      <c r="AQ23" s="196">
        <v>0</v>
      </c>
      <c r="AR23" s="205">
        <v>40</v>
      </c>
      <c r="AS23" s="205">
        <v>0</v>
      </c>
      <c r="AT23" s="5">
        <v>4902.1130000000003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76</v>
      </c>
      <c r="BO23" s="182" t="s">
        <v>139</v>
      </c>
      <c r="BP23" s="182" t="s">
        <v>139</v>
      </c>
      <c r="BQ23" s="181" t="s">
        <v>141</v>
      </c>
    </row>
    <row r="24" spans="1:69" s="175" customFormat="1" ht="15.75">
      <c r="A24" s="179" t="s">
        <v>100</v>
      </c>
      <c r="B24" s="195" t="s">
        <v>8</v>
      </c>
      <c r="C24" s="180" t="s">
        <v>47</v>
      </c>
      <c r="D24" s="192" t="s">
        <v>48</v>
      </c>
      <c r="E24" s="194" t="s">
        <v>651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76</v>
      </c>
      <c r="BO24" s="182" t="s">
        <v>139</v>
      </c>
      <c r="BP24" s="182" t="s">
        <v>139</v>
      </c>
      <c r="BQ24" s="181" t="s">
        <v>141</v>
      </c>
    </row>
    <row r="25" spans="1:69" s="175" customFormat="1" ht="15.75">
      <c r="A25" s="179" t="s">
        <v>100</v>
      </c>
      <c r="B25" s="195" t="s">
        <v>8</v>
      </c>
      <c r="C25" s="180" t="s">
        <v>47</v>
      </c>
      <c r="D25" s="192" t="s">
        <v>48</v>
      </c>
      <c r="E25" s="194" t="s">
        <v>651</v>
      </c>
      <c r="F25" s="203">
        <v>83</v>
      </c>
      <c r="G25" s="196">
        <v>8</v>
      </c>
      <c r="H25" s="79">
        <v>46</v>
      </c>
      <c r="I25" s="79">
        <v>4</v>
      </c>
      <c r="J25" s="79">
        <v>37</v>
      </c>
      <c r="K25" s="79">
        <v>4</v>
      </c>
      <c r="L25" s="196">
        <v>0</v>
      </c>
      <c r="M25" s="199">
        <v>0</v>
      </c>
      <c r="N25" s="112"/>
      <c r="O25" s="79">
        <v>4.2696899999999998</v>
      </c>
      <c r="P25" s="79">
        <v>7.6609059999999998</v>
      </c>
      <c r="Q25" s="183">
        <v>5.7361619999999993</v>
      </c>
      <c r="R25" s="79">
        <v>6.4499999999999993</v>
      </c>
      <c r="S25" s="79">
        <v>11.35</v>
      </c>
      <c r="T25" s="189">
        <v>10.956250000000001</v>
      </c>
      <c r="U25" s="79">
        <v>4.9934520000000004</v>
      </c>
      <c r="V25" s="79">
        <v>7.0959390000000004</v>
      </c>
      <c r="W25" s="183">
        <v>5.9185460000000001</v>
      </c>
      <c r="X25" s="79">
        <v>6.9499999999999993</v>
      </c>
      <c r="Y25" s="79">
        <v>13.9</v>
      </c>
      <c r="Z25" s="189">
        <v>13.549999999999999</v>
      </c>
      <c r="AA25" s="79">
        <v>3.7895777808295352</v>
      </c>
      <c r="AB25" s="79">
        <v>456</v>
      </c>
      <c r="AC25" s="79">
        <v>0.41354430643803386</v>
      </c>
      <c r="AD25" s="79">
        <v>2</v>
      </c>
      <c r="AE25" s="79">
        <v>3.0582089552238805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40</v>
      </c>
      <c r="AP25" s="196">
        <v>0</v>
      </c>
      <c r="AQ25" s="196">
        <v>0</v>
      </c>
      <c r="AR25" s="205">
        <v>35</v>
      </c>
      <c r="AS25" s="205">
        <v>0</v>
      </c>
      <c r="AT25" s="5">
        <v>6539.95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76</v>
      </c>
      <c r="BO25" s="182" t="s">
        <v>139</v>
      </c>
      <c r="BP25" s="182" t="s">
        <v>139</v>
      </c>
      <c r="BQ25" s="181" t="s">
        <v>141</v>
      </c>
    </row>
    <row r="26" spans="1:69" s="175" customFormat="1" ht="15.75">
      <c r="A26" s="179" t="s">
        <v>100</v>
      </c>
      <c r="B26" s="195" t="s">
        <v>8</v>
      </c>
      <c r="C26" s="180" t="s">
        <v>47</v>
      </c>
      <c r="D26" s="192" t="s">
        <v>48</v>
      </c>
      <c r="E26" s="194" t="s">
        <v>652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76</v>
      </c>
      <c r="BO26" s="182" t="s">
        <v>117</v>
      </c>
      <c r="BP26" s="182" t="s">
        <v>123</v>
      </c>
      <c r="BQ26" s="181" t="s">
        <v>124</v>
      </c>
    </row>
    <row r="27" spans="1:69" s="175" customFormat="1" ht="15.75">
      <c r="A27" s="179" t="s">
        <v>100</v>
      </c>
      <c r="B27" s="195" t="s">
        <v>8</v>
      </c>
      <c r="C27" s="180" t="s">
        <v>47</v>
      </c>
      <c r="D27" s="192" t="s">
        <v>48</v>
      </c>
      <c r="E27" s="194" t="s">
        <v>652</v>
      </c>
      <c r="F27" s="203">
        <v>102</v>
      </c>
      <c r="G27" s="196">
        <v>2</v>
      </c>
      <c r="H27" s="79">
        <v>51</v>
      </c>
      <c r="I27" s="79">
        <v>0</v>
      </c>
      <c r="J27" s="79">
        <v>51</v>
      </c>
      <c r="K27" s="79">
        <v>2</v>
      </c>
      <c r="L27" s="196">
        <v>0</v>
      </c>
      <c r="M27" s="199">
        <v>0</v>
      </c>
      <c r="N27" s="112"/>
      <c r="O27" s="79">
        <v>3.9929009999999998</v>
      </c>
      <c r="P27" s="79">
        <v>4.1866449999999995</v>
      </c>
      <c r="Q27" s="183">
        <v>4.0868380000000002</v>
      </c>
      <c r="R27" s="79">
        <v>5.9083333333333323</v>
      </c>
      <c r="S27" s="79">
        <v>10.766666666666666</v>
      </c>
      <c r="T27" s="189">
        <v>10.508333333333333</v>
      </c>
      <c r="U27" s="79">
        <v>4.6457839999999999</v>
      </c>
      <c r="V27" s="79">
        <v>6.6239999999999997</v>
      </c>
      <c r="W27" s="183">
        <v>5.6049189999999998</v>
      </c>
      <c r="X27" s="79">
        <v>6.7249999999999979</v>
      </c>
      <c r="Y27" s="79">
        <v>13.2</v>
      </c>
      <c r="Z27" s="189">
        <v>13.00625</v>
      </c>
      <c r="AA27" s="79">
        <v>3.6340500086545946</v>
      </c>
      <c r="AB27" s="79">
        <v>599</v>
      </c>
      <c r="AC27" s="79">
        <v>0.47972150088387999</v>
      </c>
      <c r="AD27" s="79">
        <v>10</v>
      </c>
      <c r="AE27" s="79">
        <v>2.8022727272727272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3</v>
      </c>
      <c r="AP27" s="196">
        <v>0</v>
      </c>
      <c r="AQ27" s="196">
        <v>0</v>
      </c>
      <c r="AR27" s="205">
        <v>97</v>
      </c>
      <c r="AS27" s="205">
        <v>0</v>
      </c>
      <c r="AT27" s="5">
        <v>8750.4419999999991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76</v>
      </c>
      <c r="BO27" s="182" t="s">
        <v>117</v>
      </c>
      <c r="BP27" s="182" t="s">
        <v>123</v>
      </c>
      <c r="BQ27" s="181" t="s">
        <v>124</v>
      </c>
    </row>
    <row r="28" spans="1:69" s="175" customFormat="1" ht="15.75">
      <c r="A28" s="179" t="s">
        <v>100</v>
      </c>
      <c r="B28" s="195" t="s">
        <v>8</v>
      </c>
      <c r="C28" s="180" t="s">
        <v>47</v>
      </c>
      <c r="D28" s="192" t="s">
        <v>48</v>
      </c>
      <c r="E28" s="194" t="s">
        <v>652</v>
      </c>
      <c r="F28" s="203">
        <v>91</v>
      </c>
      <c r="G28" s="196">
        <v>0</v>
      </c>
      <c r="H28" s="79">
        <v>47</v>
      </c>
      <c r="I28" s="79">
        <v>0</v>
      </c>
      <c r="J28" s="79">
        <v>44</v>
      </c>
      <c r="K28" s="79">
        <v>0</v>
      </c>
      <c r="L28" s="196">
        <v>1</v>
      </c>
      <c r="M28" s="199">
        <v>2</v>
      </c>
      <c r="N28" s="112"/>
      <c r="O28" s="79">
        <v>4.939425</v>
      </c>
      <c r="P28" s="79">
        <v>5.2409059999999998</v>
      </c>
      <c r="Q28" s="183">
        <v>5.0834659999999996</v>
      </c>
      <c r="R28" s="79">
        <v>7.8249999999999993</v>
      </c>
      <c r="S28" s="79">
        <v>9.2125000000000004</v>
      </c>
      <c r="T28" s="189">
        <v>9.125</v>
      </c>
      <c r="U28" s="79">
        <v>5.7791269999999999</v>
      </c>
      <c r="V28" s="79">
        <v>7.6573950000000002</v>
      </c>
      <c r="W28" s="183">
        <v>6.6765220000000003</v>
      </c>
      <c r="X28" s="79">
        <v>8.3249999999999993</v>
      </c>
      <c r="Y28" s="79">
        <v>11.7125</v>
      </c>
      <c r="Z28" s="189">
        <v>11.625</v>
      </c>
      <c r="AA28" s="79">
        <v>3.9338598578265231</v>
      </c>
      <c r="AB28" s="79">
        <v>527</v>
      </c>
      <c r="AC28" s="79">
        <v>0.46952275156601853</v>
      </c>
      <c r="AD28" s="79">
        <v>3</v>
      </c>
      <c r="AE28" s="79">
        <v>3.0433823529411765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3</v>
      </c>
      <c r="AQ28" s="196">
        <v>1</v>
      </c>
      <c r="AR28" s="205">
        <v>87</v>
      </c>
      <c r="AS28" s="205">
        <v>0</v>
      </c>
      <c r="AT28" s="5">
        <v>7460.6210000000001</v>
      </c>
      <c r="AU28" s="5">
        <v>494.762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76</v>
      </c>
      <c r="BO28" s="182" t="s">
        <v>117</v>
      </c>
      <c r="BP28" s="182" t="s">
        <v>123</v>
      </c>
      <c r="BQ28" s="181" t="s">
        <v>124</v>
      </c>
    </row>
    <row r="29" spans="1:69" s="175" customFormat="1" ht="15.75">
      <c r="A29" s="179" t="s">
        <v>100</v>
      </c>
      <c r="B29" s="195" t="s">
        <v>8</v>
      </c>
      <c r="C29" s="180" t="s">
        <v>47</v>
      </c>
      <c r="D29" s="192" t="s">
        <v>48</v>
      </c>
      <c r="E29" s="194" t="s">
        <v>652</v>
      </c>
      <c r="F29" s="203">
        <v>91</v>
      </c>
      <c r="G29" s="196">
        <v>1</v>
      </c>
      <c r="H29" s="79">
        <v>47</v>
      </c>
      <c r="I29" s="79">
        <v>0</v>
      </c>
      <c r="J29" s="79">
        <v>44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4.6559999999999997</v>
      </c>
      <c r="Q29" s="183">
        <v>4.6330879999999999</v>
      </c>
      <c r="R29" s="79">
        <v>5.8249999999999993</v>
      </c>
      <c r="S29" s="79">
        <v>5.8083333333333336</v>
      </c>
      <c r="T29" s="189">
        <v>5.8125</v>
      </c>
      <c r="U29" s="79">
        <v>5.398212</v>
      </c>
      <c r="V29" s="79">
        <v>7.0987439999999999</v>
      </c>
      <c r="W29" s="183">
        <v>6.2106879999999993</v>
      </c>
      <c r="X29" s="79">
        <v>6.6624999999999996</v>
      </c>
      <c r="Y29" s="79">
        <v>7.9892857142857148</v>
      </c>
      <c r="Z29" s="189">
        <v>7.8928571428571432</v>
      </c>
      <c r="AA29" s="79">
        <v>3.8772481550110709</v>
      </c>
      <c r="AB29" s="79">
        <v>539</v>
      </c>
      <c r="AC29" s="79">
        <v>0.42773982304914082</v>
      </c>
      <c r="AD29" s="79">
        <v>6</v>
      </c>
      <c r="AE29" s="79">
        <v>3.0739361702127659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1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174.93799999999999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76</v>
      </c>
      <c r="BO29" s="182" t="s">
        <v>117</v>
      </c>
      <c r="BP29" s="182" t="s">
        <v>123</v>
      </c>
      <c r="BQ29" s="181" t="s">
        <v>124</v>
      </c>
    </row>
    <row r="30" spans="1:69" s="175" customFormat="1" ht="15.75">
      <c r="A30" s="179" t="s">
        <v>100</v>
      </c>
      <c r="B30" s="195" t="s">
        <v>8</v>
      </c>
      <c r="C30" s="180" t="s">
        <v>47</v>
      </c>
      <c r="D30" s="192" t="s">
        <v>48</v>
      </c>
      <c r="E30" s="194" t="s">
        <v>653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76</v>
      </c>
      <c r="BO30" s="182" t="s">
        <v>165</v>
      </c>
      <c r="BP30" s="182" t="s">
        <v>144</v>
      </c>
      <c r="BQ30" s="181" t="s">
        <v>145</v>
      </c>
    </row>
    <row r="31" spans="1:69" s="175" customFormat="1" ht="15.75">
      <c r="A31" s="179" t="s">
        <v>100</v>
      </c>
      <c r="B31" s="195" t="s">
        <v>8</v>
      </c>
      <c r="C31" s="180" t="s">
        <v>47</v>
      </c>
      <c r="D31" s="192" t="s">
        <v>48</v>
      </c>
      <c r="E31" s="194" t="s">
        <v>653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76</v>
      </c>
      <c r="BO31" s="182" t="s">
        <v>165</v>
      </c>
      <c r="BP31" s="182" t="s">
        <v>144</v>
      </c>
      <c r="BQ31" s="181" t="s">
        <v>145</v>
      </c>
    </row>
    <row r="32" spans="1:69" s="175" customFormat="1" ht="15.75">
      <c r="A32" s="179" t="s">
        <v>100</v>
      </c>
      <c r="B32" s="195" t="s">
        <v>8</v>
      </c>
      <c r="C32" s="180" t="s">
        <v>47</v>
      </c>
      <c r="D32" s="192" t="s">
        <v>48</v>
      </c>
      <c r="E32" s="194" t="s">
        <v>653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76</v>
      </c>
      <c r="BO32" s="182" t="s">
        <v>165</v>
      </c>
      <c r="BP32" s="182" t="s">
        <v>144</v>
      </c>
      <c r="BQ32" s="181" t="s">
        <v>145</v>
      </c>
    </row>
    <row r="33" spans="1:69" s="175" customFormat="1" ht="15.75">
      <c r="A33" s="179" t="s">
        <v>100</v>
      </c>
      <c r="B33" s="195" t="s">
        <v>8</v>
      </c>
      <c r="C33" s="180" t="s">
        <v>47</v>
      </c>
      <c r="D33" s="192" t="s">
        <v>48</v>
      </c>
      <c r="E33" s="194" t="s">
        <v>653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76</v>
      </c>
      <c r="BO33" s="182" t="s">
        <v>165</v>
      </c>
      <c r="BP33" s="182" t="s">
        <v>144</v>
      </c>
      <c r="BQ33" s="181" t="s">
        <v>145</v>
      </c>
    </row>
    <row r="34" spans="1:69" s="175" customFormat="1" ht="15.75">
      <c r="A34" s="179" t="s">
        <v>100</v>
      </c>
      <c r="B34" s="195" t="s">
        <v>8</v>
      </c>
      <c r="C34" s="180" t="s">
        <v>47</v>
      </c>
      <c r="D34" s="192" t="s">
        <v>48</v>
      </c>
      <c r="E34" s="194" t="s">
        <v>654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76</v>
      </c>
      <c r="BO34" s="182" t="s">
        <v>136</v>
      </c>
      <c r="BP34" s="182" t="s">
        <v>137</v>
      </c>
      <c r="BQ34" s="181" t="s">
        <v>138</v>
      </c>
    </row>
    <row r="35" spans="1:69" s="175" customFormat="1" ht="15.75">
      <c r="A35" s="179" t="s">
        <v>100</v>
      </c>
      <c r="B35" s="195" t="s">
        <v>8</v>
      </c>
      <c r="C35" s="180" t="s">
        <v>47</v>
      </c>
      <c r="D35" s="192" t="s">
        <v>48</v>
      </c>
      <c r="E35" s="194" t="s">
        <v>654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76</v>
      </c>
      <c r="BO35" s="182" t="s">
        <v>136</v>
      </c>
      <c r="BP35" s="182" t="s">
        <v>137</v>
      </c>
      <c r="BQ35" s="181" t="s">
        <v>138</v>
      </c>
    </row>
    <row r="36" spans="1:69" s="175" customFormat="1" ht="15.75">
      <c r="A36" s="179" t="s">
        <v>100</v>
      </c>
      <c r="B36" s="195" t="s">
        <v>8</v>
      </c>
      <c r="C36" s="180" t="s">
        <v>47</v>
      </c>
      <c r="D36" s="192" t="s">
        <v>48</v>
      </c>
      <c r="E36" s="194" t="s">
        <v>654</v>
      </c>
      <c r="F36" s="203">
        <v>119</v>
      </c>
      <c r="G36" s="196">
        <v>1</v>
      </c>
      <c r="H36" s="79">
        <v>61</v>
      </c>
      <c r="I36" s="79">
        <v>1</v>
      </c>
      <c r="J36" s="79">
        <v>58</v>
      </c>
      <c r="K36" s="79">
        <v>0</v>
      </c>
      <c r="L36" s="196">
        <v>2</v>
      </c>
      <c r="M36" s="199">
        <v>0</v>
      </c>
      <c r="N36" s="112"/>
      <c r="O36" s="79">
        <v>3.938517</v>
      </c>
      <c r="P36" s="79">
        <v>4.8536030000000006</v>
      </c>
      <c r="Q36" s="183">
        <v>4.3960600000000003</v>
      </c>
      <c r="R36" s="79">
        <v>5.5249999999999986</v>
      </c>
      <c r="S36" s="79">
        <v>5.9357142857142851</v>
      </c>
      <c r="T36" s="189">
        <v>5.8444444444444441</v>
      </c>
      <c r="U36" s="79">
        <v>4.7932240000000004</v>
      </c>
      <c r="V36" s="79">
        <v>7.2754310000000002</v>
      </c>
      <c r="W36" s="183">
        <v>6.0343270000000002</v>
      </c>
      <c r="X36" s="79">
        <v>6.5499999999999972</v>
      </c>
      <c r="Y36" s="79">
        <v>8.41</v>
      </c>
      <c r="Z36" s="189">
        <v>8.2199999999999989</v>
      </c>
      <c r="AA36" s="79">
        <v>3.9722988656882592</v>
      </c>
      <c r="AB36" s="79">
        <v>696</v>
      </c>
      <c r="AC36" s="79">
        <v>0.35488988256063519</v>
      </c>
      <c r="AD36" s="79">
        <v>4</v>
      </c>
      <c r="AE36" s="79">
        <v>3.306896551724138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</v>
      </c>
      <c r="AP36" s="196">
        <v>0</v>
      </c>
      <c r="AQ36" s="196">
        <v>0</v>
      </c>
      <c r="AR36" s="205">
        <v>116</v>
      </c>
      <c r="AS36" s="205">
        <v>0</v>
      </c>
      <c r="AT36" s="5">
        <v>10051.003000000001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76</v>
      </c>
      <c r="BO36" s="182" t="s">
        <v>136</v>
      </c>
      <c r="BP36" s="182" t="s">
        <v>137</v>
      </c>
      <c r="BQ36" s="181" t="s">
        <v>138</v>
      </c>
    </row>
    <row r="37" spans="1:69" s="175" customFormat="1" ht="15.75">
      <c r="A37" s="179" t="s">
        <v>100</v>
      </c>
      <c r="B37" s="195" t="s">
        <v>8</v>
      </c>
      <c r="C37" s="180" t="s">
        <v>47</v>
      </c>
      <c r="D37" s="192" t="s">
        <v>48</v>
      </c>
      <c r="E37" s="194" t="s">
        <v>654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76</v>
      </c>
      <c r="BO37" s="182" t="s">
        <v>136</v>
      </c>
      <c r="BP37" s="182" t="s">
        <v>137</v>
      </c>
      <c r="BQ37" s="181" t="s">
        <v>138</v>
      </c>
    </row>
    <row r="38" spans="1:69" s="175" customFormat="1" ht="15.75">
      <c r="A38" s="179" t="s">
        <v>100</v>
      </c>
      <c r="B38" s="195" t="s">
        <v>8</v>
      </c>
      <c r="C38" s="180" t="s">
        <v>47</v>
      </c>
      <c r="D38" s="192" t="s">
        <v>48</v>
      </c>
      <c r="E38" s="194" t="s">
        <v>655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0.35394988658161369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76</v>
      </c>
      <c r="BO38" s="182" t="s">
        <v>174</v>
      </c>
      <c r="BP38" s="182" t="s">
        <v>175</v>
      </c>
      <c r="BQ38" s="181" t="s">
        <v>145</v>
      </c>
    </row>
    <row r="39" spans="1:69" s="175" customFormat="1" ht="15.75">
      <c r="A39" s="179" t="s">
        <v>100</v>
      </c>
      <c r="B39" s="195" t="s">
        <v>8</v>
      </c>
      <c r="C39" s="180" t="s">
        <v>47</v>
      </c>
      <c r="D39" s="192" t="s">
        <v>48</v>
      </c>
      <c r="E39" s="194" t="s">
        <v>655</v>
      </c>
      <c r="F39" s="203">
        <v>163</v>
      </c>
      <c r="G39" s="196">
        <v>0</v>
      </c>
      <c r="H39" s="79">
        <v>83</v>
      </c>
      <c r="I39" s="79">
        <v>0</v>
      </c>
      <c r="J39" s="79">
        <v>80</v>
      </c>
      <c r="K39" s="79">
        <v>0</v>
      </c>
      <c r="L39" s="196">
        <v>2</v>
      </c>
      <c r="M39" s="199">
        <v>0</v>
      </c>
      <c r="N39" s="112"/>
      <c r="O39" s="79">
        <v>3.4059870000000001</v>
      </c>
      <c r="P39" s="79">
        <v>3.4464700000000001</v>
      </c>
      <c r="Q39" s="183">
        <v>3.4244629999999998</v>
      </c>
      <c r="R39" s="79">
        <v>3.9691176470588236</v>
      </c>
      <c r="S39" s="79">
        <v>5.6499999999999986</v>
      </c>
      <c r="T39" s="189">
        <v>4.4549999999999983</v>
      </c>
      <c r="U39" s="79">
        <v>4.2787899999999999</v>
      </c>
      <c r="V39" s="79">
        <v>5.8554700000000004</v>
      </c>
      <c r="W39" s="183">
        <v>4.998348</v>
      </c>
      <c r="X39" s="79">
        <v>5.4937500000000004</v>
      </c>
      <c r="Y39" s="79">
        <v>8.1499999999999986</v>
      </c>
      <c r="Z39" s="189">
        <v>6.7549999999999981</v>
      </c>
      <c r="AA39" s="79">
        <v>3.8524472193688353</v>
      </c>
      <c r="AB39" s="79">
        <v>965</v>
      </c>
      <c r="AC39" s="79">
        <v>0.3847517160461425</v>
      </c>
      <c r="AD39" s="79">
        <v>3</v>
      </c>
      <c r="AE39" s="79">
        <v>3.1227477477477477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2</v>
      </c>
      <c r="AP39" s="196">
        <v>0</v>
      </c>
      <c r="AQ39" s="196">
        <v>0</v>
      </c>
      <c r="AR39" s="205">
        <v>161</v>
      </c>
      <c r="AS39" s="205">
        <v>0</v>
      </c>
      <c r="AT39" s="5">
        <v>14126.014999999999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76</v>
      </c>
      <c r="BO39" s="182" t="s">
        <v>174</v>
      </c>
      <c r="BP39" s="182" t="s">
        <v>175</v>
      </c>
      <c r="BQ39" s="181" t="s">
        <v>145</v>
      </c>
    </row>
    <row r="40" spans="1:69" s="175" customFormat="1" ht="15.75">
      <c r="A40" s="179" t="s">
        <v>100</v>
      </c>
      <c r="B40" s="195" t="s">
        <v>8</v>
      </c>
      <c r="C40" s="180" t="s">
        <v>47</v>
      </c>
      <c r="D40" s="192" t="s">
        <v>48</v>
      </c>
      <c r="E40" s="194" t="s">
        <v>655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76</v>
      </c>
      <c r="BO40" s="182" t="s">
        <v>174</v>
      </c>
      <c r="BP40" s="182" t="s">
        <v>175</v>
      </c>
      <c r="BQ40" s="181" t="s">
        <v>145</v>
      </c>
    </row>
    <row r="41" spans="1:69" s="175" customFormat="1" ht="15.75">
      <c r="A41" s="179" t="s">
        <v>100</v>
      </c>
      <c r="B41" s="195" t="s">
        <v>8</v>
      </c>
      <c r="C41" s="180" t="s">
        <v>47</v>
      </c>
      <c r="D41" s="192" t="s">
        <v>48</v>
      </c>
      <c r="E41" s="194" t="s">
        <v>655</v>
      </c>
      <c r="F41" s="203">
        <v>161</v>
      </c>
      <c r="G41" s="196">
        <v>2</v>
      </c>
      <c r="H41" s="79">
        <v>83</v>
      </c>
      <c r="I41" s="79">
        <v>0</v>
      </c>
      <c r="J41" s="79">
        <v>78</v>
      </c>
      <c r="K41" s="79">
        <v>2</v>
      </c>
      <c r="L41" s="196">
        <v>6</v>
      </c>
      <c r="M41" s="199">
        <v>0</v>
      </c>
      <c r="N41" s="112"/>
      <c r="O41" s="79">
        <v>4.4555559999999996</v>
      </c>
      <c r="P41" s="79">
        <v>4.6425129999999992</v>
      </c>
      <c r="Q41" s="183">
        <v>4.5459800000000001</v>
      </c>
      <c r="R41" s="79">
        <v>6.5249999999999986</v>
      </c>
      <c r="S41" s="79">
        <v>7.1499999999999986</v>
      </c>
      <c r="T41" s="189">
        <v>6.8374999999999986</v>
      </c>
      <c r="U41" s="79">
        <v>5.2282650000000004</v>
      </c>
      <c r="V41" s="79">
        <v>7.0451889999999997</v>
      </c>
      <c r="W41" s="183">
        <v>6.1070390000000003</v>
      </c>
      <c r="X41" s="79">
        <v>7.2624999999999993</v>
      </c>
      <c r="Y41" s="79">
        <v>9.5749999999999993</v>
      </c>
      <c r="Z41" s="189">
        <v>9.1749999999999972</v>
      </c>
      <c r="AA41" s="79">
        <v>3.8776775766561746</v>
      </c>
      <c r="AB41" s="79">
        <v>917</v>
      </c>
      <c r="AC41" s="79">
        <v>0.37534499170153651</v>
      </c>
      <c r="AD41" s="79">
        <v>1</v>
      </c>
      <c r="AE41" s="79">
        <v>3.152556818181818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3</v>
      </c>
      <c r="AP41" s="196">
        <v>0</v>
      </c>
      <c r="AQ41" s="196">
        <v>0</v>
      </c>
      <c r="AR41" s="205">
        <v>156</v>
      </c>
      <c r="AS41" s="205">
        <v>0</v>
      </c>
      <c r="AT41" s="5">
        <v>13579.948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76</v>
      </c>
      <c r="BO41" s="182" t="s">
        <v>174</v>
      </c>
      <c r="BP41" s="182" t="s">
        <v>175</v>
      </c>
      <c r="BQ41" s="181" t="s">
        <v>145</v>
      </c>
    </row>
    <row r="42" spans="1:69" s="175" customFormat="1" ht="15.75">
      <c r="A42" s="179" t="s">
        <v>100</v>
      </c>
      <c r="B42" s="195" t="s">
        <v>8</v>
      </c>
      <c r="C42" s="180" t="s">
        <v>47</v>
      </c>
      <c r="D42" s="192" t="s">
        <v>48</v>
      </c>
      <c r="E42" s="194" t="s">
        <v>656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76</v>
      </c>
      <c r="BO42" s="182" t="s">
        <v>139</v>
      </c>
      <c r="BP42" s="182" t="s">
        <v>139</v>
      </c>
      <c r="BQ42" s="181" t="s">
        <v>141</v>
      </c>
    </row>
    <row r="43" spans="1:69" s="175" customFormat="1" ht="15.75">
      <c r="A43" s="179" t="s">
        <v>100</v>
      </c>
      <c r="B43" s="195" t="s">
        <v>8</v>
      </c>
      <c r="C43" s="180" t="s">
        <v>47</v>
      </c>
      <c r="D43" s="192" t="s">
        <v>48</v>
      </c>
      <c r="E43" s="194" t="s">
        <v>656</v>
      </c>
      <c r="F43" s="203">
        <v>165</v>
      </c>
      <c r="G43" s="196">
        <v>1</v>
      </c>
      <c r="H43" s="79">
        <v>83</v>
      </c>
      <c r="I43" s="79">
        <v>0</v>
      </c>
      <c r="J43" s="79">
        <v>82</v>
      </c>
      <c r="K43" s="79">
        <v>1</v>
      </c>
      <c r="L43" s="196">
        <v>0</v>
      </c>
      <c r="M43" s="199">
        <v>1</v>
      </c>
      <c r="N43" s="112"/>
      <c r="O43" s="79">
        <v>3.491409</v>
      </c>
      <c r="P43" s="79">
        <v>3.8199339999999999</v>
      </c>
      <c r="Q43" s="183">
        <v>3.6484399999999999</v>
      </c>
      <c r="R43" s="79">
        <v>4.9249999999999972</v>
      </c>
      <c r="S43" s="79">
        <v>5.1000000000000014</v>
      </c>
      <c r="T43" s="189">
        <v>5.0124999999999957</v>
      </c>
      <c r="U43" s="79">
        <v>4.327108</v>
      </c>
      <c r="V43" s="79">
        <v>6.2211439999999998</v>
      </c>
      <c r="W43" s="183">
        <v>5.2324330000000003</v>
      </c>
      <c r="X43" s="79">
        <v>6.3083333333333327</v>
      </c>
      <c r="Y43" s="79">
        <v>7.6000000000000014</v>
      </c>
      <c r="Z43" s="189">
        <v>7.2624999999999957</v>
      </c>
      <c r="AA43" s="79">
        <v>3.8870572747384595</v>
      </c>
      <c r="AB43" s="79">
        <v>977</v>
      </c>
      <c r="AC43" s="79">
        <v>0.42837304929954528</v>
      </c>
      <c r="AD43" s="79">
        <v>1</v>
      </c>
      <c r="AE43" s="79">
        <v>3.0963483146067414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13</v>
      </c>
      <c r="AP43" s="196">
        <v>0</v>
      </c>
      <c r="AQ43" s="196">
        <v>0</v>
      </c>
      <c r="AR43" s="205">
        <v>151</v>
      </c>
      <c r="AS43" s="205">
        <v>0</v>
      </c>
      <c r="AT43" s="5">
        <v>14817.477999999999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76</v>
      </c>
      <c r="BO43" s="182" t="s">
        <v>139</v>
      </c>
      <c r="BP43" s="182" t="s">
        <v>139</v>
      </c>
      <c r="BQ43" s="181" t="s">
        <v>141</v>
      </c>
    </row>
    <row r="44" spans="1:69" s="175" customFormat="1" ht="15.75">
      <c r="A44" s="179" t="s">
        <v>100</v>
      </c>
      <c r="B44" s="195" t="s">
        <v>8</v>
      </c>
      <c r="C44" s="180" t="s">
        <v>47</v>
      </c>
      <c r="D44" s="192" t="s">
        <v>48</v>
      </c>
      <c r="E44" s="194" t="s">
        <v>656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76</v>
      </c>
      <c r="BO44" s="182" t="s">
        <v>139</v>
      </c>
      <c r="BP44" s="182" t="s">
        <v>139</v>
      </c>
      <c r="BQ44" s="181" t="s">
        <v>141</v>
      </c>
    </row>
    <row r="45" spans="1:69" s="175" customFormat="1" ht="15.75">
      <c r="A45" s="179" t="s">
        <v>100</v>
      </c>
      <c r="B45" s="195" t="s">
        <v>8</v>
      </c>
      <c r="C45" s="180" t="s">
        <v>47</v>
      </c>
      <c r="D45" s="192" t="s">
        <v>48</v>
      </c>
      <c r="E45" s="194" t="s">
        <v>656</v>
      </c>
      <c r="F45" s="203">
        <v>154</v>
      </c>
      <c r="G45" s="196">
        <v>2</v>
      </c>
      <c r="H45" s="79">
        <v>77</v>
      </c>
      <c r="I45" s="79">
        <v>1</v>
      </c>
      <c r="J45" s="79">
        <v>77</v>
      </c>
      <c r="K45" s="79">
        <v>1</v>
      </c>
      <c r="L45" s="196">
        <v>0</v>
      </c>
      <c r="M45" s="199">
        <v>0</v>
      </c>
      <c r="N45" s="112"/>
      <c r="O45" s="79">
        <v>4.0553280000000003</v>
      </c>
      <c r="P45" s="79">
        <v>3.9309210000000001</v>
      </c>
      <c r="Q45" s="183">
        <v>3.9931250000000005</v>
      </c>
      <c r="R45" s="79">
        <v>5.6000000000000014</v>
      </c>
      <c r="S45" s="79">
        <v>5.6000000000000014</v>
      </c>
      <c r="T45" s="189">
        <v>5.6000000000000014</v>
      </c>
      <c r="U45" s="79">
        <v>4.9244069999999995</v>
      </c>
      <c r="V45" s="79">
        <v>6.2950919999999995</v>
      </c>
      <c r="W45" s="183">
        <v>5.60975</v>
      </c>
      <c r="X45" s="79">
        <v>7.3666666666666671</v>
      </c>
      <c r="Y45" s="79">
        <v>8.2000000000000011</v>
      </c>
      <c r="Z45" s="189">
        <v>7.8400000000000007</v>
      </c>
      <c r="AA45" s="79">
        <v>3.8436951886927893</v>
      </c>
      <c r="AB45" s="79">
        <v>912</v>
      </c>
      <c r="AC45" s="79">
        <v>0.40377750019909797</v>
      </c>
      <c r="AD45" s="79">
        <v>9</v>
      </c>
      <c r="AE45" s="79">
        <v>3.1202127659574468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44</v>
      </c>
      <c r="AP45" s="196">
        <v>0</v>
      </c>
      <c r="AQ45" s="196">
        <v>0</v>
      </c>
      <c r="AR45" s="205">
        <v>108</v>
      </c>
      <c r="AS45" s="205">
        <v>0</v>
      </c>
      <c r="AT45" s="5">
        <v>13784.74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76</v>
      </c>
      <c r="BO45" s="182" t="s">
        <v>139</v>
      </c>
      <c r="BP45" s="182" t="s">
        <v>139</v>
      </c>
      <c r="BQ45" s="181" t="s">
        <v>141</v>
      </c>
    </row>
    <row r="46" spans="1:69" s="175" customFormat="1" ht="15.75">
      <c r="A46" s="179" t="s">
        <v>100</v>
      </c>
      <c r="B46" s="195" t="s">
        <v>8</v>
      </c>
      <c r="C46" s="180" t="s">
        <v>47</v>
      </c>
      <c r="D46" s="192" t="s">
        <v>48</v>
      </c>
      <c r="E46" s="194" t="s">
        <v>657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76</v>
      </c>
      <c r="BO46" s="182" t="s">
        <v>139</v>
      </c>
      <c r="BP46" s="182" t="s">
        <v>139</v>
      </c>
      <c r="BQ46" s="181" t="s">
        <v>141</v>
      </c>
    </row>
    <row r="47" spans="1:69" s="175" customFormat="1" ht="15.75">
      <c r="A47" s="179" t="s">
        <v>100</v>
      </c>
      <c r="B47" s="195" t="s">
        <v>8</v>
      </c>
      <c r="C47" s="180" t="s">
        <v>47</v>
      </c>
      <c r="D47" s="192" t="s">
        <v>48</v>
      </c>
      <c r="E47" s="194" t="s">
        <v>657</v>
      </c>
      <c r="F47" s="203">
        <v>111</v>
      </c>
      <c r="G47" s="196">
        <v>0</v>
      </c>
      <c r="H47" s="79">
        <v>57</v>
      </c>
      <c r="I47" s="79">
        <v>0</v>
      </c>
      <c r="J47" s="79">
        <v>54</v>
      </c>
      <c r="K47" s="79">
        <v>0</v>
      </c>
      <c r="L47" s="196">
        <v>0</v>
      </c>
      <c r="M47" s="199">
        <v>0</v>
      </c>
      <c r="N47" s="112"/>
      <c r="O47" s="79">
        <v>3.248157</v>
      </c>
      <c r="P47" s="79">
        <v>3.7541799999999999</v>
      </c>
      <c r="Q47" s="183">
        <v>3.4846159999999999</v>
      </c>
      <c r="R47" s="79">
        <v>4.2687499999999998</v>
      </c>
      <c r="S47" s="79">
        <v>9.75</v>
      </c>
      <c r="T47" s="189">
        <v>4.4824999999999999</v>
      </c>
      <c r="U47" s="79">
        <v>4.0456659999999998</v>
      </c>
      <c r="V47" s="79">
        <v>6.1836000000000002</v>
      </c>
      <c r="W47" s="183">
        <v>5.0447000000000006</v>
      </c>
      <c r="X47" s="79">
        <v>5.2874999999999996</v>
      </c>
      <c r="Y47" s="79">
        <v>12.25</v>
      </c>
      <c r="Z47" s="189">
        <v>6.8312499999999989</v>
      </c>
      <c r="AA47" s="79">
        <v>3.8845645797861232</v>
      </c>
      <c r="AB47" s="79">
        <v>666</v>
      </c>
      <c r="AC47" s="79">
        <v>0.34936148102197168</v>
      </c>
      <c r="AD47" s="79">
        <v>0</v>
      </c>
      <c r="AE47" s="79">
        <v>3.2040322580645162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11</v>
      </c>
      <c r="AP47" s="196">
        <v>1</v>
      </c>
      <c r="AQ47" s="196">
        <v>0</v>
      </c>
      <c r="AR47" s="205">
        <v>99</v>
      </c>
      <c r="AS47" s="205">
        <v>0</v>
      </c>
      <c r="AT47" s="5">
        <v>9631.1239999999998</v>
      </c>
      <c r="AU47" s="5">
        <v>87.332999999999998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76</v>
      </c>
      <c r="BO47" s="182" t="s">
        <v>139</v>
      </c>
      <c r="BP47" s="182" t="s">
        <v>139</v>
      </c>
      <c r="BQ47" s="181" t="s">
        <v>141</v>
      </c>
    </row>
    <row r="48" spans="1:69" s="175" customFormat="1" ht="15.75">
      <c r="A48" s="179" t="s">
        <v>100</v>
      </c>
      <c r="B48" s="195" t="s">
        <v>8</v>
      </c>
      <c r="C48" s="180" t="s">
        <v>47</v>
      </c>
      <c r="D48" s="192" t="s">
        <v>48</v>
      </c>
      <c r="E48" s="194" t="s">
        <v>657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0.33214945879649066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76</v>
      </c>
      <c r="BO48" s="182" t="s">
        <v>139</v>
      </c>
      <c r="BP48" s="182" t="s">
        <v>139</v>
      </c>
      <c r="BQ48" s="181" t="s">
        <v>141</v>
      </c>
    </row>
    <row r="49" spans="1:69" s="175" customFormat="1" ht="15.75">
      <c r="A49" s="179" t="s">
        <v>100</v>
      </c>
      <c r="B49" s="195" t="s">
        <v>8</v>
      </c>
      <c r="C49" s="180" t="s">
        <v>47</v>
      </c>
      <c r="D49" s="192" t="s">
        <v>48</v>
      </c>
      <c r="E49" s="194" t="s">
        <v>657</v>
      </c>
      <c r="F49" s="203">
        <v>110</v>
      </c>
      <c r="G49" s="196">
        <v>0</v>
      </c>
      <c r="H49" s="79">
        <v>57</v>
      </c>
      <c r="I49" s="79">
        <v>0</v>
      </c>
      <c r="J49" s="79">
        <v>53</v>
      </c>
      <c r="K49" s="79">
        <v>0</v>
      </c>
      <c r="L49" s="196">
        <v>3</v>
      </c>
      <c r="M49" s="199">
        <v>0</v>
      </c>
      <c r="N49" s="112"/>
      <c r="O49" s="79">
        <v>4.2877190000000001</v>
      </c>
      <c r="P49" s="79">
        <v>2.9484599999999999</v>
      </c>
      <c r="Q49" s="183">
        <v>3.6618969999999997</v>
      </c>
      <c r="R49" s="79">
        <v>6.0749999999999993</v>
      </c>
      <c r="S49" s="79">
        <v>4.45</v>
      </c>
      <c r="T49" s="189">
        <v>5.6624999999999979</v>
      </c>
      <c r="U49" s="79">
        <v>5.059456</v>
      </c>
      <c r="V49" s="79">
        <v>5.3540400000000004</v>
      </c>
      <c r="W49" s="183">
        <v>5.1971120000000006</v>
      </c>
      <c r="X49" s="79">
        <v>7.0749999999999993</v>
      </c>
      <c r="Y49" s="79">
        <v>7.125</v>
      </c>
      <c r="Z49" s="189">
        <v>7.1083333333333316</v>
      </c>
      <c r="AA49" s="79">
        <v>3.9381464333549108</v>
      </c>
      <c r="AB49" s="79">
        <v>642</v>
      </c>
      <c r="AC49" s="79">
        <v>0.32599007830772697</v>
      </c>
      <c r="AD49" s="79">
        <v>0</v>
      </c>
      <c r="AE49" s="79">
        <v>3.3095744680851062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69</v>
      </c>
      <c r="AP49" s="196">
        <v>0</v>
      </c>
      <c r="AQ49" s="196">
        <v>0</v>
      </c>
      <c r="AR49" s="205">
        <v>41</v>
      </c>
      <c r="AS49" s="205">
        <v>0</v>
      </c>
      <c r="AT49" s="5">
        <v>9409.23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76</v>
      </c>
      <c r="BO49" s="182" t="s">
        <v>139</v>
      </c>
      <c r="BP49" s="182" t="s">
        <v>139</v>
      </c>
      <c r="BQ49" s="181" t="s">
        <v>141</v>
      </c>
    </row>
    <row r="50" spans="1:69" s="175" customFormat="1" ht="15.75">
      <c r="A50" s="179" t="s">
        <v>100</v>
      </c>
      <c r="B50" s="195" t="s">
        <v>8</v>
      </c>
      <c r="C50" s="180" t="s">
        <v>47</v>
      </c>
      <c r="D50" s="192" t="s">
        <v>48</v>
      </c>
      <c r="E50" s="194" t="s">
        <v>658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76</v>
      </c>
      <c r="BO50" s="182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100</v>
      </c>
      <c r="B51" s="195" t="s">
        <v>8</v>
      </c>
      <c r="C51" s="180" t="s">
        <v>47</v>
      </c>
      <c r="D51" s="192" t="s">
        <v>48</v>
      </c>
      <c r="E51" s="194" t="s">
        <v>658</v>
      </c>
      <c r="F51" s="203">
        <v>165</v>
      </c>
      <c r="G51" s="196">
        <v>2</v>
      </c>
      <c r="H51" s="79">
        <v>84</v>
      </c>
      <c r="I51" s="79">
        <v>0</v>
      </c>
      <c r="J51" s="79">
        <v>81</v>
      </c>
      <c r="K51" s="79">
        <v>2</v>
      </c>
      <c r="L51" s="196">
        <v>0</v>
      </c>
      <c r="M51" s="199">
        <v>0</v>
      </c>
      <c r="N51" s="112"/>
      <c r="O51" s="79">
        <v>3.563987</v>
      </c>
      <c r="P51" s="79">
        <v>4.6932870000000007</v>
      </c>
      <c r="Q51" s="183">
        <v>4.0924420000000001</v>
      </c>
      <c r="R51" s="79">
        <v>4.9624999999999986</v>
      </c>
      <c r="S51" s="79">
        <v>11.058333333333332</v>
      </c>
      <c r="T51" s="189">
        <v>10.524999999999999</v>
      </c>
      <c r="U51" s="79">
        <v>4.28606</v>
      </c>
      <c r="V51" s="79">
        <v>7.072095</v>
      </c>
      <c r="W51" s="183">
        <v>5.5897819999999996</v>
      </c>
      <c r="X51" s="79">
        <v>5.4749999999999988</v>
      </c>
      <c r="Y51" s="79">
        <v>13.293749999999999</v>
      </c>
      <c r="Z51" s="189">
        <v>12.819999999999999</v>
      </c>
      <c r="AA51" s="79">
        <v>3.7447852907980397</v>
      </c>
      <c r="AB51" s="79">
        <v>978</v>
      </c>
      <c r="AC51" s="79">
        <v>0.43065535739830851</v>
      </c>
      <c r="AD51" s="79">
        <v>3</v>
      </c>
      <c r="AE51" s="79">
        <v>3.0125641025641028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6</v>
      </c>
      <c r="AP51" s="196">
        <v>1</v>
      </c>
      <c r="AQ51" s="196">
        <v>0</v>
      </c>
      <c r="AR51" s="205">
        <v>156</v>
      </c>
      <c r="AS51" s="205">
        <v>0</v>
      </c>
      <c r="AT51" s="5">
        <v>14184.199000000001</v>
      </c>
      <c r="AU51" s="5">
        <v>87.757000000000005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76</v>
      </c>
      <c r="BO51" s="182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100</v>
      </c>
      <c r="B52" s="195" t="s">
        <v>8</v>
      </c>
      <c r="C52" s="180" t="s">
        <v>47</v>
      </c>
      <c r="D52" s="192" t="s">
        <v>48</v>
      </c>
      <c r="E52" s="194" t="s">
        <v>658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76</v>
      </c>
      <c r="BO52" s="182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100</v>
      </c>
      <c r="B53" s="195" t="s">
        <v>8</v>
      </c>
      <c r="C53" s="180" t="s">
        <v>47</v>
      </c>
      <c r="D53" s="192" t="s">
        <v>48</v>
      </c>
      <c r="E53" s="194" t="s">
        <v>658</v>
      </c>
      <c r="F53" s="203">
        <v>163</v>
      </c>
      <c r="G53" s="196">
        <v>1</v>
      </c>
      <c r="H53" s="79">
        <v>84</v>
      </c>
      <c r="I53" s="79">
        <v>1</v>
      </c>
      <c r="J53" s="79">
        <v>79</v>
      </c>
      <c r="K53" s="79">
        <v>0</v>
      </c>
      <c r="L53" s="196">
        <v>1</v>
      </c>
      <c r="M53" s="199">
        <v>0</v>
      </c>
      <c r="N53" s="112"/>
      <c r="O53" s="79">
        <v>4.2373849999999997</v>
      </c>
      <c r="P53" s="79">
        <v>4.9692559999999997</v>
      </c>
      <c r="Q53" s="183">
        <v>4.5919560000000006</v>
      </c>
      <c r="R53" s="79">
        <v>4.9892857142857139</v>
      </c>
      <c r="S53" s="79">
        <v>11.435714285714285</v>
      </c>
      <c r="T53" s="189">
        <v>11.139285714285714</v>
      </c>
      <c r="U53" s="79">
        <v>4.9936980000000002</v>
      </c>
      <c r="V53" s="79">
        <v>7.4068839999999998</v>
      </c>
      <c r="W53" s="183">
        <v>6.1628189999999998</v>
      </c>
      <c r="X53" s="79">
        <v>6.8083333333333327</v>
      </c>
      <c r="Y53" s="79">
        <v>13.864285714285714</v>
      </c>
      <c r="Z53" s="189">
        <v>13.567857142857141</v>
      </c>
      <c r="AA53" s="79">
        <v>3.8562733017633182</v>
      </c>
      <c r="AB53" s="79">
        <v>966</v>
      </c>
      <c r="AC53" s="79">
        <v>0.36958870655442461</v>
      </c>
      <c r="AD53" s="79">
        <v>1</v>
      </c>
      <c r="AE53" s="79">
        <v>3.1491304347826086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23</v>
      </c>
      <c r="AP53" s="196">
        <v>0</v>
      </c>
      <c r="AQ53" s="196">
        <v>0</v>
      </c>
      <c r="AR53" s="205">
        <v>139</v>
      </c>
      <c r="AS53" s="205">
        <v>0</v>
      </c>
      <c r="AT53" s="5">
        <v>14106.751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76</v>
      </c>
      <c r="BO53" s="182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100</v>
      </c>
      <c r="B54" s="195" t="s">
        <v>8</v>
      </c>
      <c r="C54" s="180" t="s">
        <v>47</v>
      </c>
      <c r="D54" s="192" t="s">
        <v>48</v>
      </c>
      <c r="E54" s="194" t="s">
        <v>659</v>
      </c>
      <c r="F54" s="203">
        <v>162</v>
      </c>
      <c r="G54" s="196">
        <v>1</v>
      </c>
      <c r="H54" s="79">
        <v>82</v>
      </c>
      <c r="I54" s="79">
        <v>1</v>
      </c>
      <c r="J54" s="79">
        <v>80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3.6235120000000003</v>
      </c>
      <c r="Q54" s="183">
        <v>3.504254</v>
      </c>
      <c r="R54" s="79">
        <v>3.9983333333333335</v>
      </c>
      <c r="S54" s="79">
        <v>5</v>
      </c>
      <c r="T54" s="189">
        <v>4.8949999999999987</v>
      </c>
      <c r="U54" s="79">
        <v>4.171888</v>
      </c>
      <c r="V54" s="79">
        <v>6.0114999999999998</v>
      </c>
      <c r="W54" s="183">
        <v>5.0859810000000003</v>
      </c>
      <c r="X54" s="79">
        <v>6.2375000000000007</v>
      </c>
      <c r="Y54" s="79">
        <v>7.4</v>
      </c>
      <c r="Z54" s="189">
        <v>7.0791666666666657</v>
      </c>
      <c r="AA54" s="79">
        <v>3.9778385163587568</v>
      </c>
      <c r="AB54" s="79">
        <v>965</v>
      </c>
      <c r="AC54" s="79">
        <v>0.33606616648539084</v>
      </c>
      <c r="AD54" s="79">
        <v>4</v>
      </c>
      <c r="AE54" s="79">
        <v>3.396276595744681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7</v>
      </c>
      <c r="AP54" s="196">
        <v>0</v>
      </c>
      <c r="AQ54" s="196">
        <v>0</v>
      </c>
      <c r="AR54" s="205">
        <v>154</v>
      </c>
      <c r="AS54" s="205">
        <v>0</v>
      </c>
      <c r="AT54" s="5">
        <v>14108.34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76</v>
      </c>
      <c r="BO54" s="182" t="s">
        <v>142</v>
      </c>
      <c r="BP54" s="182" t="s">
        <v>144</v>
      </c>
      <c r="BQ54" s="181" t="s">
        <v>145</v>
      </c>
    </row>
    <row r="55" spans="1:69" s="175" customFormat="1" ht="15.75">
      <c r="A55" s="179" t="s">
        <v>100</v>
      </c>
      <c r="B55" s="195" t="s">
        <v>8</v>
      </c>
      <c r="C55" s="180" t="s">
        <v>47</v>
      </c>
      <c r="D55" s="192" t="s">
        <v>48</v>
      </c>
      <c r="E55" s="194" t="s">
        <v>659</v>
      </c>
      <c r="F55" s="203">
        <v>163</v>
      </c>
      <c r="G55" s="196">
        <v>0</v>
      </c>
      <c r="H55" s="79">
        <v>82</v>
      </c>
      <c r="I55" s="79">
        <v>0</v>
      </c>
      <c r="J55" s="79">
        <v>81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4.065232</v>
      </c>
      <c r="Q55" s="183">
        <v>3.8267610000000003</v>
      </c>
      <c r="R55" s="79">
        <v>5.1499999999999986</v>
      </c>
      <c r="S55" s="79">
        <v>10.543749999999999</v>
      </c>
      <c r="T55" s="189">
        <v>5.4249999999999998</v>
      </c>
      <c r="U55" s="79">
        <v>4.3225480000000003</v>
      </c>
      <c r="V55" s="79">
        <v>6.4689039999999993</v>
      </c>
      <c r="W55" s="183">
        <v>5.333412</v>
      </c>
      <c r="X55" s="79">
        <v>6.089999999999999</v>
      </c>
      <c r="Y55" s="79">
        <v>13.043749999999999</v>
      </c>
      <c r="Z55" s="189">
        <v>7.125</v>
      </c>
      <c r="AA55" s="79">
        <v>3.7462719949476559</v>
      </c>
      <c r="AB55" s="79">
        <v>977</v>
      </c>
      <c r="AC55" s="79">
        <v>0.44595326452816708</v>
      </c>
      <c r="AD55" s="79">
        <v>9</v>
      </c>
      <c r="AE55" s="79">
        <v>2.9859756097560974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1</v>
      </c>
      <c r="AP55" s="196">
        <v>0</v>
      </c>
      <c r="AQ55" s="196">
        <v>0</v>
      </c>
      <c r="AR55" s="205">
        <v>162</v>
      </c>
      <c r="AS55" s="205">
        <v>0</v>
      </c>
      <c r="AT55" s="5">
        <v>14271.263999999999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76</v>
      </c>
      <c r="BO55" s="182" t="s">
        <v>142</v>
      </c>
      <c r="BP55" s="182" t="s">
        <v>144</v>
      </c>
      <c r="BQ55" s="181" t="s">
        <v>145</v>
      </c>
    </row>
    <row r="56" spans="1:69" s="175" customFormat="1" ht="15.75">
      <c r="A56" s="179" t="s">
        <v>100</v>
      </c>
      <c r="B56" s="195" t="s">
        <v>8</v>
      </c>
      <c r="C56" s="180" t="s">
        <v>47</v>
      </c>
      <c r="D56" s="192" t="s">
        <v>48</v>
      </c>
      <c r="E56" s="194" t="s">
        <v>659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76</v>
      </c>
      <c r="BO56" s="182" t="s">
        <v>142</v>
      </c>
      <c r="BP56" s="182" t="s">
        <v>144</v>
      </c>
      <c r="BQ56" s="181" t="s">
        <v>145</v>
      </c>
    </row>
    <row r="57" spans="1:69" s="175" customFormat="1" ht="15.75">
      <c r="A57" s="179" t="s">
        <v>100</v>
      </c>
      <c r="B57" s="195" t="s">
        <v>8</v>
      </c>
      <c r="C57" s="180" t="s">
        <v>47</v>
      </c>
      <c r="D57" s="192" t="s">
        <v>48</v>
      </c>
      <c r="E57" s="194" t="s">
        <v>659</v>
      </c>
      <c r="F57" s="203">
        <v>163</v>
      </c>
      <c r="G57" s="196">
        <v>0</v>
      </c>
      <c r="H57" s="79">
        <v>82</v>
      </c>
      <c r="I57" s="79">
        <v>0</v>
      </c>
      <c r="J57" s="79">
        <v>81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4.1644249999999996</v>
      </c>
      <c r="Q57" s="183">
        <v>4.0402089999999999</v>
      </c>
      <c r="R57" s="79">
        <v>4.7374999999999989</v>
      </c>
      <c r="S57" s="79">
        <v>6</v>
      </c>
      <c r="T57" s="189">
        <v>5.7949999999999999</v>
      </c>
      <c r="U57" s="79">
        <v>4.745317</v>
      </c>
      <c r="V57" s="79">
        <v>6.5481999999999996</v>
      </c>
      <c r="W57" s="183">
        <v>5.6356289999999998</v>
      </c>
      <c r="X57" s="79">
        <v>5.9749999999999979</v>
      </c>
      <c r="Y57" s="79">
        <v>8.4285714285714288</v>
      </c>
      <c r="Z57" s="189">
        <v>8.1357142857142861</v>
      </c>
      <c r="AA57" s="79">
        <v>3.9078086564325019</v>
      </c>
      <c r="AB57" s="79">
        <v>972</v>
      </c>
      <c r="AC57" s="79">
        <v>0.37944514852909433</v>
      </c>
      <c r="AD57" s="79">
        <v>3</v>
      </c>
      <c r="AE57" s="79">
        <v>3.1802816901408453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8</v>
      </c>
      <c r="AP57" s="196">
        <v>0</v>
      </c>
      <c r="AQ57" s="196">
        <v>0</v>
      </c>
      <c r="AR57" s="205">
        <v>155</v>
      </c>
      <c r="AS57" s="205">
        <v>0</v>
      </c>
      <c r="AT57" s="5">
        <v>14203.317999999999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76</v>
      </c>
      <c r="BO57" s="182" t="s">
        <v>142</v>
      </c>
      <c r="BP57" s="182" t="s">
        <v>144</v>
      </c>
      <c r="BQ57" s="181" t="s">
        <v>145</v>
      </c>
    </row>
    <row r="58" spans="1:69" s="175" customFormat="1" ht="15.75">
      <c r="A58" s="179" t="s">
        <v>100</v>
      </c>
      <c r="B58" s="195" t="s">
        <v>8</v>
      </c>
      <c r="C58" s="180" t="s">
        <v>47</v>
      </c>
      <c r="D58" s="192" t="s">
        <v>48</v>
      </c>
      <c r="E58" s="194" t="s">
        <v>660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76</v>
      </c>
      <c r="BO58" s="182" t="s">
        <v>147</v>
      </c>
      <c r="BP58" s="182" t="s">
        <v>149</v>
      </c>
      <c r="BQ58" s="181" t="s">
        <v>150</v>
      </c>
    </row>
    <row r="59" spans="1:69" s="175" customFormat="1" ht="15.75">
      <c r="A59" s="179" t="s">
        <v>100</v>
      </c>
      <c r="B59" s="195" t="s">
        <v>8</v>
      </c>
      <c r="C59" s="180" t="s">
        <v>47</v>
      </c>
      <c r="D59" s="192" t="s">
        <v>48</v>
      </c>
      <c r="E59" s="194" t="s">
        <v>660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0.58202632073503002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76</v>
      </c>
      <c r="BO59" s="182" t="s">
        <v>147</v>
      </c>
      <c r="BP59" s="182" t="s">
        <v>149</v>
      </c>
      <c r="BQ59" s="181" t="s">
        <v>150</v>
      </c>
    </row>
    <row r="60" spans="1:69" s="175" customFormat="1" ht="15.75">
      <c r="A60" s="179" t="s">
        <v>100</v>
      </c>
      <c r="B60" s="195" t="s">
        <v>8</v>
      </c>
      <c r="C60" s="180" t="s">
        <v>47</v>
      </c>
      <c r="D60" s="192" t="s">
        <v>48</v>
      </c>
      <c r="E60" s="194" t="s">
        <v>660</v>
      </c>
      <c r="F60" s="203">
        <v>92</v>
      </c>
      <c r="G60" s="196">
        <v>1</v>
      </c>
      <c r="H60" s="79">
        <v>46</v>
      </c>
      <c r="I60" s="79">
        <v>1</v>
      </c>
      <c r="J60" s="79">
        <v>46</v>
      </c>
      <c r="K60" s="79">
        <v>0</v>
      </c>
      <c r="L60" s="196">
        <v>2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1</v>
      </c>
      <c r="AP60" s="196">
        <v>0</v>
      </c>
      <c r="AQ60" s="196">
        <v>0</v>
      </c>
      <c r="AR60" s="205">
        <v>90</v>
      </c>
      <c r="AS60" s="205">
        <v>0</v>
      </c>
      <c r="AT60" s="5">
        <v>7509.9279999999999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76</v>
      </c>
      <c r="BO60" s="182" t="s">
        <v>147</v>
      </c>
      <c r="BP60" s="182" t="s">
        <v>149</v>
      </c>
      <c r="BQ60" s="181" t="s">
        <v>150</v>
      </c>
    </row>
    <row r="61" spans="1:69" s="175" customFormat="1" ht="15.75">
      <c r="A61" s="179" t="s">
        <v>100</v>
      </c>
      <c r="B61" s="195" t="s">
        <v>8</v>
      </c>
      <c r="C61" s="180" t="s">
        <v>47</v>
      </c>
      <c r="D61" s="192" t="s">
        <v>48</v>
      </c>
      <c r="E61" s="194" t="s">
        <v>660</v>
      </c>
      <c r="F61" s="203">
        <v>97</v>
      </c>
      <c r="G61" s="196">
        <v>0</v>
      </c>
      <c r="H61" s="79">
        <v>49</v>
      </c>
      <c r="I61" s="79">
        <v>0</v>
      </c>
      <c r="J61" s="79">
        <v>48</v>
      </c>
      <c r="K61" s="79">
        <v>0</v>
      </c>
      <c r="L61" s="196">
        <v>1</v>
      </c>
      <c r="M61" s="199">
        <v>0</v>
      </c>
      <c r="N61" s="112"/>
      <c r="O61" s="79">
        <v>4.2628750000000002</v>
      </c>
      <c r="P61" s="79">
        <v>4.2329359999999996</v>
      </c>
      <c r="Q61" s="183">
        <v>4.2480630000000001</v>
      </c>
      <c r="R61" s="79">
        <v>4.9333333333333327</v>
      </c>
      <c r="S61" s="79">
        <v>5.4562499999999998</v>
      </c>
      <c r="T61" s="189">
        <v>5.40625</v>
      </c>
      <c r="U61" s="79">
        <v>4.9632909999999999</v>
      </c>
      <c r="V61" s="79">
        <v>6.6295739999999999</v>
      </c>
      <c r="W61" s="183">
        <v>5.7876630000000002</v>
      </c>
      <c r="X61" s="79">
        <v>5.7999999999999972</v>
      </c>
      <c r="Y61" s="79">
        <v>7.8312499999999998</v>
      </c>
      <c r="Z61" s="189">
        <v>7.78125</v>
      </c>
      <c r="AA61" s="79">
        <v>3.7448784882823634</v>
      </c>
      <c r="AB61" s="79">
        <v>576</v>
      </c>
      <c r="AC61" s="79">
        <v>0.61449320758972836</v>
      </c>
      <c r="AD61" s="79">
        <v>36</v>
      </c>
      <c r="AE61" s="79">
        <v>2.2749999999999999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5</v>
      </c>
      <c r="AP61" s="196">
        <v>0</v>
      </c>
      <c r="AQ61" s="196">
        <v>0</v>
      </c>
      <c r="AR61" s="205">
        <v>92</v>
      </c>
      <c r="AS61" s="205">
        <v>0</v>
      </c>
      <c r="AT61" s="5">
        <v>8422.9500000000007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76</v>
      </c>
      <c r="BO61" s="182" t="s">
        <v>147</v>
      </c>
      <c r="BP61" s="182" t="s">
        <v>149</v>
      </c>
      <c r="BQ61" s="181" t="s">
        <v>150</v>
      </c>
    </row>
    <row r="62" spans="1:69" s="175" customFormat="1" ht="15.75">
      <c r="A62" s="179" t="s">
        <v>100</v>
      </c>
      <c r="B62" s="195" t="s">
        <v>8</v>
      </c>
      <c r="C62" s="180" t="s">
        <v>47</v>
      </c>
      <c r="D62" s="192" t="s">
        <v>48</v>
      </c>
      <c r="E62" s="194" t="s">
        <v>661</v>
      </c>
      <c r="F62" s="203">
        <v>156</v>
      </c>
      <c r="G62" s="196">
        <v>0</v>
      </c>
      <c r="H62" s="79">
        <v>80</v>
      </c>
      <c r="I62" s="79">
        <v>0</v>
      </c>
      <c r="J62" s="79">
        <v>76</v>
      </c>
      <c r="K62" s="79">
        <v>0</v>
      </c>
      <c r="L62" s="196">
        <v>0</v>
      </c>
      <c r="M62" s="199">
        <v>0</v>
      </c>
      <c r="N62" s="112"/>
      <c r="O62" s="79">
        <v>3.4652369999999997</v>
      </c>
      <c r="P62" s="79">
        <v>3.5273280000000002</v>
      </c>
      <c r="Q62" s="183">
        <v>3.4954870000000002</v>
      </c>
      <c r="R62" s="79">
        <v>4.7</v>
      </c>
      <c r="S62" s="79">
        <v>5.1000000000000014</v>
      </c>
      <c r="T62" s="189">
        <v>4.7666666666666657</v>
      </c>
      <c r="U62" s="79">
        <v>4.2262369999999994</v>
      </c>
      <c r="V62" s="79">
        <v>5.925065</v>
      </c>
      <c r="W62" s="183">
        <v>5.053871</v>
      </c>
      <c r="X62" s="79">
        <v>5.5</v>
      </c>
      <c r="Y62" s="79">
        <v>7.6000000000000014</v>
      </c>
      <c r="Z62" s="189">
        <v>6.9249999999999998</v>
      </c>
      <c r="AA62" s="79">
        <v>4.0031944612662036</v>
      </c>
      <c r="AB62" s="79">
        <v>936</v>
      </c>
      <c r="AC62" s="79">
        <v>0.29771236123095196</v>
      </c>
      <c r="AD62" s="79">
        <v>2</v>
      </c>
      <c r="AE62" s="79">
        <v>3.5117073170731707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25</v>
      </c>
      <c r="AP62" s="196">
        <v>0</v>
      </c>
      <c r="AQ62" s="196">
        <v>2</v>
      </c>
      <c r="AR62" s="205">
        <v>129</v>
      </c>
      <c r="AS62" s="205">
        <v>0</v>
      </c>
      <c r="AT62" s="5">
        <v>13593.975</v>
      </c>
      <c r="AU62" s="5">
        <v>53.604999999999997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76</v>
      </c>
      <c r="BO62" s="182" t="s">
        <v>182</v>
      </c>
      <c r="BP62" s="182" t="s">
        <v>182</v>
      </c>
      <c r="BQ62" s="181" t="s">
        <v>150</v>
      </c>
    </row>
    <row r="63" spans="1:69" s="175" customFormat="1" ht="15.75">
      <c r="A63" s="179" t="s">
        <v>100</v>
      </c>
      <c r="B63" s="195" t="s">
        <v>8</v>
      </c>
      <c r="C63" s="180" t="s">
        <v>47</v>
      </c>
      <c r="D63" s="192" t="s">
        <v>48</v>
      </c>
      <c r="E63" s="194" t="s">
        <v>661</v>
      </c>
      <c r="F63" s="203">
        <v>157</v>
      </c>
      <c r="G63" s="196">
        <v>0</v>
      </c>
      <c r="H63" s="79">
        <v>80</v>
      </c>
      <c r="I63" s="79">
        <v>0</v>
      </c>
      <c r="J63" s="79">
        <v>77</v>
      </c>
      <c r="K63" s="79">
        <v>0</v>
      </c>
      <c r="L63" s="196">
        <v>0</v>
      </c>
      <c r="M63" s="199">
        <v>0</v>
      </c>
      <c r="N63" s="112"/>
      <c r="O63" s="79">
        <v>3.8607209999999998</v>
      </c>
      <c r="P63" s="79">
        <v>3.8916210000000002</v>
      </c>
      <c r="Q63" s="183">
        <v>3.8756659999999998</v>
      </c>
      <c r="R63" s="79">
        <v>5.0249999999999986</v>
      </c>
      <c r="S63" s="79">
        <v>5.1499999999999986</v>
      </c>
      <c r="T63" s="189">
        <v>5.0874999999999986</v>
      </c>
      <c r="U63" s="79">
        <v>4.616746</v>
      </c>
      <c r="V63" s="79">
        <v>6.2934999999999999</v>
      </c>
      <c r="W63" s="183">
        <v>5.4277249999999997</v>
      </c>
      <c r="X63" s="79">
        <v>6.3416666666666659</v>
      </c>
      <c r="Y63" s="79">
        <v>7.4416666666666664</v>
      </c>
      <c r="Z63" s="189">
        <v>7.2392857142857139</v>
      </c>
      <c r="AA63" s="79">
        <v>3.6821252749477456</v>
      </c>
      <c r="AB63" s="79">
        <v>941</v>
      </c>
      <c r="AC63" s="79">
        <v>0.49616693877192686</v>
      </c>
      <c r="AD63" s="79">
        <v>20</v>
      </c>
      <c r="AE63" s="79">
        <v>2.7049242424242426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18</v>
      </c>
      <c r="AP63" s="196">
        <v>6</v>
      </c>
      <c r="AQ63" s="196">
        <v>0</v>
      </c>
      <c r="AR63" s="205">
        <v>133</v>
      </c>
      <c r="AS63" s="205">
        <v>0</v>
      </c>
      <c r="AT63" s="5">
        <v>13201.382</v>
      </c>
      <c r="AU63" s="5">
        <v>524.90300000000002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76</v>
      </c>
      <c r="BO63" s="182" t="s">
        <v>182</v>
      </c>
      <c r="BP63" s="182" t="s">
        <v>182</v>
      </c>
      <c r="BQ63" s="181" t="s">
        <v>150</v>
      </c>
    </row>
    <row r="64" spans="1:69" s="175" customFormat="1" ht="15.75">
      <c r="A64" s="179" t="s">
        <v>100</v>
      </c>
      <c r="B64" s="195" t="s">
        <v>8</v>
      </c>
      <c r="C64" s="180" t="s">
        <v>47</v>
      </c>
      <c r="D64" s="192" t="s">
        <v>48</v>
      </c>
      <c r="E64" s="194" t="s">
        <v>661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76</v>
      </c>
      <c r="BO64" s="182" t="s">
        <v>182</v>
      </c>
      <c r="BP64" s="182" t="s">
        <v>182</v>
      </c>
      <c r="BQ64" s="181" t="s">
        <v>150</v>
      </c>
    </row>
    <row r="65" spans="1:69" s="175" customFormat="1" ht="15.75">
      <c r="A65" s="179" t="s">
        <v>100</v>
      </c>
      <c r="B65" s="195" t="s">
        <v>8</v>
      </c>
      <c r="C65" s="180" t="s">
        <v>47</v>
      </c>
      <c r="D65" s="192" t="s">
        <v>48</v>
      </c>
      <c r="E65" s="194" t="s">
        <v>661</v>
      </c>
      <c r="F65" s="203">
        <v>157</v>
      </c>
      <c r="G65" s="196">
        <v>1</v>
      </c>
      <c r="H65" s="79">
        <v>80</v>
      </c>
      <c r="I65" s="79">
        <v>0</v>
      </c>
      <c r="J65" s="79">
        <v>77</v>
      </c>
      <c r="K65" s="79">
        <v>1</v>
      </c>
      <c r="L65" s="196">
        <v>0</v>
      </c>
      <c r="M65" s="199">
        <v>0</v>
      </c>
      <c r="N65" s="112"/>
      <c r="O65" s="79">
        <v>4.5500639999999999</v>
      </c>
      <c r="P65" s="79">
        <v>4.4031180000000001</v>
      </c>
      <c r="Q65" s="183">
        <v>4.4775450000000001</v>
      </c>
      <c r="R65" s="79">
        <v>5.7099999999999991</v>
      </c>
      <c r="S65" s="79">
        <v>5.3875000000000002</v>
      </c>
      <c r="T65" s="189">
        <v>5.5299999999999985</v>
      </c>
      <c r="U65" s="79">
        <v>5.2990380000000004</v>
      </c>
      <c r="V65" s="79">
        <v>6.787577999999999</v>
      </c>
      <c r="W65" s="183">
        <v>6.0336420000000004</v>
      </c>
      <c r="X65" s="79">
        <v>6.6833333333333327</v>
      </c>
      <c r="Y65" s="79">
        <v>7.9</v>
      </c>
      <c r="Z65" s="189">
        <v>7.714999999999999</v>
      </c>
      <c r="AA65" s="79">
        <v>3.741303429134891</v>
      </c>
      <c r="AB65" s="79">
        <v>936</v>
      </c>
      <c r="AC65" s="79">
        <v>0.39910544882920262</v>
      </c>
      <c r="AD65" s="79">
        <v>9</v>
      </c>
      <c r="AE65" s="79">
        <v>3.030817610062893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14</v>
      </c>
      <c r="AP65" s="196">
        <v>6</v>
      </c>
      <c r="AQ65" s="196">
        <v>0</v>
      </c>
      <c r="AR65" s="205">
        <v>136</v>
      </c>
      <c r="AS65" s="205">
        <v>0</v>
      </c>
      <c r="AT65" s="5">
        <v>13129.67</v>
      </c>
      <c r="AU65" s="5">
        <v>523.94399999999996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76</v>
      </c>
      <c r="BO65" s="182" t="s">
        <v>182</v>
      </c>
      <c r="BP65" s="182" t="s">
        <v>182</v>
      </c>
      <c r="BQ65" s="181" t="s">
        <v>150</v>
      </c>
    </row>
    <row r="66" spans="1:69" s="175" customFormat="1" ht="15.75">
      <c r="A66" s="179" t="s">
        <v>100</v>
      </c>
      <c r="B66" s="195" t="s">
        <v>8</v>
      </c>
      <c r="C66" s="180" t="s">
        <v>47</v>
      </c>
      <c r="D66" s="192" t="s">
        <v>48</v>
      </c>
      <c r="E66" s="194" t="s">
        <v>662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76</v>
      </c>
      <c r="BO66" s="182" t="s">
        <v>146</v>
      </c>
      <c r="BP66" s="182" t="s">
        <v>144</v>
      </c>
      <c r="BQ66" s="181" t="s">
        <v>145</v>
      </c>
    </row>
    <row r="67" spans="1:69" s="175" customFormat="1" ht="15.75">
      <c r="A67" s="179" t="s">
        <v>100</v>
      </c>
      <c r="B67" s="195" t="s">
        <v>8</v>
      </c>
      <c r="C67" s="180" t="s">
        <v>47</v>
      </c>
      <c r="D67" s="192" t="s">
        <v>48</v>
      </c>
      <c r="E67" s="194" t="s">
        <v>662</v>
      </c>
      <c r="F67" s="203">
        <v>87</v>
      </c>
      <c r="G67" s="196">
        <v>7</v>
      </c>
      <c r="H67" s="79">
        <v>43</v>
      </c>
      <c r="I67" s="79">
        <v>3</v>
      </c>
      <c r="J67" s="79">
        <v>44</v>
      </c>
      <c r="K67" s="79">
        <v>4</v>
      </c>
      <c r="L67" s="196">
        <v>0</v>
      </c>
      <c r="M67" s="199">
        <v>0</v>
      </c>
      <c r="N67" s="112"/>
      <c r="O67" s="79">
        <v>3.6410749999999998</v>
      </c>
      <c r="P67" s="79">
        <v>3.7030779999999996</v>
      </c>
      <c r="Q67" s="183">
        <v>3.6712820000000002</v>
      </c>
      <c r="R67" s="79">
        <v>5.5</v>
      </c>
      <c r="S67" s="79">
        <v>10.050000000000001</v>
      </c>
      <c r="T67" s="189">
        <v>5.7749999999999986</v>
      </c>
      <c r="U67" s="79">
        <v>4.2324250000000001</v>
      </c>
      <c r="V67" s="79">
        <v>6.1464730000000003</v>
      </c>
      <c r="W67" s="183">
        <v>5.1649099999999999</v>
      </c>
      <c r="X67" s="79">
        <v>6</v>
      </c>
      <c r="Y67" s="79">
        <v>12.55</v>
      </c>
      <c r="Z67" s="189">
        <v>8.0249999999999986</v>
      </c>
      <c r="AA67" s="79">
        <v>3.6398541798194239</v>
      </c>
      <c r="AB67" s="79">
        <v>480</v>
      </c>
      <c r="AC67" s="79">
        <v>0.50774169284464798</v>
      </c>
      <c r="AD67" s="79">
        <v>13</v>
      </c>
      <c r="AE67" s="79">
        <v>2.641025641025641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5</v>
      </c>
      <c r="AP67" s="196">
        <v>0</v>
      </c>
      <c r="AQ67" s="196">
        <v>0</v>
      </c>
      <c r="AR67" s="205">
        <v>75</v>
      </c>
      <c r="AS67" s="205">
        <v>0</v>
      </c>
      <c r="AT67" s="5">
        <v>6997.652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76</v>
      </c>
      <c r="BO67" s="182" t="s">
        <v>146</v>
      </c>
      <c r="BP67" s="182" t="s">
        <v>144</v>
      </c>
      <c r="BQ67" s="181" t="s">
        <v>145</v>
      </c>
    </row>
    <row r="68" spans="1:69" s="175" customFormat="1" ht="15.75">
      <c r="A68" s="179" t="s">
        <v>100</v>
      </c>
      <c r="B68" s="195" t="s">
        <v>8</v>
      </c>
      <c r="C68" s="180" t="s">
        <v>47</v>
      </c>
      <c r="D68" s="192" t="s">
        <v>48</v>
      </c>
      <c r="E68" s="194" t="s">
        <v>662</v>
      </c>
      <c r="F68" s="203">
        <v>69</v>
      </c>
      <c r="G68" s="196">
        <v>7</v>
      </c>
      <c r="H68" s="79">
        <v>36</v>
      </c>
      <c r="I68" s="79">
        <v>3</v>
      </c>
      <c r="J68" s="79">
        <v>33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4.4430000000000005</v>
      </c>
      <c r="Q68" s="183">
        <v>4.2859350000000003</v>
      </c>
      <c r="R68" s="79">
        <v>6.6749999999999989</v>
      </c>
      <c r="S68" s="79">
        <v>7.2749999999999986</v>
      </c>
      <c r="T68" s="189">
        <v>6.9749999999999996</v>
      </c>
      <c r="U68" s="79">
        <v>4.9668779999999995</v>
      </c>
      <c r="V68" s="79">
        <v>6.8693100000000005</v>
      </c>
      <c r="W68" s="183">
        <v>5.856725</v>
      </c>
      <c r="X68" s="79">
        <v>7.8374999999999995</v>
      </c>
      <c r="Y68" s="79">
        <v>9.7749999999999986</v>
      </c>
      <c r="Z68" s="189">
        <v>8.9875000000000007</v>
      </c>
      <c r="AA68" s="79">
        <v>3.7446774257126667</v>
      </c>
      <c r="AB68" s="79">
        <v>364</v>
      </c>
      <c r="AC68" s="79">
        <v>0.53165471614779436</v>
      </c>
      <c r="AD68" s="79">
        <v>12</v>
      </c>
      <c r="AE68" s="79">
        <v>2.6631578947368419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1</v>
      </c>
      <c r="AP68" s="196">
        <v>0</v>
      </c>
      <c r="AQ68" s="196">
        <v>0</v>
      </c>
      <c r="AR68" s="205">
        <v>61</v>
      </c>
      <c r="AS68" s="205">
        <v>0</v>
      </c>
      <c r="AT68" s="5">
        <v>4746.3119999999999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76</v>
      </c>
      <c r="BO68" s="182" t="s">
        <v>146</v>
      </c>
      <c r="BP68" s="182" t="s">
        <v>144</v>
      </c>
      <c r="BQ68" s="181" t="s">
        <v>145</v>
      </c>
    </row>
    <row r="69" spans="1:69" s="175" customFormat="1" ht="15.75">
      <c r="A69" s="179" t="s">
        <v>100</v>
      </c>
      <c r="B69" s="195" t="s">
        <v>8</v>
      </c>
      <c r="C69" s="180" t="s">
        <v>47</v>
      </c>
      <c r="D69" s="192" t="s">
        <v>48</v>
      </c>
      <c r="E69" s="194" t="s">
        <v>662</v>
      </c>
      <c r="F69" s="203">
        <v>94</v>
      </c>
      <c r="G69" s="196">
        <v>17</v>
      </c>
      <c r="H69" s="79">
        <v>46</v>
      </c>
      <c r="I69" s="79">
        <v>0</v>
      </c>
      <c r="J69" s="79">
        <v>48</v>
      </c>
      <c r="K69" s="79">
        <v>17</v>
      </c>
      <c r="L69" s="196">
        <v>0</v>
      </c>
      <c r="M69" s="199">
        <v>0</v>
      </c>
      <c r="N69" s="112"/>
      <c r="O69" s="79">
        <v>3.8238910000000002</v>
      </c>
      <c r="P69" s="79">
        <v>3.3313220000000001</v>
      </c>
      <c r="Q69" s="183">
        <v>3.6255839999999999</v>
      </c>
      <c r="R69" s="79">
        <v>4.4349999999999996</v>
      </c>
      <c r="S69" s="79">
        <v>4.4083333333333332</v>
      </c>
      <c r="T69" s="189">
        <v>4.4288461538461537</v>
      </c>
      <c r="U69" s="79">
        <v>4.5103689999999999</v>
      </c>
      <c r="V69" s="79">
        <v>5.7043219999999994</v>
      </c>
      <c r="W69" s="183">
        <v>4.9910509999999997</v>
      </c>
      <c r="X69" s="79">
        <v>5.27</v>
      </c>
      <c r="Y69" s="79">
        <v>6.9083333333333332</v>
      </c>
      <c r="Z69" s="189">
        <v>6.5249999999999986</v>
      </c>
      <c r="AA69" s="79">
        <v>3.9041991415477924</v>
      </c>
      <c r="AB69" s="79">
        <v>461</v>
      </c>
      <c r="AC69" s="79">
        <v>0.37264776743965744</v>
      </c>
      <c r="AD69" s="79">
        <v>0</v>
      </c>
      <c r="AE69" s="79">
        <v>3.1534722222222222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7</v>
      </c>
      <c r="AP69" s="196">
        <v>0</v>
      </c>
      <c r="AQ69" s="196">
        <v>0</v>
      </c>
      <c r="AR69" s="205">
        <v>70</v>
      </c>
      <c r="AS69" s="205">
        <v>0</v>
      </c>
      <c r="AT69" s="5">
        <v>6744.9160000000002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76</v>
      </c>
      <c r="BO69" s="182" t="s">
        <v>146</v>
      </c>
      <c r="BP69" s="182" t="s">
        <v>144</v>
      </c>
      <c r="BQ69" s="181" t="s">
        <v>145</v>
      </c>
    </row>
    <row r="70" spans="1:69" s="175" customFormat="1" ht="15.75">
      <c r="A70" s="179" t="s">
        <v>100</v>
      </c>
      <c r="B70" s="195" t="s">
        <v>8</v>
      </c>
      <c r="C70" s="180" t="s">
        <v>47</v>
      </c>
      <c r="D70" s="192" t="s">
        <v>48</v>
      </c>
      <c r="E70" s="194" t="s">
        <v>663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76</v>
      </c>
      <c r="BO70" s="182" t="s">
        <v>142</v>
      </c>
      <c r="BP70" s="182" t="s">
        <v>144</v>
      </c>
      <c r="BQ70" s="181" t="s">
        <v>145</v>
      </c>
    </row>
    <row r="71" spans="1:69" s="175" customFormat="1" ht="15.75">
      <c r="A71" s="179" t="s">
        <v>100</v>
      </c>
      <c r="B71" s="195" t="s">
        <v>8</v>
      </c>
      <c r="C71" s="180" t="s">
        <v>47</v>
      </c>
      <c r="D71" s="192" t="s">
        <v>48</v>
      </c>
      <c r="E71" s="194" t="s">
        <v>663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76</v>
      </c>
      <c r="BO71" s="182" t="s">
        <v>142</v>
      </c>
      <c r="BP71" s="182" t="s">
        <v>144</v>
      </c>
      <c r="BQ71" s="181" t="s">
        <v>145</v>
      </c>
    </row>
    <row r="72" spans="1:69" s="175" customFormat="1" ht="15.75">
      <c r="A72" s="179" t="s">
        <v>100</v>
      </c>
      <c r="B72" s="195" t="s">
        <v>8</v>
      </c>
      <c r="C72" s="180" t="s">
        <v>47</v>
      </c>
      <c r="D72" s="192" t="s">
        <v>48</v>
      </c>
      <c r="E72" s="194" t="s">
        <v>663</v>
      </c>
      <c r="F72" s="203">
        <v>93</v>
      </c>
      <c r="G72" s="196">
        <v>3</v>
      </c>
      <c r="H72" s="79">
        <v>47</v>
      </c>
      <c r="I72" s="79">
        <v>2</v>
      </c>
      <c r="J72" s="79">
        <v>46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4.1550000000000002</v>
      </c>
      <c r="Q72" s="183">
        <v>4.132511</v>
      </c>
      <c r="R72" s="79">
        <v>6.875</v>
      </c>
      <c r="S72" s="79">
        <v>6.875</v>
      </c>
      <c r="T72" s="189">
        <v>6.875</v>
      </c>
      <c r="U72" s="79">
        <v>4.9655550000000002</v>
      </c>
      <c r="V72" s="79">
        <v>6.5709999999999997</v>
      </c>
      <c r="W72" s="183">
        <v>5.7682770000000003</v>
      </c>
      <c r="X72" s="79">
        <v>7.875</v>
      </c>
      <c r="Y72" s="79">
        <v>9.4375</v>
      </c>
      <c r="Z72" s="189">
        <v>9.25</v>
      </c>
      <c r="AA72" s="79">
        <v>3.8436666764594904</v>
      </c>
      <c r="AB72" s="79">
        <v>540</v>
      </c>
      <c r="AC72" s="79">
        <v>0.47102173183566792</v>
      </c>
      <c r="AD72" s="79">
        <v>10</v>
      </c>
      <c r="AE72" s="79">
        <v>2.9722222222222223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1</v>
      </c>
      <c r="AP72" s="196">
        <v>0</v>
      </c>
      <c r="AQ72" s="196">
        <v>0</v>
      </c>
      <c r="AR72" s="205">
        <v>89</v>
      </c>
      <c r="AS72" s="205">
        <v>0</v>
      </c>
      <c r="AT72" s="5">
        <v>7619.97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76</v>
      </c>
      <c r="BO72" s="182" t="s">
        <v>142</v>
      </c>
      <c r="BP72" s="182" t="s">
        <v>144</v>
      </c>
      <c r="BQ72" s="181" t="s">
        <v>145</v>
      </c>
    </row>
    <row r="73" spans="1:69" s="175" customFormat="1" ht="15.75">
      <c r="A73" s="179" t="s">
        <v>100</v>
      </c>
      <c r="B73" s="195" t="s">
        <v>8</v>
      </c>
      <c r="C73" s="180" t="s">
        <v>47</v>
      </c>
      <c r="D73" s="192" t="s">
        <v>48</v>
      </c>
      <c r="E73" s="194" t="s">
        <v>663</v>
      </c>
      <c r="F73" s="203">
        <v>93</v>
      </c>
      <c r="G73" s="196">
        <v>0</v>
      </c>
      <c r="H73" s="79">
        <v>47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3.9957649999999996</v>
      </c>
      <c r="P73" s="79">
        <v>4.4232170000000002</v>
      </c>
      <c r="Q73" s="183">
        <v>4.2071930000000002</v>
      </c>
      <c r="R73" s="79">
        <v>4.8249999999999993</v>
      </c>
      <c r="S73" s="79">
        <v>6.2124999999999995</v>
      </c>
      <c r="T73" s="189">
        <v>5.8374999999999986</v>
      </c>
      <c r="U73" s="79">
        <v>4.701702</v>
      </c>
      <c r="V73" s="79">
        <v>6.7928470000000001</v>
      </c>
      <c r="W73" s="183">
        <v>5.7360319999999998</v>
      </c>
      <c r="X73" s="79">
        <v>5.8249999999999993</v>
      </c>
      <c r="Y73" s="79">
        <v>8.7124999999999986</v>
      </c>
      <c r="Z73" s="189">
        <v>7.4638888888888886</v>
      </c>
      <c r="AA73" s="79">
        <v>3.9464337043864752</v>
      </c>
      <c r="AB73" s="79">
        <v>558</v>
      </c>
      <c r="AC73" s="79">
        <v>0.34382557413702447</v>
      </c>
      <c r="AD73" s="79">
        <v>0</v>
      </c>
      <c r="AE73" s="79">
        <v>3.2436170212765956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1</v>
      </c>
      <c r="AP73" s="196">
        <v>0</v>
      </c>
      <c r="AQ73" s="196">
        <v>0</v>
      </c>
      <c r="AR73" s="205">
        <v>92</v>
      </c>
      <c r="AS73" s="205">
        <v>0</v>
      </c>
      <c r="AT73" s="5">
        <v>8140.2910000000002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76</v>
      </c>
      <c r="BO73" s="182" t="s">
        <v>142</v>
      </c>
      <c r="BP73" s="182" t="s">
        <v>144</v>
      </c>
      <c r="BQ73" s="181" t="s">
        <v>145</v>
      </c>
    </row>
    <row r="74" spans="1:69" s="175" customFormat="1" ht="15.75">
      <c r="A74" s="179" t="s">
        <v>100</v>
      </c>
      <c r="B74" s="195" t="s">
        <v>8</v>
      </c>
      <c r="C74" s="180" t="s">
        <v>47</v>
      </c>
      <c r="D74" s="192" t="s">
        <v>48</v>
      </c>
      <c r="E74" s="194" t="s">
        <v>664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76</v>
      </c>
      <c r="BO74" s="182" t="s">
        <v>132</v>
      </c>
      <c r="BP74" s="182" t="s">
        <v>133</v>
      </c>
      <c r="BQ74" s="181" t="s">
        <v>124</v>
      </c>
    </row>
    <row r="75" spans="1:69" s="175" customFormat="1" ht="15.75">
      <c r="A75" s="179" t="s">
        <v>100</v>
      </c>
      <c r="B75" s="195" t="s">
        <v>8</v>
      </c>
      <c r="C75" s="180" t="s">
        <v>47</v>
      </c>
      <c r="D75" s="192" t="s">
        <v>48</v>
      </c>
      <c r="E75" s="194" t="s">
        <v>664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0.42684729513837699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76</v>
      </c>
      <c r="BO75" s="182" t="s">
        <v>132</v>
      </c>
      <c r="BP75" s="182" t="s">
        <v>133</v>
      </c>
      <c r="BQ75" s="181" t="s">
        <v>124</v>
      </c>
    </row>
    <row r="76" spans="1:69" s="175" customFormat="1" ht="15.75">
      <c r="A76" s="179" t="s">
        <v>100</v>
      </c>
      <c r="B76" s="195" t="s">
        <v>8</v>
      </c>
      <c r="C76" s="180" t="s">
        <v>47</v>
      </c>
      <c r="D76" s="192" t="s">
        <v>48</v>
      </c>
      <c r="E76" s="194" t="s">
        <v>664</v>
      </c>
      <c r="F76" s="203">
        <v>81</v>
      </c>
      <c r="G76" s="196">
        <v>1</v>
      </c>
      <c r="H76" s="79">
        <v>43</v>
      </c>
      <c r="I76" s="79">
        <v>0</v>
      </c>
      <c r="J76" s="79">
        <v>38</v>
      </c>
      <c r="K76" s="79">
        <v>1</v>
      </c>
      <c r="L76" s="196">
        <v>0</v>
      </c>
      <c r="M76" s="199">
        <v>2</v>
      </c>
      <c r="N76" s="112"/>
      <c r="O76" s="79">
        <v>5.482558</v>
      </c>
      <c r="P76" s="79">
        <v>5.1161620000000001</v>
      </c>
      <c r="Q76" s="183">
        <v>5.3131000000000004</v>
      </c>
      <c r="R76" s="79">
        <v>12.2125</v>
      </c>
      <c r="S76" s="79">
        <v>10.574999999999999</v>
      </c>
      <c r="T76" s="189">
        <v>11</v>
      </c>
      <c r="U76" s="79">
        <v>6.334789999999999</v>
      </c>
      <c r="V76" s="79">
        <v>7.6858910000000007</v>
      </c>
      <c r="W76" s="183">
        <v>6.9596749999999998</v>
      </c>
      <c r="X76" s="79">
        <v>13.2125</v>
      </c>
      <c r="Y76" s="79">
        <v>13.574999999999999</v>
      </c>
      <c r="Z76" s="189">
        <v>13.333333333333334</v>
      </c>
      <c r="AA76" s="79">
        <v>3.666997873120839</v>
      </c>
      <c r="AB76" s="79">
        <v>465</v>
      </c>
      <c r="AC76" s="79">
        <v>0.71926479296385437</v>
      </c>
      <c r="AD76" s="79">
        <v>43</v>
      </c>
      <c r="AE76" s="79">
        <v>2.0886363636363638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5</v>
      </c>
      <c r="AP76" s="196">
        <v>12</v>
      </c>
      <c r="AQ76" s="196">
        <v>2</v>
      </c>
      <c r="AR76" s="205">
        <v>61</v>
      </c>
      <c r="AS76" s="205">
        <v>0</v>
      </c>
      <c r="AT76" s="5">
        <v>4685.5290000000005</v>
      </c>
      <c r="AU76" s="5">
        <v>2314.366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76</v>
      </c>
      <c r="BO76" s="182" t="s">
        <v>132</v>
      </c>
      <c r="BP76" s="182" t="s">
        <v>133</v>
      </c>
      <c r="BQ76" s="181" t="s">
        <v>124</v>
      </c>
    </row>
    <row r="77" spans="1:69" s="175" customFormat="1" ht="15.75">
      <c r="A77" s="179" t="s">
        <v>100</v>
      </c>
      <c r="B77" s="195" t="s">
        <v>8</v>
      </c>
      <c r="C77" s="180" t="s">
        <v>47</v>
      </c>
      <c r="D77" s="192" t="s">
        <v>48</v>
      </c>
      <c r="E77" s="194" t="s">
        <v>664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76</v>
      </c>
      <c r="BO77" s="182" t="s">
        <v>132</v>
      </c>
      <c r="BP77" s="182" t="s">
        <v>133</v>
      </c>
      <c r="BQ77" s="181" t="s">
        <v>124</v>
      </c>
    </row>
    <row r="78" spans="1:69" s="175" customFormat="1" ht="15.75">
      <c r="A78" s="179" t="s">
        <v>100</v>
      </c>
      <c r="B78" s="195" t="s">
        <v>8</v>
      </c>
      <c r="C78" s="180" t="s">
        <v>47</v>
      </c>
      <c r="D78" s="192" t="s">
        <v>48</v>
      </c>
      <c r="E78" s="194" t="s">
        <v>665</v>
      </c>
      <c r="F78" s="203">
        <v>157</v>
      </c>
      <c r="G78" s="196">
        <v>1</v>
      </c>
      <c r="H78" s="79">
        <v>80</v>
      </c>
      <c r="I78" s="79">
        <v>1</v>
      </c>
      <c r="J78" s="79">
        <v>77</v>
      </c>
      <c r="K78" s="79">
        <v>0</v>
      </c>
      <c r="L78" s="196">
        <v>2</v>
      </c>
      <c r="M78" s="199">
        <v>0</v>
      </c>
      <c r="N78" s="112"/>
      <c r="O78" s="79">
        <v>3.797142</v>
      </c>
      <c r="P78" s="79">
        <v>3.6282589999999999</v>
      </c>
      <c r="Q78" s="183">
        <v>3.712701</v>
      </c>
      <c r="R78" s="79">
        <v>4.9149999999999991</v>
      </c>
      <c r="S78" s="79">
        <v>5.0749999999999957</v>
      </c>
      <c r="T78" s="189">
        <v>4.9562499999999989</v>
      </c>
      <c r="U78" s="79">
        <v>4.6008829999999996</v>
      </c>
      <c r="V78" s="79">
        <v>5.9985189999999999</v>
      </c>
      <c r="W78" s="183">
        <v>5.2997009999999998</v>
      </c>
      <c r="X78" s="79">
        <v>6.5374999999999979</v>
      </c>
      <c r="Y78" s="79">
        <v>7.5749999999999957</v>
      </c>
      <c r="Z78" s="189">
        <v>7.2166666666666641</v>
      </c>
      <c r="AA78" s="79">
        <v>4.0269155984833143</v>
      </c>
      <c r="AB78" s="79">
        <v>921</v>
      </c>
      <c r="AC78" s="79">
        <v>0.30174397496362992</v>
      </c>
      <c r="AD78" s="79">
        <v>6</v>
      </c>
      <c r="AE78" s="79">
        <v>3.5353873239436622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9</v>
      </c>
      <c r="AP78" s="196">
        <v>0</v>
      </c>
      <c r="AQ78" s="196">
        <v>3</v>
      </c>
      <c r="AR78" s="205">
        <v>144</v>
      </c>
      <c r="AS78" s="205">
        <v>0</v>
      </c>
      <c r="AT78" s="5">
        <v>13659.635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76</v>
      </c>
      <c r="BO78" s="182" t="s">
        <v>146</v>
      </c>
      <c r="BP78" s="182" t="s">
        <v>144</v>
      </c>
      <c r="BQ78" s="181" t="s">
        <v>145</v>
      </c>
    </row>
    <row r="79" spans="1:69" s="175" customFormat="1" ht="15.75">
      <c r="A79" s="179" t="s">
        <v>100</v>
      </c>
      <c r="B79" s="195" t="s">
        <v>8</v>
      </c>
      <c r="C79" s="180" t="s">
        <v>47</v>
      </c>
      <c r="D79" s="192" t="s">
        <v>48</v>
      </c>
      <c r="E79" s="194" t="s">
        <v>665</v>
      </c>
      <c r="F79" s="203">
        <v>158</v>
      </c>
      <c r="G79" s="196">
        <v>3</v>
      </c>
      <c r="H79" s="79">
        <v>80</v>
      </c>
      <c r="I79" s="79">
        <v>0</v>
      </c>
      <c r="J79" s="79">
        <v>78</v>
      </c>
      <c r="K79" s="79">
        <v>3</v>
      </c>
      <c r="L79" s="196">
        <v>0</v>
      </c>
      <c r="M79" s="199">
        <v>0</v>
      </c>
      <c r="N79" s="112"/>
      <c r="O79" s="79">
        <v>3.504575</v>
      </c>
      <c r="P79" s="79">
        <v>4.0081090000000001</v>
      </c>
      <c r="Q79" s="183">
        <v>3.7097180000000001</v>
      </c>
      <c r="R79" s="79">
        <v>3.9565217391304346</v>
      </c>
      <c r="S79" s="79">
        <v>9.5625</v>
      </c>
      <c r="T79" s="189">
        <v>5.625</v>
      </c>
      <c r="U79" s="79">
        <v>4.2904619999999998</v>
      </c>
      <c r="V79" s="79">
        <v>6.414981</v>
      </c>
      <c r="W79" s="183">
        <v>5.146611</v>
      </c>
      <c r="X79" s="79">
        <v>5</v>
      </c>
      <c r="Y79" s="79">
        <v>12.074999999999999</v>
      </c>
      <c r="Z79" s="189">
        <v>7.1499999999999986</v>
      </c>
      <c r="AA79" s="79">
        <v>3.7189139909641726</v>
      </c>
      <c r="AB79" s="79">
        <v>930</v>
      </c>
      <c r="AC79" s="79">
        <v>0.4734538368175939</v>
      </c>
      <c r="AD79" s="79">
        <v>11</v>
      </c>
      <c r="AE79" s="79">
        <v>2.768939393939394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1</v>
      </c>
      <c r="AP79" s="196">
        <v>0</v>
      </c>
      <c r="AQ79" s="196">
        <v>0</v>
      </c>
      <c r="AR79" s="205">
        <v>154</v>
      </c>
      <c r="AS79" s="205">
        <v>0</v>
      </c>
      <c r="AT79" s="5">
        <v>13580.754999999999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76</v>
      </c>
      <c r="BO79" s="182" t="s">
        <v>146</v>
      </c>
      <c r="BP79" s="182" t="s">
        <v>144</v>
      </c>
      <c r="BQ79" s="181" t="s">
        <v>145</v>
      </c>
    </row>
    <row r="80" spans="1:69" s="175" customFormat="1" ht="15.75">
      <c r="A80" s="179" t="s">
        <v>100</v>
      </c>
      <c r="B80" s="195" t="s">
        <v>8</v>
      </c>
      <c r="C80" s="180" t="s">
        <v>47</v>
      </c>
      <c r="D80" s="192" t="s">
        <v>48</v>
      </c>
      <c r="E80" s="194" t="s">
        <v>665</v>
      </c>
      <c r="F80" s="203">
        <v>158</v>
      </c>
      <c r="G80" s="196">
        <v>3</v>
      </c>
      <c r="H80" s="79">
        <v>79</v>
      </c>
      <c r="I80" s="79">
        <v>1</v>
      </c>
      <c r="J80" s="79">
        <v>79</v>
      </c>
      <c r="K80" s="79">
        <v>2</v>
      </c>
      <c r="L80" s="196">
        <v>3</v>
      </c>
      <c r="M80" s="199">
        <v>0</v>
      </c>
      <c r="N80" s="112"/>
      <c r="O80" s="79">
        <v>3.8714469999999999</v>
      </c>
      <c r="P80" s="79">
        <v>3.7860260000000001</v>
      </c>
      <c r="Q80" s="183">
        <v>3.8287360000000006</v>
      </c>
      <c r="R80" s="79">
        <v>5.3000000000000007</v>
      </c>
      <c r="S80" s="79">
        <v>5.8000000000000007</v>
      </c>
      <c r="T80" s="189">
        <v>5.5500000000000007</v>
      </c>
      <c r="U80" s="79">
        <v>4.7302229999999996</v>
      </c>
      <c r="V80" s="79">
        <v>6.1634729999999998</v>
      </c>
      <c r="W80" s="183">
        <v>5.4468480000000001</v>
      </c>
      <c r="X80" s="79">
        <v>6.3000000000000007</v>
      </c>
      <c r="Y80" s="79">
        <v>8.3000000000000007</v>
      </c>
      <c r="Z80" s="189">
        <v>7.3000000000000007</v>
      </c>
      <c r="AA80" s="79">
        <v>3.9678114172659424</v>
      </c>
      <c r="AB80" s="79">
        <v>911</v>
      </c>
      <c r="AC80" s="79">
        <v>0.33221375452783791</v>
      </c>
      <c r="AD80" s="79">
        <v>1</v>
      </c>
      <c r="AE80" s="79">
        <v>3.3351694915254235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5</v>
      </c>
      <c r="AP80" s="196">
        <v>0</v>
      </c>
      <c r="AQ80" s="196">
        <v>0</v>
      </c>
      <c r="AR80" s="205">
        <v>150</v>
      </c>
      <c r="AS80" s="205">
        <v>0</v>
      </c>
      <c r="AT80" s="5">
        <v>13510.832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76</v>
      </c>
      <c r="BO80" s="182" t="s">
        <v>146</v>
      </c>
      <c r="BP80" s="182" t="s">
        <v>144</v>
      </c>
      <c r="BQ80" s="181" t="s">
        <v>145</v>
      </c>
    </row>
    <row r="81" spans="1:69" s="175" customFormat="1" ht="15.75">
      <c r="A81" s="179" t="s">
        <v>100</v>
      </c>
      <c r="B81" s="195" t="s">
        <v>8</v>
      </c>
      <c r="C81" s="180" t="s">
        <v>47</v>
      </c>
      <c r="D81" s="192" t="s">
        <v>48</v>
      </c>
      <c r="E81" s="194" t="s">
        <v>665</v>
      </c>
      <c r="F81" s="203">
        <v>159</v>
      </c>
      <c r="G81" s="196">
        <v>4</v>
      </c>
      <c r="H81" s="79">
        <v>80</v>
      </c>
      <c r="I81" s="79">
        <v>2</v>
      </c>
      <c r="J81" s="79">
        <v>79</v>
      </c>
      <c r="K81" s="79">
        <v>2</v>
      </c>
      <c r="L81" s="196">
        <v>4</v>
      </c>
      <c r="M81" s="199">
        <v>0</v>
      </c>
      <c r="N81" s="112"/>
      <c r="O81" s="79">
        <v>4.0002360000000001</v>
      </c>
      <c r="P81" s="79">
        <v>4.5545200000000001</v>
      </c>
      <c r="Q81" s="183">
        <v>4.2755429999999999</v>
      </c>
      <c r="R81" s="79">
        <v>4.6000000000000014</v>
      </c>
      <c r="S81" s="79">
        <v>7.8125</v>
      </c>
      <c r="T81" s="189">
        <v>5.7249999999999943</v>
      </c>
      <c r="U81" s="79">
        <v>4.8498419999999998</v>
      </c>
      <c r="V81" s="79">
        <v>6.9679460000000004</v>
      </c>
      <c r="W81" s="183">
        <v>5.9018800000000002</v>
      </c>
      <c r="X81" s="79">
        <v>6.8000000000000007</v>
      </c>
      <c r="Y81" s="79">
        <v>10.3125</v>
      </c>
      <c r="Z81" s="189">
        <v>7.9449999999999985</v>
      </c>
      <c r="AA81" s="79">
        <v>3.9600397640506158</v>
      </c>
      <c r="AB81" s="79">
        <v>904</v>
      </c>
      <c r="AC81" s="79">
        <v>0.32915881015141757</v>
      </c>
      <c r="AD81" s="79">
        <v>1</v>
      </c>
      <c r="AE81" s="79">
        <v>3.3450980392156864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4</v>
      </c>
      <c r="AP81" s="196">
        <v>0</v>
      </c>
      <c r="AQ81" s="196">
        <v>0</v>
      </c>
      <c r="AR81" s="205">
        <v>151</v>
      </c>
      <c r="AS81" s="205">
        <v>0</v>
      </c>
      <c r="AT81" s="5">
        <v>13447.02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76</v>
      </c>
      <c r="BO81" s="182" t="s">
        <v>146</v>
      </c>
      <c r="BP81" s="182" t="s">
        <v>144</v>
      </c>
      <c r="BQ81" s="181" t="s">
        <v>145</v>
      </c>
    </row>
    <row r="82" spans="1:69" s="175" customFormat="1" ht="15.75">
      <c r="A82" s="179" t="s">
        <v>100</v>
      </c>
      <c r="B82" s="195" t="s">
        <v>8</v>
      </c>
      <c r="C82" s="180" t="s">
        <v>47</v>
      </c>
      <c r="D82" s="192" t="s">
        <v>48</v>
      </c>
      <c r="E82" s="194" t="s">
        <v>666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76</v>
      </c>
      <c r="BO82" s="182" t="s">
        <v>146</v>
      </c>
      <c r="BP82" s="182" t="s">
        <v>144</v>
      </c>
      <c r="BQ82" s="181" t="s">
        <v>145</v>
      </c>
    </row>
    <row r="83" spans="1:69" s="175" customFormat="1" ht="15.75">
      <c r="A83" s="179" t="s">
        <v>100</v>
      </c>
      <c r="B83" s="195" t="s">
        <v>8</v>
      </c>
      <c r="C83" s="180" t="s">
        <v>47</v>
      </c>
      <c r="D83" s="192" t="s">
        <v>48</v>
      </c>
      <c r="E83" s="194" t="s">
        <v>666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76</v>
      </c>
      <c r="BO83" s="182" t="s">
        <v>146</v>
      </c>
      <c r="BP83" s="182" t="s">
        <v>144</v>
      </c>
      <c r="BQ83" s="181" t="s">
        <v>145</v>
      </c>
    </row>
    <row r="84" spans="1:69" s="175" customFormat="1" ht="15.75">
      <c r="A84" s="179" t="s">
        <v>100</v>
      </c>
      <c r="B84" s="195" t="s">
        <v>8</v>
      </c>
      <c r="C84" s="180" t="s">
        <v>47</v>
      </c>
      <c r="D84" s="192" t="s">
        <v>48</v>
      </c>
      <c r="E84" s="194" t="s">
        <v>666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76</v>
      </c>
      <c r="BO84" s="182" t="s">
        <v>146</v>
      </c>
      <c r="BP84" s="182" t="s">
        <v>144</v>
      </c>
      <c r="BQ84" s="181" t="s">
        <v>145</v>
      </c>
    </row>
    <row r="85" spans="1:69" s="175" customFormat="1" ht="15.75">
      <c r="A85" s="179" t="s">
        <v>100</v>
      </c>
      <c r="B85" s="195" t="s">
        <v>8</v>
      </c>
      <c r="C85" s="180" t="s">
        <v>47</v>
      </c>
      <c r="D85" s="192" t="s">
        <v>48</v>
      </c>
      <c r="E85" s="194" t="s">
        <v>666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76</v>
      </c>
      <c r="BO85" s="182" t="s">
        <v>146</v>
      </c>
      <c r="BP85" s="182" t="s">
        <v>144</v>
      </c>
      <c r="BQ85" s="181" t="s">
        <v>145</v>
      </c>
    </row>
    <row r="86" spans="1:69" s="175" customFormat="1" ht="15.75">
      <c r="A86" s="179" t="s">
        <v>100</v>
      </c>
      <c r="B86" s="195" t="s">
        <v>8</v>
      </c>
      <c r="C86" s="180" t="s">
        <v>47</v>
      </c>
      <c r="D86" s="192" t="s">
        <v>48</v>
      </c>
      <c r="E86" s="194" t="s">
        <v>667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76</v>
      </c>
      <c r="BO86" s="182" t="s">
        <v>147</v>
      </c>
      <c r="BP86" s="182" t="s">
        <v>149</v>
      </c>
      <c r="BQ86" s="181" t="s">
        <v>150</v>
      </c>
    </row>
    <row r="87" spans="1:69" s="175" customFormat="1" ht="15.75">
      <c r="A87" s="179" t="s">
        <v>100</v>
      </c>
      <c r="B87" s="195" t="s">
        <v>8</v>
      </c>
      <c r="C87" s="180" t="s">
        <v>47</v>
      </c>
      <c r="D87" s="192" t="s">
        <v>48</v>
      </c>
      <c r="E87" s="194" t="s">
        <v>667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0.47366289285948637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76</v>
      </c>
      <c r="BO87" s="182" t="s">
        <v>147</v>
      </c>
      <c r="BP87" s="182" t="s">
        <v>149</v>
      </c>
      <c r="BQ87" s="181" t="s">
        <v>150</v>
      </c>
    </row>
    <row r="88" spans="1:69" s="175" customFormat="1" ht="15.75">
      <c r="A88" s="179" t="s">
        <v>100</v>
      </c>
      <c r="B88" s="195" t="s">
        <v>8</v>
      </c>
      <c r="C88" s="180" t="s">
        <v>47</v>
      </c>
      <c r="D88" s="192" t="s">
        <v>48</v>
      </c>
      <c r="E88" s="194" t="s">
        <v>667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76</v>
      </c>
      <c r="BO88" s="182" t="s">
        <v>147</v>
      </c>
      <c r="BP88" s="182" t="s">
        <v>149</v>
      </c>
      <c r="BQ88" s="181" t="s">
        <v>150</v>
      </c>
    </row>
    <row r="89" spans="1:69" s="175" customFormat="1" ht="15.75">
      <c r="A89" s="179" t="s">
        <v>100</v>
      </c>
      <c r="B89" s="195" t="s">
        <v>8</v>
      </c>
      <c r="C89" s="180" t="s">
        <v>47</v>
      </c>
      <c r="D89" s="192" t="s">
        <v>48</v>
      </c>
      <c r="E89" s="194" t="s">
        <v>667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76</v>
      </c>
      <c r="BO89" s="182" t="s">
        <v>147</v>
      </c>
      <c r="BP89" s="182" t="s">
        <v>149</v>
      </c>
      <c r="BQ89" s="181" t="s">
        <v>150</v>
      </c>
    </row>
    <row r="90" spans="1:69" s="175" customFormat="1" ht="15.75">
      <c r="A90" s="179" t="s">
        <v>100</v>
      </c>
      <c r="B90" s="195" t="s">
        <v>8</v>
      </c>
      <c r="C90" s="180" t="s">
        <v>47</v>
      </c>
      <c r="D90" s="192" t="s">
        <v>48</v>
      </c>
      <c r="E90" s="194" t="s">
        <v>668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0.28869547106996307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76</v>
      </c>
      <c r="BO90" s="182" t="s">
        <v>147</v>
      </c>
      <c r="BP90" s="182" t="s">
        <v>149</v>
      </c>
      <c r="BQ90" s="181" t="s">
        <v>150</v>
      </c>
    </row>
    <row r="91" spans="1:69" s="175" customFormat="1" ht="15.75">
      <c r="A91" s="179" t="s">
        <v>100</v>
      </c>
      <c r="B91" s="195" t="s">
        <v>8</v>
      </c>
      <c r="C91" s="180" t="s">
        <v>47</v>
      </c>
      <c r="D91" s="192" t="s">
        <v>48</v>
      </c>
      <c r="E91" s="194" t="s">
        <v>668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76</v>
      </c>
      <c r="BO91" s="182" t="s">
        <v>147</v>
      </c>
      <c r="BP91" s="182" t="s">
        <v>149</v>
      </c>
      <c r="BQ91" s="181" t="s">
        <v>150</v>
      </c>
    </row>
    <row r="92" spans="1:69" s="175" customFormat="1" ht="15.75">
      <c r="A92" s="179" t="s">
        <v>100</v>
      </c>
      <c r="B92" s="195" t="s">
        <v>8</v>
      </c>
      <c r="C92" s="180" t="s">
        <v>47</v>
      </c>
      <c r="D92" s="192" t="s">
        <v>48</v>
      </c>
      <c r="E92" s="194" t="s">
        <v>668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0.33982928748568025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76</v>
      </c>
      <c r="BO92" s="182" t="s">
        <v>147</v>
      </c>
      <c r="BP92" s="182" t="s">
        <v>149</v>
      </c>
      <c r="BQ92" s="181" t="s">
        <v>150</v>
      </c>
    </row>
    <row r="93" spans="1:69" s="175" customFormat="1" ht="15.75">
      <c r="A93" s="179" t="s">
        <v>100</v>
      </c>
      <c r="B93" s="195" t="s">
        <v>8</v>
      </c>
      <c r="C93" s="180" t="s">
        <v>47</v>
      </c>
      <c r="D93" s="192" t="s">
        <v>48</v>
      </c>
      <c r="E93" s="194" t="s">
        <v>668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76</v>
      </c>
      <c r="BO93" s="182" t="s">
        <v>147</v>
      </c>
      <c r="BP93" s="182" t="s">
        <v>149</v>
      </c>
      <c r="BQ93" s="181" t="s">
        <v>150</v>
      </c>
    </row>
    <row r="94" spans="1:69" s="175" customFormat="1" ht="15.75">
      <c r="A94" s="179" t="s">
        <v>100</v>
      </c>
      <c r="B94" s="195" t="s">
        <v>8</v>
      </c>
      <c r="C94" s="180" t="s">
        <v>47</v>
      </c>
      <c r="D94" s="192" t="s">
        <v>48</v>
      </c>
      <c r="E94" s="194" t="s">
        <v>669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76</v>
      </c>
      <c r="BO94" s="182" t="s">
        <v>151</v>
      </c>
      <c r="BP94" s="182" t="s">
        <v>152</v>
      </c>
      <c r="BQ94" s="181" t="s">
        <v>124</v>
      </c>
    </row>
    <row r="95" spans="1:69" s="175" customFormat="1" ht="15.75">
      <c r="A95" s="179" t="s">
        <v>100</v>
      </c>
      <c r="B95" s="195" t="s">
        <v>8</v>
      </c>
      <c r="C95" s="180" t="s">
        <v>47</v>
      </c>
      <c r="D95" s="192" t="s">
        <v>48</v>
      </c>
      <c r="E95" s="194" t="s">
        <v>669</v>
      </c>
      <c r="F95" s="203">
        <v>148</v>
      </c>
      <c r="G95" s="196">
        <v>0</v>
      </c>
      <c r="H95" s="79">
        <v>79</v>
      </c>
      <c r="I95" s="79">
        <v>0</v>
      </c>
      <c r="J95" s="79">
        <v>69</v>
      </c>
      <c r="K95" s="79">
        <v>0</v>
      </c>
      <c r="L95" s="196">
        <v>0</v>
      </c>
      <c r="M95" s="199">
        <v>0</v>
      </c>
      <c r="N95" s="112"/>
      <c r="O95" s="79">
        <v>3.3939100000000004</v>
      </c>
      <c r="P95" s="79">
        <v>3.7158880000000001</v>
      </c>
      <c r="Q95" s="183">
        <v>3.5377730000000001</v>
      </c>
      <c r="R95" s="79">
        <v>4.2749999999999986</v>
      </c>
      <c r="S95" s="79">
        <v>10.212499999999999</v>
      </c>
      <c r="T95" s="189">
        <v>6.2374999999999972</v>
      </c>
      <c r="U95" s="79">
        <v>4.203538</v>
      </c>
      <c r="V95" s="79">
        <v>6.0949519999999993</v>
      </c>
      <c r="W95" s="183">
        <v>5.0486380000000004</v>
      </c>
      <c r="X95" s="79">
        <v>6.5166666666666657</v>
      </c>
      <c r="Y95" s="79">
        <v>12.808333333333332</v>
      </c>
      <c r="Z95" s="189">
        <v>7.4749999999999943</v>
      </c>
      <c r="AA95" s="79">
        <v>3.9198986557689866</v>
      </c>
      <c r="AB95" s="79">
        <v>888</v>
      </c>
      <c r="AC95" s="79">
        <v>0.35216095399391062</v>
      </c>
      <c r="AD95" s="79">
        <v>0</v>
      </c>
      <c r="AE95" s="79">
        <v>3.2168831168831171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39</v>
      </c>
      <c r="AP95" s="196">
        <v>0</v>
      </c>
      <c r="AQ95" s="196">
        <v>0</v>
      </c>
      <c r="AR95" s="205">
        <v>109</v>
      </c>
      <c r="AS95" s="205">
        <v>0</v>
      </c>
      <c r="AT95" s="5">
        <v>12964.008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76</v>
      </c>
      <c r="BO95" s="182" t="s">
        <v>151</v>
      </c>
      <c r="BP95" s="182" t="s">
        <v>152</v>
      </c>
      <c r="BQ95" s="181" t="s">
        <v>124</v>
      </c>
    </row>
    <row r="96" spans="1:69" s="175" customFormat="1" ht="15.75">
      <c r="A96" s="179" t="s">
        <v>100</v>
      </c>
      <c r="B96" s="195" t="s">
        <v>8</v>
      </c>
      <c r="C96" s="180" t="s">
        <v>47</v>
      </c>
      <c r="D96" s="192" t="s">
        <v>48</v>
      </c>
      <c r="E96" s="194" t="s">
        <v>669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76</v>
      </c>
      <c r="BO96" s="182" t="s">
        <v>151</v>
      </c>
      <c r="BP96" s="182" t="s">
        <v>152</v>
      </c>
      <c r="BQ96" s="181" t="s">
        <v>124</v>
      </c>
    </row>
    <row r="97" spans="1:69" s="65" customFormat="1" ht="16.5" thickBot="1">
      <c r="A97" s="81" t="s">
        <v>100</v>
      </c>
      <c r="B97" s="82" t="s">
        <v>8</v>
      </c>
      <c r="C97" s="83" t="s">
        <v>47</v>
      </c>
      <c r="D97" s="84" t="s">
        <v>48</v>
      </c>
      <c r="E97" s="117" t="s">
        <v>669</v>
      </c>
      <c r="F97" s="118">
        <v>132</v>
      </c>
      <c r="G97" s="119">
        <v>0</v>
      </c>
      <c r="H97" s="155">
        <v>78</v>
      </c>
      <c r="I97" s="155">
        <v>0</v>
      </c>
      <c r="J97" s="155">
        <v>54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4.3557399999999999</v>
      </c>
      <c r="Q97" s="121">
        <v>4.1474609999999998</v>
      </c>
      <c r="R97" s="155">
        <v>4.7750000000000004</v>
      </c>
      <c r="S97" s="155">
        <v>15.074999999999999</v>
      </c>
      <c r="T97" s="120">
        <v>6.25</v>
      </c>
      <c r="U97" s="155">
        <v>4.7625390000000003</v>
      </c>
      <c r="V97" s="155">
        <v>6.7643700000000004</v>
      </c>
      <c r="W97" s="121">
        <v>5.5940690000000002</v>
      </c>
      <c r="X97" s="155">
        <v>5.8000000000000007</v>
      </c>
      <c r="Y97" s="155">
        <v>18.074999999999999</v>
      </c>
      <c r="Z97" s="120">
        <v>7.875</v>
      </c>
      <c r="AA97" s="155">
        <v>3.9806692118596536</v>
      </c>
      <c r="AB97" s="155">
        <v>792</v>
      </c>
      <c r="AC97" s="155">
        <v>0.31114881430827124</v>
      </c>
      <c r="AD97" s="155">
        <v>0</v>
      </c>
      <c r="AE97" s="155">
        <v>3.4405405405405407</v>
      </c>
      <c r="AF97" s="88"/>
      <c r="AG97" s="88"/>
      <c r="AH97" s="88"/>
      <c r="AI97" s="88"/>
      <c r="AJ97" s="88"/>
      <c r="AK97" s="168"/>
      <c r="AL97" s="88"/>
      <c r="AM97" s="88"/>
      <c r="AN97" s="88"/>
      <c r="AO97" s="122">
        <v>26</v>
      </c>
      <c r="AP97" s="119">
        <v>0</v>
      </c>
      <c r="AQ97" s="119">
        <v>0</v>
      </c>
      <c r="AR97" s="152">
        <v>106</v>
      </c>
      <c r="AS97" s="167">
        <v>0</v>
      </c>
      <c r="AT97" s="153">
        <v>11561.692999999999</v>
      </c>
      <c r="AU97" s="153">
        <v>0</v>
      </c>
      <c r="AV97" s="93">
        <v>0</v>
      </c>
      <c r="AW97" s="154">
        <v>106</v>
      </c>
      <c r="AX97" s="170">
        <v>0</v>
      </c>
      <c r="AY97" s="158"/>
      <c r="AZ97" s="156"/>
      <c r="BA97" s="156"/>
      <c r="BB97" s="159"/>
      <c r="BC97" s="88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76</v>
      </c>
      <c r="BO97" s="95" t="s">
        <v>151</v>
      </c>
      <c r="BP97" s="95" t="s">
        <v>152</v>
      </c>
      <c r="BQ97" s="96" t="s">
        <v>124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5"/>
      <c r="AT118" s="1"/>
      <c r="AU118" s="1"/>
      <c r="AV118" s="1"/>
      <c r="AW118" s="1"/>
      <c r="AX118" s="65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5"/>
      <c r="AT119" s="1"/>
      <c r="AU119" s="1"/>
      <c r="AV119" s="1"/>
      <c r="AW119" s="1"/>
      <c r="AX119" s="65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5"/>
      <c r="AT120" s="1"/>
      <c r="AU120" s="1"/>
      <c r="AV120" s="1"/>
      <c r="AW120" s="1"/>
      <c r="AX120" s="65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5"/>
      <c r="AT121" s="1"/>
      <c r="AU121" s="1"/>
      <c r="AV121" s="1"/>
      <c r="AW121" s="1"/>
      <c r="AX121" s="65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5"/>
      <c r="AT122" s="1"/>
      <c r="AU122" s="1"/>
      <c r="AV122" s="1"/>
      <c r="AW122" s="1"/>
      <c r="AX122" s="65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5"/>
      <c r="AT123" s="1"/>
      <c r="AU123" s="1"/>
      <c r="AV123" s="1"/>
      <c r="AW123" s="1"/>
      <c r="AX123" s="65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65"/>
      <c r="AT124" s="1"/>
      <c r="AU124" s="1"/>
      <c r="AV124" s="1"/>
      <c r="AW124" s="1"/>
      <c r="AX124" s="65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7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65"/>
      <c r="AT125" s="1"/>
      <c r="AU125" s="1"/>
      <c r="AV125" s="1"/>
      <c r="AW125" s="1"/>
      <c r="AX125" s="65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7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65"/>
      <c r="AT126" s="1"/>
      <c r="AU126" s="1"/>
      <c r="AV126" s="1"/>
      <c r="AW126" s="1"/>
      <c r="AX126" s="65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7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65"/>
      <c r="AT127" s="1"/>
      <c r="AU127" s="1"/>
      <c r="AV127" s="1"/>
      <c r="AW127" s="1"/>
      <c r="AX127" s="65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7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customWidth="1"/>
    <col min="2" max="2" width="11.85546875" style="45" bestFit="1" customWidth="1"/>
    <col min="3" max="3" width="6" style="2" bestFit="1" customWidth="1"/>
    <col min="4" max="4" width="32.140625" style="66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5" bestFit="1" customWidth="1"/>
    <col min="16" max="16" width="12.42578125" style="175" customWidth="1"/>
    <col min="17" max="17" width="11.140625" style="175" bestFit="1" customWidth="1"/>
    <col min="18" max="20" width="14.85546875" style="175" bestFit="1" customWidth="1"/>
    <col min="21" max="21" width="11.140625" style="175" bestFit="1" customWidth="1"/>
    <col min="22" max="22" width="12.42578125" style="175" bestFit="1" customWidth="1"/>
    <col min="23" max="23" width="11.140625" style="175" bestFit="1" customWidth="1"/>
    <col min="24" max="27" width="14.85546875" style="175" bestFit="1" customWidth="1"/>
    <col min="28" max="28" width="6" style="175" bestFit="1" customWidth="1"/>
    <col min="29" max="29" width="14.85546875" style="175" bestFit="1" customWidth="1"/>
    <col min="30" max="30" width="6" style="175" bestFit="1" customWidth="1"/>
    <col min="31" max="31" width="14.85546875" style="8" bestFit="1" customWidth="1"/>
    <col min="32" max="39" width="6" style="17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100</v>
      </c>
      <c r="B2" s="195" t="s">
        <v>31</v>
      </c>
      <c r="C2" s="180" t="s">
        <v>47</v>
      </c>
      <c r="D2" s="192" t="s">
        <v>48</v>
      </c>
      <c r="E2" s="194" t="s">
        <v>646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77</v>
      </c>
      <c r="BO2" s="182" t="s">
        <v>155</v>
      </c>
      <c r="BP2" s="182" t="s">
        <v>149</v>
      </c>
      <c r="BQ2" s="181" t="s">
        <v>150</v>
      </c>
    </row>
    <row r="3" spans="1:69" ht="15.75">
      <c r="A3" s="179" t="s">
        <v>100</v>
      </c>
      <c r="B3" s="195" t="s">
        <v>31</v>
      </c>
      <c r="C3" s="180" t="s">
        <v>47</v>
      </c>
      <c r="D3" s="192" t="s">
        <v>48</v>
      </c>
      <c r="E3" s="194" t="s">
        <v>646</v>
      </c>
      <c r="F3" s="203">
        <v>160</v>
      </c>
      <c r="G3" s="196">
        <v>2</v>
      </c>
      <c r="H3" s="79">
        <v>80</v>
      </c>
      <c r="I3" s="79">
        <v>1</v>
      </c>
      <c r="J3" s="79">
        <v>80</v>
      </c>
      <c r="K3" s="79">
        <v>1</v>
      </c>
      <c r="L3" s="196">
        <v>0</v>
      </c>
      <c r="M3" s="199">
        <v>0</v>
      </c>
      <c r="N3" s="112"/>
      <c r="O3" s="79">
        <v>3.3554930000000005</v>
      </c>
      <c r="P3" s="79">
        <v>3.5192290000000002</v>
      </c>
      <c r="Q3" s="183">
        <v>3.4346860000000006</v>
      </c>
      <c r="R3" s="79">
        <v>4.5249999999999986</v>
      </c>
      <c r="S3" s="79">
        <v>4.7874999999999996</v>
      </c>
      <c r="T3" s="189">
        <v>4.7349999999999994</v>
      </c>
      <c r="U3" s="79">
        <v>4.0625939999999998</v>
      </c>
      <c r="V3" s="79">
        <v>6.7570670000000002</v>
      </c>
      <c r="W3" s="183">
        <v>5.3658029999999997</v>
      </c>
      <c r="X3" s="79">
        <v>5.5249999999999986</v>
      </c>
      <c r="Y3" s="79">
        <v>8.9075000000000006</v>
      </c>
      <c r="Z3" s="189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158</v>
      </c>
      <c r="AS3" s="205">
        <v>0</v>
      </c>
      <c r="AT3" s="5">
        <v>13830.646000000001</v>
      </c>
      <c r="AU3" s="5">
        <v>0</v>
      </c>
      <c r="AV3" s="176">
        <v>0</v>
      </c>
      <c r="AW3" s="177">
        <v>158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140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/>
      <c r="BN3" s="222" t="s">
        <v>77</v>
      </c>
      <c r="BO3" s="182" t="s">
        <v>155</v>
      </c>
      <c r="BP3" s="182" t="s">
        <v>149</v>
      </c>
      <c r="BQ3" s="181" t="s">
        <v>150</v>
      </c>
    </row>
    <row r="4" spans="1:69" ht="15.75">
      <c r="A4" s="179" t="s">
        <v>100</v>
      </c>
      <c r="B4" s="195" t="s">
        <v>31</v>
      </c>
      <c r="C4" s="180" t="s">
        <v>47</v>
      </c>
      <c r="D4" s="192" t="s">
        <v>48</v>
      </c>
      <c r="E4" s="194" t="s">
        <v>646</v>
      </c>
      <c r="F4" s="203">
        <v>62</v>
      </c>
      <c r="G4" s="196">
        <v>2</v>
      </c>
      <c r="H4" s="79">
        <v>33</v>
      </c>
      <c r="I4" s="79">
        <v>2</v>
      </c>
      <c r="J4" s="79">
        <v>29</v>
      </c>
      <c r="K4" s="79">
        <v>0</v>
      </c>
      <c r="L4" s="196">
        <v>0</v>
      </c>
      <c r="M4" s="199">
        <v>0</v>
      </c>
      <c r="N4" s="112"/>
      <c r="O4" s="79">
        <v>3.2822580000000001</v>
      </c>
      <c r="P4" s="79">
        <v>3.563517</v>
      </c>
      <c r="Q4" s="183">
        <v>3.4182000000000001</v>
      </c>
      <c r="R4" s="79">
        <v>3.9083333333333332</v>
      </c>
      <c r="S4" s="79">
        <v>5.7749999999999986</v>
      </c>
      <c r="T4" s="189">
        <v>4.5</v>
      </c>
      <c r="U4" s="79">
        <v>4.2241610000000005</v>
      </c>
      <c r="V4" s="79">
        <v>6.4976890000000003</v>
      </c>
      <c r="W4" s="183">
        <v>5.3230329999999997</v>
      </c>
      <c r="X4" s="79">
        <v>5.7249999999999996</v>
      </c>
      <c r="Y4" s="79">
        <v>8.3874999999999993</v>
      </c>
      <c r="Z4" s="189">
        <v>8</v>
      </c>
      <c r="AA4" s="79">
        <v>3.9380500067604918</v>
      </c>
      <c r="AB4" s="79">
        <v>359</v>
      </c>
      <c r="AC4" s="79">
        <v>0.33606807816703244</v>
      </c>
      <c r="AD4" s="79">
        <v>0</v>
      </c>
      <c r="AE4" s="79">
        <v>3.2768518518518519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60</v>
      </c>
      <c r="AS4" s="205">
        <v>0</v>
      </c>
      <c r="AT4" s="5">
        <v>5281.0050000000001</v>
      </c>
      <c r="AU4" s="5">
        <v>0</v>
      </c>
      <c r="AV4" s="176">
        <v>0</v>
      </c>
      <c r="AW4" s="177">
        <v>60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140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/>
      <c r="BN4" s="222" t="s">
        <v>77</v>
      </c>
      <c r="BO4" s="182" t="s">
        <v>155</v>
      </c>
      <c r="BP4" s="182" t="s">
        <v>149</v>
      </c>
      <c r="BQ4" s="181" t="s">
        <v>150</v>
      </c>
    </row>
    <row r="5" spans="1:69" ht="15.75">
      <c r="A5" s="179" t="s">
        <v>100</v>
      </c>
      <c r="B5" s="195" t="s">
        <v>31</v>
      </c>
      <c r="C5" s="180" t="s">
        <v>47</v>
      </c>
      <c r="D5" s="192" t="s">
        <v>48</v>
      </c>
      <c r="E5" s="194" t="s">
        <v>646</v>
      </c>
      <c r="F5" s="203">
        <v>136</v>
      </c>
      <c r="G5" s="196">
        <v>0</v>
      </c>
      <c r="H5" s="79">
        <v>80</v>
      </c>
      <c r="I5" s="79">
        <v>0</v>
      </c>
      <c r="J5" s="79">
        <v>56</v>
      </c>
      <c r="K5" s="79">
        <v>0</v>
      </c>
      <c r="L5" s="196">
        <v>1</v>
      </c>
      <c r="M5" s="199">
        <v>0</v>
      </c>
      <c r="N5" s="112"/>
      <c r="O5" s="79">
        <v>3.8425439999999997</v>
      </c>
      <c r="P5" s="79">
        <v>4.6998389999999999</v>
      </c>
      <c r="Q5" s="183">
        <v>4.1981620000000008</v>
      </c>
      <c r="R5" s="79">
        <v>4.4249999999999998</v>
      </c>
      <c r="S5" s="79">
        <v>6.0999999999999979</v>
      </c>
      <c r="T5" s="189">
        <v>5.65625</v>
      </c>
      <c r="U5" s="79">
        <v>4.5878730000000001</v>
      </c>
      <c r="V5" s="79">
        <v>9.1300889999999999</v>
      </c>
      <c r="W5" s="183">
        <v>6.4720510000000004</v>
      </c>
      <c r="X5" s="79">
        <v>5.0124999999999993</v>
      </c>
      <c r="Y5" s="79">
        <v>11.446153846153846</v>
      </c>
      <c r="Z5" s="189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136</v>
      </c>
      <c r="AS5" s="205">
        <v>0</v>
      </c>
      <c r="AT5" s="5">
        <v>11856.839</v>
      </c>
      <c r="AU5" s="5">
        <v>0</v>
      </c>
      <c r="AV5" s="176">
        <v>0</v>
      </c>
      <c r="AW5" s="177">
        <v>136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140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/>
      <c r="BN5" s="222" t="s">
        <v>77</v>
      </c>
      <c r="BO5" s="182" t="s">
        <v>155</v>
      </c>
      <c r="BP5" s="182" t="s">
        <v>149</v>
      </c>
      <c r="BQ5" s="181" t="s">
        <v>150</v>
      </c>
    </row>
    <row r="6" spans="1:69" ht="15.75">
      <c r="A6" s="179" t="s">
        <v>100</v>
      </c>
      <c r="B6" s="195" t="s">
        <v>31</v>
      </c>
      <c r="C6" s="180" t="s">
        <v>47</v>
      </c>
      <c r="D6" s="192" t="s">
        <v>48</v>
      </c>
      <c r="E6" s="194" t="s">
        <v>647</v>
      </c>
      <c r="F6" s="203">
        <v>136</v>
      </c>
      <c r="G6" s="196">
        <v>0</v>
      </c>
      <c r="H6" s="79">
        <v>82</v>
      </c>
      <c r="I6" s="79">
        <v>0</v>
      </c>
      <c r="J6" s="79">
        <v>54</v>
      </c>
      <c r="K6" s="79">
        <v>0</v>
      </c>
      <c r="L6" s="196">
        <v>3</v>
      </c>
      <c r="M6" s="199">
        <v>0</v>
      </c>
      <c r="N6" s="112"/>
      <c r="O6" s="79">
        <v>3.4439500000000001</v>
      </c>
      <c r="P6" s="79">
        <v>5.7354709999999995</v>
      </c>
      <c r="Q6" s="183">
        <v>4.3571119999999999</v>
      </c>
      <c r="R6" s="79">
        <v>4</v>
      </c>
      <c r="S6" s="79">
        <v>7.6749999999999972</v>
      </c>
      <c r="T6" s="189">
        <v>7.0437499999999993</v>
      </c>
      <c r="U6" s="79">
        <v>4.1560369999999995</v>
      </c>
      <c r="V6" s="79">
        <v>8.1444329999999994</v>
      </c>
      <c r="W6" s="183">
        <v>5.7453979999999998</v>
      </c>
      <c r="X6" s="79">
        <v>4.9444444444444446</v>
      </c>
      <c r="Y6" s="79">
        <v>9.9458333333333329</v>
      </c>
      <c r="Z6" s="189">
        <v>9.6124999999999989</v>
      </c>
      <c r="AA6" s="79">
        <v>3.975877204036951</v>
      </c>
      <c r="AB6" s="79">
        <v>798</v>
      </c>
      <c r="AC6" s="79">
        <v>0.32833521655091596</v>
      </c>
      <c r="AD6" s="79">
        <v>0</v>
      </c>
      <c r="AE6" s="79">
        <v>3.3360465116279072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205">
        <v>0</v>
      </c>
      <c r="AT6" s="5">
        <v>11682.81</v>
      </c>
      <c r="AU6" s="5">
        <v>0</v>
      </c>
      <c r="AV6" s="176">
        <v>0</v>
      </c>
      <c r="AW6" s="177">
        <v>136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140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/>
      <c r="BN6" s="222" t="s">
        <v>77</v>
      </c>
      <c r="BO6" s="182" t="s">
        <v>155</v>
      </c>
      <c r="BP6" s="182" t="s">
        <v>149</v>
      </c>
      <c r="BQ6" s="181" t="s">
        <v>150</v>
      </c>
    </row>
    <row r="7" spans="1:69" ht="15.75">
      <c r="A7" s="179" t="s">
        <v>100</v>
      </c>
      <c r="B7" s="195" t="s">
        <v>31</v>
      </c>
      <c r="C7" s="180" t="s">
        <v>47</v>
      </c>
      <c r="D7" s="192" t="s">
        <v>48</v>
      </c>
      <c r="E7" s="194" t="s">
        <v>647</v>
      </c>
      <c r="F7" s="203">
        <v>162</v>
      </c>
      <c r="G7" s="196">
        <v>2</v>
      </c>
      <c r="H7" s="79">
        <v>83</v>
      </c>
      <c r="I7" s="79">
        <v>1</v>
      </c>
      <c r="J7" s="79">
        <v>79</v>
      </c>
      <c r="K7" s="79">
        <v>1</v>
      </c>
      <c r="L7" s="196">
        <v>3</v>
      </c>
      <c r="M7" s="199">
        <v>0</v>
      </c>
      <c r="N7" s="112"/>
      <c r="O7" s="79">
        <v>3.5285500000000001</v>
      </c>
      <c r="P7" s="79">
        <v>4.4558610000000005</v>
      </c>
      <c r="Q7" s="183">
        <v>3.9678020000000003</v>
      </c>
      <c r="R7" s="79">
        <v>4.375</v>
      </c>
      <c r="S7" s="79">
        <v>10.899999999999999</v>
      </c>
      <c r="T7" s="189">
        <v>6.7000000000000028</v>
      </c>
      <c r="U7" s="79">
        <v>4.1965120000000002</v>
      </c>
      <c r="V7" s="79">
        <v>6.8573880000000003</v>
      </c>
      <c r="W7" s="183">
        <v>5.4569270000000003</v>
      </c>
      <c r="X7" s="79">
        <v>5</v>
      </c>
      <c r="Y7" s="79">
        <v>13.399999999999999</v>
      </c>
      <c r="Z7" s="189">
        <v>9.2000000000000028</v>
      </c>
      <c r="AA7" s="79">
        <v>3.7306857862290297</v>
      </c>
      <c r="AB7" s="79">
        <v>941</v>
      </c>
      <c r="AC7" s="79">
        <v>0.45158140941189057</v>
      </c>
      <c r="AD7" s="79">
        <v>3</v>
      </c>
      <c r="AE7" s="79">
        <v>2.8552419354838712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160</v>
      </c>
      <c r="AS7" s="205">
        <v>0</v>
      </c>
      <c r="AT7" s="5">
        <v>13848.618</v>
      </c>
      <c r="AU7" s="5">
        <v>0</v>
      </c>
      <c r="AV7" s="176">
        <v>0</v>
      </c>
      <c r="AW7" s="177">
        <v>160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140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/>
      <c r="BN7" s="222" t="s">
        <v>77</v>
      </c>
      <c r="BO7" s="182" t="s">
        <v>155</v>
      </c>
      <c r="BP7" s="182" t="s">
        <v>149</v>
      </c>
      <c r="BQ7" s="181" t="s">
        <v>150</v>
      </c>
    </row>
    <row r="8" spans="1:69" ht="15.75">
      <c r="A8" s="179" t="s">
        <v>100</v>
      </c>
      <c r="B8" s="195" t="s">
        <v>31</v>
      </c>
      <c r="C8" s="180" t="s">
        <v>47</v>
      </c>
      <c r="D8" s="192" t="s">
        <v>48</v>
      </c>
      <c r="E8" s="194" t="s">
        <v>647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77</v>
      </c>
      <c r="BO8" s="182" t="s">
        <v>155</v>
      </c>
      <c r="BP8" s="182" t="s">
        <v>149</v>
      </c>
      <c r="BQ8" s="181" t="s">
        <v>150</v>
      </c>
    </row>
    <row r="9" spans="1:69" ht="15.75">
      <c r="A9" s="179" t="s">
        <v>100</v>
      </c>
      <c r="B9" s="195" t="s">
        <v>31</v>
      </c>
      <c r="C9" s="180" t="s">
        <v>47</v>
      </c>
      <c r="D9" s="192" t="s">
        <v>48</v>
      </c>
      <c r="E9" s="194" t="s">
        <v>647</v>
      </c>
      <c r="F9" s="203">
        <v>112</v>
      </c>
      <c r="G9" s="196">
        <v>0</v>
      </c>
      <c r="H9" s="79">
        <v>82</v>
      </c>
      <c r="I9" s="79">
        <v>0</v>
      </c>
      <c r="J9" s="79">
        <v>30</v>
      </c>
      <c r="K9" s="79">
        <v>0</v>
      </c>
      <c r="L9" s="196">
        <v>2</v>
      </c>
      <c r="M9" s="199">
        <v>0</v>
      </c>
      <c r="N9" s="112"/>
      <c r="O9" s="79">
        <v>4.2704500000000003</v>
      </c>
      <c r="P9" s="79">
        <v>15.373433</v>
      </c>
      <c r="Q9" s="183">
        <v>7.2985360000000004</v>
      </c>
      <c r="R9" s="79">
        <v>5.375</v>
      </c>
      <c r="S9" s="79">
        <v>19.625</v>
      </c>
      <c r="T9" s="189">
        <v>18.75</v>
      </c>
      <c r="U9" s="79">
        <v>4.9989119999999998</v>
      </c>
      <c r="V9" s="79">
        <v>17.781632999999999</v>
      </c>
      <c r="W9" s="183">
        <v>8.4851089999999996</v>
      </c>
      <c r="X9" s="79">
        <v>6</v>
      </c>
      <c r="Y9" s="79">
        <v>20.46590909090909</v>
      </c>
      <c r="Z9" s="189">
        <v>20.375</v>
      </c>
      <c r="AA9" s="79">
        <v>3.9557818314523425</v>
      </c>
      <c r="AB9" s="79">
        <v>659</v>
      </c>
      <c r="AC9" s="79">
        <v>0.33630635495590316</v>
      </c>
      <c r="AD9" s="79">
        <v>1</v>
      </c>
      <c r="AE9" s="79">
        <v>3.3118750000000001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112</v>
      </c>
      <c r="AS9" s="205">
        <v>0</v>
      </c>
      <c r="AT9" s="5">
        <v>9662.0490000000009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77</v>
      </c>
      <c r="BO9" s="182" t="s">
        <v>155</v>
      </c>
      <c r="BP9" s="182" t="s">
        <v>149</v>
      </c>
      <c r="BQ9" s="181" t="s">
        <v>150</v>
      </c>
    </row>
    <row r="10" spans="1:69" ht="15.75">
      <c r="A10" s="179" t="s">
        <v>100</v>
      </c>
      <c r="B10" s="195" t="s">
        <v>31</v>
      </c>
      <c r="C10" s="180" t="s">
        <v>47</v>
      </c>
      <c r="D10" s="192" t="s">
        <v>48</v>
      </c>
      <c r="E10" s="194" t="s">
        <v>648</v>
      </c>
      <c r="F10" s="203">
        <v>77</v>
      </c>
      <c r="G10" s="196">
        <v>0</v>
      </c>
      <c r="H10" s="79">
        <v>41</v>
      </c>
      <c r="I10" s="79">
        <v>0</v>
      </c>
      <c r="J10" s="79">
        <v>36</v>
      </c>
      <c r="K10" s="79">
        <v>0</v>
      </c>
      <c r="L10" s="196">
        <v>0</v>
      </c>
      <c r="M10" s="199">
        <v>1</v>
      </c>
      <c r="N10" s="112"/>
      <c r="O10" s="79">
        <v>3.2050969999999999</v>
      </c>
      <c r="P10" s="79">
        <v>5.0264160000000002</v>
      </c>
      <c r="Q10" s="183">
        <v>4.0566230000000001</v>
      </c>
      <c r="R10" s="79">
        <v>3.7949999999999995</v>
      </c>
      <c r="S10" s="79">
        <v>8.0999999999999979</v>
      </c>
      <c r="T10" s="189">
        <v>7.8149999999999995</v>
      </c>
      <c r="U10" s="79">
        <v>3.9234389999999997</v>
      </c>
      <c r="V10" s="79">
        <v>7.4317219999999997</v>
      </c>
      <c r="W10" s="183">
        <v>5.5636749999999999</v>
      </c>
      <c r="X10" s="79">
        <v>4.496428571428571</v>
      </c>
      <c r="Y10" s="79">
        <v>10.599999999999998</v>
      </c>
      <c r="Z10" s="189">
        <v>10.315</v>
      </c>
      <c r="AA10" s="79">
        <v>3.907565809655607</v>
      </c>
      <c r="AB10" s="79">
        <v>456</v>
      </c>
      <c r="AC10" s="79">
        <v>0.37120366490631956</v>
      </c>
      <c r="AD10" s="79">
        <v>0</v>
      </c>
      <c r="AE10" s="79">
        <v>3.2683333333333335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77</v>
      </c>
      <c r="AS10" s="205">
        <v>0</v>
      </c>
      <c r="AT10" s="5">
        <v>6744.7860000000001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77</v>
      </c>
      <c r="BO10" s="182" t="s">
        <v>117</v>
      </c>
      <c r="BP10" s="182" t="s">
        <v>123</v>
      </c>
      <c r="BQ10" s="181" t="s">
        <v>124</v>
      </c>
    </row>
    <row r="11" spans="1:69" ht="15.75">
      <c r="A11" s="179" t="s">
        <v>100</v>
      </c>
      <c r="B11" s="195" t="s">
        <v>31</v>
      </c>
      <c r="C11" s="180" t="s">
        <v>47</v>
      </c>
      <c r="D11" s="192" t="s">
        <v>48</v>
      </c>
      <c r="E11" s="194" t="s">
        <v>648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77</v>
      </c>
      <c r="BO11" s="182" t="s">
        <v>117</v>
      </c>
      <c r="BP11" s="182" t="s">
        <v>123</v>
      </c>
      <c r="BQ11" s="181" t="s">
        <v>124</v>
      </c>
    </row>
    <row r="12" spans="1:69" ht="15.75">
      <c r="A12" s="179" t="s">
        <v>100</v>
      </c>
      <c r="B12" s="195" t="s">
        <v>31</v>
      </c>
      <c r="C12" s="180" t="s">
        <v>47</v>
      </c>
      <c r="D12" s="192" t="s">
        <v>48</v>
      </c>
      <c r="E12" s="194" t="s">
        <v>648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77</v>
      </c>
      <c r="BO12" s="182" t="s">
        <v>117</v>
      </c>
      <c r="BP12" s="182" t="s">
        <v>123</v>
      </c>
      <c r="BQ12" s="181" t="s">
        <v>124</v>
      </c>
    </row>
    <row r="13" spans="1:69" ht="15.75">
      <c r="A13" s="179" t="s">
        <v>100</v>
      </c>
      <c r="B13" s="195" t="s">
        <v>31</v>
      </c>
      <c r="C13" s="180" t="s">
        <v>47</v>
      </c>
      <c r="D13" s="192" t="s">
        <v>48</v>
      </c>
      <c r="E13" s="194" t="s">
        <v>648</v>
      </c>
      <c r="F13" s="203">
        <v>68</v>
      </c>
      <c r="G13" s="196">
        <v>0</v>
      </c>
      <c r="H13" s="79">
        <v>45</v>
      </c>
      <c r="I13" s="79">
        <v>0</v>
      </c>
      <c r="J13" s="79">
        <v>23</v>
      </c>
      <c r="K13" s="79">
        <v>0</v>
      </c>
      <c r="L13" s="196">
        <v>0</v>
      </c>
      <c r="M13" s="199">
        <v>0</v>
      </c>
      <c r="N13" s="112"/>
      <c r="O13" s="79">
        <v>4.5658219999999998</v>
      </c>
      <c r="P13" s="79">
        <v>4.4204340000000002</v>
      </c>
      <c r="Q13" s="183">
        <v>4.5166469999999999</v>
      </c>
      <c r="R13" s="79">
        <v>6.375</v>
      </c>
      <c r="S13" s="79">
        <v>5.9624999999999995</v>
      </c>
      <c r="T13" s="189">
        <v>6.1499999999999986</v>
      </c>
      <c r="U13" s="79">
        <v>5.3776440000000001</v>
      </c>
      <c r="V13" s="79">
        <v>6.7926520000000004</v>
      </c>
      <c r="W13" s="183">
        <v>5.8562500000000002</v>
      </c>
      <c r="X13" s="79">
        <v>7.4375</v>
      </c>
      <c r="Y13" s="79">
        <v>8.2124999999999986</v>
      </c>
      <c r="Z13" s="189">
        <v>7.8249999999999993</v>
      </c>
      <c r="AA13" s="79">
        <v>3.881446095658283</v>
      </c>
      <c r="AB13" s="79">
        <v>408</v>
      </c>
      <c r="AC13" s="79">
        <v>0.34192230315695338</v>
      </c>
      <c r="AD13" s="79">
        <v>0</v>
      </c>
      <c r="AE13" s="79">
        <v>3.209090909090909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68</v>
      </c>
      <c r="AS13" s="205">
        <v>0</v>
      </c>
      <c r="AT13" s="5">
        <v>5959.9740000000002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77</v>
      </c>
      <c r="BO13" s="182" t="s">
        <v>117</v>
      </c>
      <c r="BP13" s="182" t="s">
        <v>123</v>
      </c>
      <c r="BQ13" s="181" t="s">
        <v>124</v>
      </c>
    </row>
    <row r="14" spans="1:69" ht="15.75">
      <c r="A14" s="179" t="s">
        <v>100</v>
      </c>
      <c r="B14" s="195" t="s">
        <v>31</v>
      </c>
      <c r="C14" s="180" t="s">
        <v>47</v>
      </c>
      <c r="D14" s="192" t="s">
        <v>48</v>
      </c>
      <c r="E14" s="194" t="s">
        <v>649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77</v>
      </c>
      <c r="BO14" s="182" t="s">
        <v>117</v>
      </c>
      <c r="BP14" s="182" t="s">
        <v>123</v>
      </c>
      <c r="BQ14" s="181" t="s">
        <v>124</v>
      </c>
    </row>
    <row r="15" spans="1:69" ht="15.75">
      <c r="A15" s="179" t="s">
        <v>100</v>
      </c>
      <c r="B15" s="195" t="s">
        <v>31</v>
      </c>
      <c r="C15" s="180" t="s">
        <v>47</v>
      </c>
      <c r="D15" s="192" t="s">
        <v>48</v>
      </c>
      <c r="E15" s="194" t="s">
        <v>649</v>
      </c>
      <c r="F15" s="203">
        <v>149</v>
      </c>
      <c r="G15" s="196">
        <v>0</v>
      </c>
      <c r="H15" s="79">
        <v>78</v>
      </c>
      <c r="I15" s="79">
        <v>0</v>
      </c>
      <c r="J15" s="79">
        <v>71</v>
      </c>
      <c r="K15" s="79">
        <v>0</v>
      </c>
      <c r="L15" s="196">
        <v>0</v>
      </c>
      <c r="M15" s="199">
        <v>1</v>
      </c>
      <c r="N15" s="112"/>
      <c r="O15" s="79">
        <v>3.6393970000000002</v>
      </c>
      <c r="P15" s="79">
        <v>3.5870789999999997</v>
      </c>
      <c r="Q15" s="183">
        <v>3.6160210000000004</v>
      </c>
      <c r="R15" s="79">
        <v>4.5499999999999972</v>
      </c>
      <c r="S15" s="79">
        <v>4.9849999999999994</v>
      </c>
      <c r="T15" s="189">
        <v>4.9124999999999988</v>
      </c>
      <c r="U15" s="79">
        <v>4.4043460000000003</v>
      </c>
      <c r="V15" s="79">
        <v>5.9795069999999999</v>
      </c>
      <c r="W15" s="183">
        <v>5.1081409999999998</v>
      </c>
      <c r="X15" s="79">
        <v>5.4437499999999996</v>
      </c>
      <c r="Y15" s="79">
        <v>7.4624999999999986</v>
      </c>
      <c r="Z15" s="189">
        <v>6.9249999999999989</v>
      </c>
      <c r="AA15" s="79">
        <v>3.9222410099463416</v>
      </c>
      <c r="AB15" s="79">
        <v>887</v>
      </c>
      <c r="AC15" s="79">
        <v>0.41539706677210875</v>
      </c>
      <c r="AD15" s="79">
        <v>1</v>
      </c>
      <c r="AE15" s="79">
        <v>3.164423076923077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149</v>
      </c>
      <c r="AS15" s="205">
        <v>0</v>
      </c>
      <c r="AT15" s="5">
        <v>9107.7569999999996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77</v>
      </c>
      <c r="BO15" s="182" t="s">
        <v>117</v>
      </c>
      <c r="BP15" s="182" t="s">
        <v>123</v>
      </c>
      <c r="BQ15" s="181" t="s">
        <v>124</v>
      </c>
    </row>
    <row r="16" spans="1:69" ht="15.75">
      <c r="A16" s="179" t="s">
        <v>100</v>
      </c>
      <c r="B16" s="195" t="s">
        <v>31</v>
      </c>
      <c r="C16" s="180" t="s">
        <v>47</v>
      </c>
      <c r="D16" s="192" t="s">
        <v>48</v>
      </c>
      <c r="E16" s="194" t="s">
        <v>649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77</v>
      </c>
      <c r="BO16" s="182" t="s">
        <v>117</v>
      </c>
      <c r="BP16" s="182" t="s">
        <v>123</v>
      </c>
      <c r="BQ16" s="181" t="s">
        <v>124</v>
      </c>
    </row>
    <row r="17" spans="1:69" ht="15.75">
      <c r="A17" s="179" t="s">
        <v>100</v>
      </c>
      <c r="B17" s="195" t="s">
        <v>31</v>
      </c>
      <c r="C17" s="180" t="s">
        <v>47</v>
      </c>
      <c r="D17" s="192" t="s">
        <v>48</v>
      </c>
      <c r="E17" s="194" t="s">
        <v>649</v>
      </c>
      <c r="F17" s="203">
        <v>136</v>
      </c>
      <c r="G17" s="196">
        <v>0</v>
      </c>
      <c r="H17" s="79">
        <v>81</v>
      </c>
      <c r="I17" s="79">
        <v>0</v>
      </c>
      <c r="J17" s="79">
        <v>55</v>
      </c>
      <c r="K17" s="79">
        <v>0</v>
      </c>
      <c r="L17" s="196">
        <v>0</v>
      </c>
      <c r="M17" s="199">
        <v>0</v>
      </c>
      <c r="N17" s="112"/>
      <c r="O17" s="79">
        <v>4.3505919999999998</v>
      </c>
      <c r="P17" s="79">
        <v>4.4210180000000001</v>
      </c>
      <c r="Q17" s="183">
        <v>4.379073</v>
      </c>
      <c r="R17" s="79">
        <v>5.2375000000000007</v>
      </c>
      <c r="S17" s="79">
        <v>5.4464285714285712</v>
      </c>
      <c r="T17" s="189">
        <v>5.3999999999999995</v>
      </c>
      <c r="U17" s="79">
        <v>5.1461230000000002</v>
      </c>
      <c r="V17" s="79">
        <v>6.7829090000000001</v>
      </c>
      <c r="W17" s="183">
        <v>5.8080579999999999</v>
      </c>
      <c r="X17" s="79">
        <v>5.9916666666666671</v>
      </c>
      <c r="Y17" s="79">
        <v>7.8250000000000002</v>
      </c>
      <c r="Z17" s="189">
        <v>7.5166666666666657</v>
      </c>
      <c r="AA17" s="79">
        <v>3.9349509986007924</v>
      </c>
      <c r="AB17" s="79">
        <v>816</v>
      </c>
      <c r="AC17" s="79">
        <v>0.32852697626967259</v>
      </c>
      <c r="AD17" s="79">
        <v>1</v>
      </c>
      <c r="AE17" s="79">
        <v>3.311864406779661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136</v>
      </c>
      <c r="AS17" s="205">
        <v>0</v>
      </c>
      <c r="AT17" s="5">
        <v>7336.4939999999997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77</v>
      </c>
      <c r="BO17" s="182" t="s">
        <v>117</v>
      </c>
      <c r="BP17" s="182" t="s">
        <v>123</v>
      </c>
      <c r="BQ17" s="181" t="s">
        <v>124</v>
      </c>
    </row>
    <row r="18" spans="1:69" ht="15.75">
      <c r="A18" s="179" t="s">
        <v>100</v>
      </c>
      <c r="B18" s="195" t="s">
        <v>31</v>
      </c>
      <c r="C18" s="180" t="s">
        <v>47</v>
      </c>
      <c r="D18" s="192" t="s">
        <v>48</v>
      </c>
      <c r="E18" s="194" t="s">
        <v>650</v>
      </c>
      <c r="F18" s="203">
        <v>84</v>
      </c>
      <c r="G18" s="196">
        <v>0</v>
      </c>
      <c r="H18" s="79">
        <v>41</v>
      </c>
      <c r="I18" s="79">
        <v>0</v>
      </c>
      <c r="J18" s="79">
        <v>43</v>
      </c>
      <c r="K18" s="79">
        <v>0</v>
      </c>
      <c r="L18" s="196">
        <v>0</v>
      </c>
      <c r="M18" s="199">
        <v>0</v>
      </c>
      <c r="N18" s="112"/>
      <c r="O18" s="79">
        <v>3.4560239999999998</v>
      </c>
      <c r="P18" s="79">
        <v>3.5002550000000001</v>
      </c>
      <c r="Q18" s="183">
        <v>3.478666</v>
      </c>
      <c r="R18" s="79">
        <v>4.4874999999999989</v>
      </c>
      <c r="S18" s="79">
        <v>4.9625000000000004</v>
      </c>
      <c r="T18" s="189">
        <v>4.9499999999999993</v>
      </c>
      <c r="U18" s="79">
        <v>4.1001459999999996</v>
      </c>
      <c r="V18" s="79">
        <v>5.9203250000000001</v>
      </c>
      <c r="W18" s="183">
        <v>5.0319039999999999</v>
      </c>
      <c r="X18" s="79">
        <v>4.9916666666666663</v>
      </c>
      <c r="Y18" s="79">
        <v>7.4625000000000004</v>
      </c>
      <c r="Z18" s="189">
        <v>6.9499999999999993</v>
      </c>
      <c r="AA18" s="79">
        <v>3.8502381089187785</v>
      </c>
      <c r="AB18" s="79">
        <v>504</v>
      </c>
      <c r="AC18" s="79">
        <v>0.47231467891821144</v>
      </c>
      <c r="AD18" s="79">
        <v>10</v>
      </c>
      <c r="AE18" s="79">
        <v>3.0100000000000002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84</v>
      </c>
      <c r="AS18" s="205">
        <v>0</v>
      </c>
      <c r="AT18" s="5">
        <v>6408.4359999999997</v>
      </c>
      <c r="AU18" s="5">
        <v>944.76499999999999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77</v>
      </c>
      <c r="BO18" s="182" t="s">
        <v>139</v>
      </c>
      <c r="BP18" s="182" t="s">
        <v>139</v>
      </c>
      <c r="BQ18" s="181" t="s">
        <v>141</v>
      </c>
    </row>
    <row r="19" spans="1:69" ht="15.75">
      <c r="A19" s="179" t="s">
        <v>100</v>
      </c>
      <c r="B19" s="195" t="s">
        <v>31</v>
      </c>
      <c r="C19" s="180" t="s">
        <v>47</v>
      </c>
      <c r="D19" s="192" t="s">
        <v>48</v>
      </c>
      <c r="E19" s="194" t="s">
        <v>650</v>
      </c>
      <c r="F19" s="203">
        <v>81</v>
      </c>
      <c r="G19" s="196">
        <v>2</v>
      </c>
      <c r="H19" s="79">
        <v>44</v>
      </c>
      <c r="I19" s="79">
        <v>1</v>
      </c>
      <c r="J19" s="79">
        <v>37</v>
      </c>
      <c r="K19" s="79">
        <v>1</v>
      </c>
      <c r="L19" s="196">
        <v>0</v>
      </c>
      <c r="M19" s="199">
        <v>0</v>
      </c>
      <c r="N19" s="112"/>
      <c r="O19" s="79">
        <v>4.0374650000000001</v>
      </c>
      <c r="P19" s="79">
        <v>4.9533140000000007</v>
      </c>
      <c r="Q19" s="183">
        <v>4.448423</v>
      </c>
      <c r="R19" s="79">
        <v>7.9625000000000004</v>
      </c>
      <c r="S19" s="79">
        <v>10.8125</v>
      </c>
      <c r="T19" s="189">
        <v>10.524999999999999</v>
      </c>
      <c r="U19" s="79">
        <v>4.7839530000000003</v>
      </c>
      <c r="V19" s="79">
        <v>7.3522570000000007</v>
      </c>
      <c r="W19" s="183">
        <v>5.9363970000000004</v>
      </c>
      <c r="X19" s="79">
        <v>8.9625000000000004</v>
      </c>
      <c r="Y19" s="79">
        <v>13.5625</v>
      </c>
      <c r="Z19" s="189">
        <v>12.549999999999997</v>
      </c>
      <c r="AA19" s="79">
        <v>3.6554852399644964</v>
      </c>
      <c r="AB19" s="79">
        <v>474</v>
      </c>
      <c r="AC19" s="79">
        <v>0.42430028425114236</v>
      </c>
      <c r="AD19" s="79">
        <v>7</v>
      </c>
      <c r="AE19" s="79">
        <v>2.9175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79</v>
      </c>
      <c r="AS19" s="205">
        <v>0</v>
      </c>
      <c r="AT19" s="5">
        <v>6825.6760000000004</v>
      </c>
      <c r="AU19" s="5">
        <v>87.742000000000004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77</v>
      </c>
      <c r="BO19" s="182" t="s">
        <v>139</v>
      </c>
      <c r="BP19" s="182" t="s">
        <v>139</v>
      </c>
      <c r="BQ19" s="181" t="s">
        <v>141</v>
      </c>
    </row>
    <row r="20" spans="1:69" ht="15.75">
      <c r="A20" s="179" t="s">
        <v>100</v>
      </c>
      <c r="B20" s="195" t="s">
        <v>31</v>
      </c>
      <c r="C20" s="180" t="s">
        <v>47</v>
      </c>
      <c r="D20" s="192" t="s">
        <v>48</v>
      </c>
      <c r="E20" s="194" t="s">
        <v>650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0.46688589527469165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77</v>
      </c>
      <c r="BO20" s="182" t="s">
        <v>139</v>
      </c>
      <c r="BP20" s="182" t="s">
        <v>139</v>
      </c>
      <c r="BQ20" s="181" t="s">
        <v>141</v>
      </c>
    </row>
    <row r="21" spans="1:69" ht="15.75">
      <c r="A21" s="179" t="s">
        <v>100</v>
      </c>
      <c r="B21" s="195" t="s">
        <v>31</v>
      </c>
      <c r="C21" s="180" t="s">
        <v>47</v>
      </c>
      <c r="D21" s="192" t="s">
        <v>48</v>
      </c>
      <c r="E21" s="194" t="s">
        <v>650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77</v>
      </c>
      <c r="BO21" s="182" t="s">
        <v>139</v>
      </c>
      <c r="BP21" s="182" t="s">
        <v>139</v>
      </c>
      <c r="BQ21" s="181" t="s">
        <v>141</v>
      </c>
    </row>
    <row r="22" spans="1:69" ht="15.75">
      <c r="A22" s="179" t="s">
        <v>100</v>
      </c>
      <c r="B22" s="195" t="s">
        <v>31</v>
      </c>
      <c r="C22" s="180" t="s">
        <v>47</v>
      </c>
      <c r="D22" s="192" t="s">
        <v>48</v>
      </c>
      <c r="E22" s="194" t="s">
        <v>651</v>
      </c>
      <c r="F22" s="203">
        <v>68</v>
      </c>
      <c r="G22" s="196">
        <v>5</v>
      </c>
      <c r="H22" s="79">
        <v>49</v>
      </c>
      <c r="I22" s="79">
        <v>0</v>
      </c>
      <c r="J22" s="79">
        <v>19</v>
      </c>
      <c r="K22" s="79">
        <v>5</v>
      </c>
      <c r="L22" s="196">
        <v>2</v>
      </c>
      <c r="M22" s="199">
        <v>0</v>
      </c>
      <c r="N22" s="112"/>
      <c r="O22" s="79">
        <v>3.8016380000000001</v>
      </c>
      <c r="P22" s="79">
        <v>4.5271419999999996</v>
      </c>
      <c r="Q22" s="183">
        <v>3.9681469999999996</v>
      </c>
      <c r="R22" s="79">
        <v>5.6624999999999996</v>
      </c>
      <c r="S22" s="79">
        <v>6.3249999999999993</v>
      </c>
      <c r="T22" s="189">
        <v>5.9916666666666663</v>
      </c>
      <c r="U22" s="79">
        <v>4.3882760000000003</v>
      </c>
      <c r="V22" s="79">
        <v>6.9669280000000002</v>
      </c>
      <c r="W22" s="183">
        <v>4.9800979999999999</v>
      </c>
      <c r="X22" s="79">
        <v>6.3312499999999998</v>
      </c>
      <c r="Y22" s="79">
        <v>8.8249999999999993</v>
      </c>
      <c r="Z22" s="189">
        <v>7.4937499999999995</v>
      </c>
      <c r="AA22" s="79">
        <v>3.9080874307559492</v>
      </c>
      <c r="AB22" s="79">
        <v>366</v>
      </c>
      <c r="AC22" s="79">
        <v>0.42232810706513113</v>
      </c>
      <c r="AD22" s="79">
        <v>2</v>
      </c>
      <c r="AE22" s="79">
        <v>3.0854838709677419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63</v>
      </c>
      <c r="AS22" s="205">
        <v>0</v>
      </c>
      <c r="AT22" s="5">
        <v>5424.8090000000002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77</v>
      </c>
      <c r="BO22" s="182" t="s">
        <v>139</v>
      </c>
      <c r="BP22" s="182" t="s">
        <v>139</v>
      </c>
      <c r="BQ22" s="181" t="s">
        <v>141</v>
      </c>
    </row>
    <row r="23" spans="1:69" ht="15.75">
      <c r="A23" s="179" t="s">
        <v>100</v>
      </c>
      <c r="B23" s="195" t="s">
        <v>31</v>
      </c>
      <c r="C23" s="180" t="s">
        <v>47</v>
      </c>
      <c r="D23" s="192" t="s">
        <v>48</v>
      </c>
      <c r="E23" s="194" t="s">
        <v>651</v>
      </c>
      <c r="F23" s="203">
        <v>61</v>
      </c>
      <c r="G23" s="196">
        <v>21</v>
      </c>
      <c r="H23" s="79">
        <v>29</v>
      </c>
      <c r="I23" s="79">
        <v>1</v>
      </c>
      <c r="J23" s="79">
        <v>32</v>
      </c>
      <c r="K23" s="79">
        <v>20</v>
      </c>
      <c r="L23" s="196">
        <v>0</v>
      </c>
      <c r="M23" s="199">
        <v>0</v>
      </c>
      <c r="N23" s="112"/>
      <c r="O23" s="79">
        <v>5.4304639999999997</v>
      </c>
      <c r="P23" s="79">
        <v>4.3944539999999996</v>
      </c>
      <c r="Q23" s="183">
        <v>5.1382560000000002</v>
      </c>
      <c r="R23" s="79">
        <v>18.799999999999997</v>
      </c>
      <c r="S23" s="79">
        <v>11.725</v>
      </c>
      <c r="T23" s="189">
        <v>18.524999999999999</v>
      </c>
      <c r="U23" s="79">
        <v>6.0996779999999999</v>
      </c>
      <c r="V23" s="79">
        <v>6.7948180000000002</v>
      </c>
      <c r="W23" s="183">
        <v>6.2957429999999999</v>
      </c>
      <c r="X23" s="79">
        <v>19.799999999999997</v>
      </c>
      <c r="Y23" s="79">
        <v>14.225</v>
      </c>
      <c r="Z23" s="189">
        <v>19.524999999999999</v>
      </c>
      <c r="AA23" s="79">
        <v>3.6625416785478593</v>
      </c>
      <c r="AB23" s="79">
        <v>240</v>
      </c>
      <c r="AC23" s="79">
        <v>0.4555513388359233</v>
      </c>
      <c r="AD23" s="79">
        <v>4</v>
      </c>
      <c r="AE23" s="79">
        <v>2.8636363636363638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40</v>
      </c>
      <c r="AS23" s="205">
        <v>0</v>
      </c>
      <c r="AT23" s="5">
        <v>3502.9349999999999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77</v>
      </c>
      <c r="BO23" s="182" t="s">
        <v>139</v>
      </c>
      <c r="BP23" s="182" t="s">
        <v>139</v>
      </c>
      <c r="BQ23" s="181" t="s">
        <v>141</v>
      </c>
    </row>
    <row r="24" spans="1:69" ht="15.75">
      <c r="A24" s="179" t="s">
        <v>100</v>
      </c>
      <c r="B24" s="195" t="s">
        <v>31</v>
      </c>
      <c r="C24" s="180" t="s">
        <v>47</v>
      </c>
      <c r="D24" s="192" t="s">
        <v>48</v>
      </c>
      <c r="E24" s="194" t="s">
        <v>651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77</v>
      </c>
      <c r="BO24" s="182" t="s">
        <v>139</v>
      </c>
      <c r="BP24" s="182" t="s">
        <v>139</v>
      </c>
      <c r="BQ24" s="181" t="s">
        <v>141</v>
      </c>
    </row>
    <row r="25" spans="1:69" ht="15.75">
      <c r="A25" s="179" t="s">
        <v>100</v>
      </c>
      <c r="B25" s="195" t="s">
        <v>31</v>
      </c>
      <c r="C25" s="180" t="s">
        <v>47</v>
      </c>
      <c r="D25" s="192" t="s">
        <v>48</v>
      </c>
      <c r="E25" s="194" t="s">
        <v>651</v>
      </c>
      <c r="F25" s="203">
        <v>37</v>
      </c>
      <c r="G25" s="196">
        <v>2</v>
      </c>
      <c r="H25" s="79">
        <v>21</v>
      </c>
      <c r="I25" s="79">
        <v>0</v>
      </c>
      <c r="J25" s="79">
        <v>16</v>
      </c>
      <c r="K25" s="79">
        <v>2</v>
      </c>
      <c r="L25" s="196">
        <v>0</v>
      </c>
      <c r="M25" s="199">
        <v>0</v>
      </c>
      <c r="N25" s="112"/>
      <c r="O25" s="79">
        <v>4.2453799999999999</v>
      </c>
      <c r="P25" s="79">
        <v>7.5602850000000004</v>
      </c>
      <c r="Q25" s="183">
        <v>5.5713420000000005</v>
      </c>
      <c r="R25" s="79">
        <v>5.4749999999999996</v>
      </c>
      <c r="S25" s="79">
        <v>11.324999999999999</v>
      </c>
      <c r="T25" s="189">
        <v>11.0625</v>
      </c>
      <c r="U25" s="79">
        <v>5.0211899999999998</v>
      </c>
      <c r="V25" s="79">
        <v>10.020142000000002</v>
      </c>
      <c r="W25" s="183">
        <v>7.0207710000000008</v>
      </c>
      <c r="X25" s="79">
        <v>6.4874999999999998</v>
      </c>
      <c r="Y25" s="79">
        <v>13.883333333333333</v>
      </c>
      <c r="Z25" s="189">
        <v>13.708333333333334</v>
      </c>
      <c r="AA25" s="79">
        <v>3.8883333365122472</v>
      </c>
      <c r="AB25" s="79">
        <v>210</v>
      </c>
      <c r="AC25" s="79">
        <v>0.40852724388928113</v>
      </c>
      <c r="AD25" s="79">
        <v>1</v>
      </c>
      <c r="AE25" s="79">
        <v>3.0694444444444446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35</v>
      </c>
      <c r="AS25" s="205">
        <v>0</v>
      </c>
      <c r="AT25" s="5">
        <v>3033.2109999999998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77</v>
      </c>
      <c r="BO25" s="182" t="s">
        <v>139</v>
      </c>
      <c r="BP25" s="182" t="s">
        <v>139</v>
      </c>
      <c r="BQ25" s="181" t="s">
        <v>141</v>
      </c>
    </row>
    <row r="26" spans="1:69" ht="15.75">
      <c r="A26" s="179" t="s">
        <v>100</v>
      </c>
      <c r="B26" s="195" t="s">
        <v>31</v>
      </c>
      <c r="C26" s="180" t="s">
        <v>47</v>
      </c>
      <c r="D26" s="192" t="s">
        <v>48</v>
      </c>
      <c r="E26" s="194" t="s">
        <v>652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77</v>
      </c>
      <c r="BO26" s="182" t="s">
        <v>117</v>
      </c>
      <c r="BP26" s="182" t="s">
        <v>123</v>
      </c>
      <c r="BQ26" s="181" t="s">
        <v>124</v>
      </c>
    </row>
    <row r="27" spans="1:69" ht="15.75">
      <c r="A27" s="179" t="s">
        <v>100</v>
      </c>
      <c r="B27" s="195" t="s">
        <v>31</v>
      </c>
      <c r="C27" s="180" t="s">
        <v>47</v>
      </c>
      <c r="D27" s="192" t="s">
        <v>48</v>
      </c>
      <c r="E27" s="194" t="s">
        <v>652</v>
      </c>
      <c r="F27" s="203">
        <v>99</v>
      </c>
      <c r="G27" s="196">
        <v>2</v>
      </c>
      <c r="H27" s="79">
        <v>49</v>
      </c>
      <c r="I27" s="79">
        <v>0</v>
      </c>
      <c r="J27" s="79">
        <v>50</v>
      </c>
      <c r="K27" s="79">
        <v>2</v>
      </c>
      <c r="L27" s="196">
        <v>0</v>
      </c>
      <c r="M27" s="199">
        <v>0</v>
      </c>
      <c r="N27" s="112"/>
      <c r="O27" s="79">
        <v>3.7169589999999997</v>
      </c>
      <c r="P27" s="79">
        <v>4.2359780000000002</v>
      </c>
      <c r="Q27" s="183">
        <v>3.9710619999999999</v>
      </c>
      <c r="R27" s="79">
        <v>5.6374999999999993</v>
      </c>
      <c r="S27" s="79">
        <v>10.775</v>
      </c>
      <c r="T27" s="189">
        <v>10.099999999999994</v>
      </c>
      <c r="U27" s="79">
        <v>4.3687339999999999</v>
      </c>
      <c r="V27" s="79">
        <v>6.6665099999999997</v>
      </c>
      <c r="W27" s="183">
        <v>5.4936870000000004</v>
      </c>
      <c r="X27" s="79">
        <v>6.4249999999999998</v>
      </c>
      <c r="Y27" s="79">
        <v>13.206250000000001</v>
      </c>
      <c r="Z27" s="189">
        <v>12.599999999999994</v>
      </c>
      <c r="AA27" s="79">
        <v>3.6471649574250291</v>
      </c>
      <c r="AB27" s="79">
        <v>581</v>
      </c>
      <c r="AC27" s="79">
        <v>0.47140941694882904</v>
      </c>
      <c r="AD27" s="79">
        <v>8</v>
      </c>
      <c r="AE27" s="79">
        <v>2.8629310344827585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97</v>
      </c>
      <c r="AS27" s="205">
        <v>0</v>
      </c>
      <c r="AT27" s="5">
        <v>8487.9709999999995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77</v>
      </c>
      <c r="BO27" s="182" t="s">
        <v>117</v>
      </c>
      <c r="BP27" s="182" t="s">
        <v>123</v>
      </c>
      <c r="BQ27" s="181" t="s">
        <v>124</v>
      </c>
    </row>
    <row r="28" spans="1:69" ht="15.75">
      <c r="A28" s="179" t="s">
        <v>100</v>
      </c>
      <c r="B28" s="195" t="s">
        <v>31</v>
      </c>
      <c r="C28" s="180" t="s">
        <v>47</v>
      </c>
      <c r="D28" s="192" t="s">
        <v>48</v>
      </c>
      <c r="E28" s="194" t="s">
        <v>652</v>
      </c>
      <c r="F28" s="203">
        <v>87</v>
      </c>
      <c r="G28" s="196">
        <v>0</v>
      </c>
      <c r="H28" s="79">
        <v>46</v>
      </c>
      <c r="I28" s="79">
        <v>0</v>
      </c>
      <c r="J28" s="79">
        <v>41</v>
      </c>
      <c r="K28" s="79">
        <v>0</v>
      </c>
      <c r="L28" s="196">
        <v>1</v>
      </c>
      <c r="M28" s="199">
        <v>1</v>
      </c>
      <c r="N28" s="112"/>
      <c r="O28" s="79">
        <v>4.915108</v>
      </c>
      <c r="P28" s="79">
        <v>5.1217750000000004</v>
      </c>
      <c r="Q28" s="183">
        <v>5.0112320000000006</v>
      </c>
      <c r="R28" s="79">
        <v>7.8499999999999979</v>
      </c>
      <c r="S28" s="79">
        <v>8.5</v>
      </c>
      <c r="T28" s="189">
        <v>8.4250000000000007</v>
      </c>
      <c r="U28" s="79">
        <v>5.7576299999999998</v>
      </c>
      <c r="V28" s="79">
        <v>7.5229749999999997</v>
      </c>
      <c r="W28" s="183">
        <v>6.5787199999999997</v>
      </c>
      <c r="X28" s="79">
        <v>8.3499999999999979</v>
      </c>
      <c r="Y28" s="79">
        <v>11</v>
      </c>
      <c r="Z28" s="189">
        <v>10.925000000000001</v>
      </c>
      <c r="AA28" s="79">
        <v>3.9534862842746823</v>
      </c>
      <c r="AB28" s="79">
        <v>509</v>
      </c>
      <c r="AC28" s="79">
        <v>0.39986964745430986</v>
      </c>
      <c r="AD28" s="79">
        <v>0</v>
      </c>
      <c r="AE28" s="79">
        <v>3.157258064516129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87</v>
      </c>
      <c r="AS28" s="205">
        <v>0</v>
      </c>
      <c r="AT28" s="5">
        <v>7419.643</v>
      </c>
      <c r="AU28" s="5">
        <v>184.297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77</v>
      </c>
      <c r="BO28" s="182" t="s">
        <v>117</v>
      </c>
      <c r="BP28" s="182" t="s">
        <v>123</v>
      </c>
      <c r="BQ28" s="181" t="s">
        <v>124</v>
      </c>
    </row>
    <row r="29" spans="1:69" ht="15.75">
      <c r="A29" s="179" t="s">
        <v>100</v>
      </c>
      <c r="B29" s="195" t="s">
        <v>31</v>
      </c>
      <c r="C29" s="180" t="s">
        <v>47</v>
      </c>
      <c r="D29" s="192" t="s">
        <v>48</v>
      </c>
      <c r="E29" s="194" t="s">
        <v>652</v>
      </c>
      <c r="F29" s="203">
        <v>90</v>
      </c>
      <c r="G29" s="196">
        <v>1</v>
      </c>
      <c r="H29" s="79">
        <v>47</v>
      </c>
      <c r="I29" s="79">
        <v>0</v>
      </c>
      <c r="J29" s="79">
        <v>43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4.6870709999999995</v>
      </c>
      <c r="Q29" s="183">
        <v>4.647494</v>
      </c>
      <c r="R29" s="79">
        <v>5.8249999999999993</v>
      </c>
      <c r="S29" s="79">
        <v>5.8166666666666664</v>
      </c>
      <c r="T29" s="189">
        <v>5.8187499999999996</v>
      </c>
      <c r="U29" s="79">
        <v>5.398212</v>
      </c>
      <c r="V29" s="79">
        <v>7.1284520000000002</v>
      </c>
      <c r="W29" s="183">
        <v>6.2147299999999994</v>
      </c>
      <c r="X29" s="79">
        <v>6.6624999999999996</v>
      </c>
      <c r="Y29" s="79">
        <v>7.9928571428571429</v>
      </c>
      <c r="Z29" s="189">
        <v>7.8964285714285714</v>
      </c>
      <c r="AA29" s="79">
        <v>3.8872921424858582</v>
      </c>
      <c r="AB29" s="79">
        <v>533</v>
      </c>
      <c r="AC29" s="79">
        <v>0.41498329231176379</v>
      </c>
      <c r="AD29" s="79">
        <v>4</v>
      </c>
      <c r="AE29" s="79">
        <v>3.096111111111111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87.661000000000001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77</v>
      </c>
      <c r="BO29" s="182" t="s">
        <v>117</v>
      </c>
      <c r="BP29" s="182" t="s">
        <v>123</v>
      </c>
      <c r="BQ29" s="181" t="s">
        <v>124</v>
      </c>
    </row>
    <row r="30" spans="1:69" ht="15.75">
      <c r="A30" s="179" t="s">
        <v>100</v>
      </c>
      <c r="B30" s="195" t="s">
        <v>31</v>
      </c>
      <c r="C30" s="180" t="s">
        <v>47</v>
      </c>
      <c r="D30" s="192" t="s">
        <v>48</v>
      </c>
      <c r="E30" s="194" t="s">
        <v>653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77</v>
      </c>
      <c r="BO30" s="182" t="s">
        <v>165</v>
      </c>
      <c r="BP30" s="182" t="s">
        <v>144</v>
      </c>
      <c r="BQ30" s="181" t="s">
        <v>145</v>
      </c>
    </row>
    <row r="31" spans="1:69" ht="15.75">
      <c r="A31" s="179" t="s">
        <v>100</v>
      </c>
      <c r="B31" s="195" t="s">
        <v>31</v>
      </c>
      <c r="C31" s="180" t="s">
        <v>47</v>
      </c>
      <c r="D31" s="192" t="s">
        <v>48</v>
      </c>
      <c r="E31" s="194" t="s">
        <v>653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77</v>
      </c>
      <c r="BO31" s="182" t="s">
        <v>165</v>
      </c>
      <c r="BP31" s="182" t="s">
        <v>144</v>
      </c>
      <c r="BQ31" s="181" t="s">
        <v>145</v>
      </c>
    </row>
    <row r="32" spans="1:69" ht="15.75">
      <c r="A32" s="179" t="s">
        <v>100</v>
      </c>
      <c r="B32" s="195" t="s">
        <v>31</v>
      </c>
      <c r="C32" s="180" t="s">
        <v>47</v>
      </c>
      <c r="D32" s="192" t="s">
        <v>48</v>
      </c>
      <c r="E32" s="194" t="s">
        <v>653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77</v>
      </c>
      <c r="BO32" s="182" t="s">
        <v>165</v>
      </c>
      <c r="BP32" s="182" t="s">
        <v>144</v>
      </c>
      <c r="BQ32" s="181" t="s">
        <v>145</v>
      </c>
    </row>
    <row r="33" spans="1:69" ht="15.75">
      <c r="A33" s="179" t="s">
        <v>100</v>
      </c>
      <c r="B33" s="195" t="s">
        <v>31</v>
      </c>
      <c r="C33" s="180" t="s">
        <v>47</v>
      </c>
      <c r="D33" s="192" t="s">
        <v>48</v>
      </c>
      <c r="E33" s="194" t="s">
        <v>653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77</v>
      </c>
      <c r="BO33" s="182" t="s">
        <v>165</v>
      </c>
      <c r="BP33" s="182" t="s">
        <v>144</v>
      </c>
      <c r="BQ33" s="181" t="s">
        <v>145</v>
      </c>
    </row>
    <row r="34" spans="1:69" ht="15.75">
      <c r="A34" s="179" t="s">
        <v>100</v>
      </c>
      <c r="B34" s="195" t="s">
        <v>31</v>
      </c>
      <c r="C34" s="180" t="s">
        <v>47</v>
      </c>
      <c r="D34" s="192" t="s">
        <v>48</v>
      </c>
      <c r="E34" s="194" t="s">
        <v>654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77</v>
      </c>
      <c r="BO34" s="182" t="s">
        <v>136</v>
      </c>
      <c r="BP34" s="182" t="s">
        <v>137</v>
      </c>
      <c r="BQ34" s="181" t="s">
        <v>138</v>
      </c>
    </row>
    <row r="35" spans="1:69" ht="15.75">
      <c r="A35" s="179" t="s">
        <v>100</v>
      </c>
      <c r="B35" s="195" t="s">
        <v>31</v>
      </c>
      <c r="C35" s="180" t="s">
        <v>47</v>
      </c>
      <c r="D35" s="192" t="s">
        <v>48</v>
      </c>
      <c r="E35" s="194" t="s">
        <v>654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77</v>
      </c>
      <c r="BO35" s="182" t="s">
        <v>136</v>
      </c>
      <c r="BP35" s="182" t="s">
        <v>137</v>
      </c>
      <c r="BQ35" s="181" t="s">
        <v>138</v>
      </c>
    </row>
    <row r="36" spans="1:69" ht="15.75">
      <c r="A36" s="179" t="s">
        <v>100</v>
      </c>
      <c r="B36" s="195" t="s">
        <v>31</v>
      </c>
      <c r="C36" s="180" t="s">
        <v>47</v>
      </c>
      <c r="D36" s="192" t="s">
        <v>48</v>
      </c>
      <c r="E36" s="194" t="s">
        <v>654</v>
      </c>
      <c r="F36" s="203">
        <v>117</v>
      </c>
      <c r="G36" s="196">
        <v>1</v>
      </c>
      <c r="H36" s="79">
        <v>60</v>
      </c>
      <c r="I36" s="79">
        <v>1</v>
      </c>
      <c r="J36" s="79">
        <v>57</v>
      </c>
      <c r="K36" s="79">
        <v>0</v>
      </c>
      <c r="L36" s="196">
        <v>2</v>
      </c>
      <c r="M36" s="199">
        <v>0</v>
      </c>
      <c r="N36" s="112"/>
      <c r="O36" s="79">
        <v>3.9459470000000003</v>
      </c>
      <c r="P36" s="79">
        <v>4.8713150000000001</v>
      </c>
      <c r="Q36" s="183">
        <v>4.4086309999999997</v>
      </c>
      <c r="R36" s="79">
        <v>5.5374999999999996</v>
      </c>
      <c r="S36" s="79">
        <v>5.9392857142857141</v>
      </c>
      <c r="T36" s="189">
        <v>5.85</v>
      </c>
      <c r="U36" s="79">
        <v>4.8096139999999998</v>
      </c>
      <c r="V36" s="79">
        <v>7.2917189999999996</v>
      </c>
      <c r="W36" s="183">
        <v>6.0506660000000005</v>
      </c>
      <c r="X36" s="79">
        <v>6.5749999999999993</v>
      </c>
      <c r="Y36" s="79">
        <v>8.4149999999999991</v>
      </c>
      <c r="Z36" s="189">
        <v>8.23</v>
      </c>
      <c r="AA36" s="79">
        <v>3.972456155464664</v>
      </c>
      <c r="AB36" s="79">
        <v>684</v>
      </c>
      <c r="AC36" s="79">
        <v>0.35557732149777982</v>
      </c>
      <c r="AD36" s="79">
        <v>4</v>
      </c>
      <c r="AE36" s="79">
        <v>3.3071428571428574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116</v>
      </c>
      <c r="AS36" s="205">
        <v>0</v>
      </c>
      <c r="AT36" s="5">
        <v>9875.4089999999997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77</v>
      </c>
      <c r="BO36" s="182" t="s">
        <v>136</v>
      </c>
      <c r="BP36" s="182" t="s">
        <v>137</v>
      </c>
      <c r="BQ36" s="181" t="s">
        <v>138</v>
      </c>
    </row>
    <row r="37" spans="1:69" ht="15.75">
      <c r="A37" s="179" t="s">
        <v>100</v>
      </c>
      <c r="B37" s="195" t="s">
        <v>31</v>
      </c>
      <c r="C37" s="180" t="s">
        <v>47</v>
      </c>
      <c r="D37" s="192" t="s">
        <v>48</v>
      </c>
      <c r="E37" s="194" t="s">
        <v>654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77</v>
      </c>
      <c r="BO37" s="182" t="s">
        <v>136</v>
      </c>
      <c r="BP37" s="182" t="s">
        <v>137</v>
      </c>
      <c r="BQ37" s="181" t="s">
        <v>138</v>
      </c>
    </row>
    <row r="38" spans="1:69" ht="15.75">
      <c r="A38" s="179" t="s">
        <v>100</v>
      </c>
      <c r="B38" s="195" t="s">
        <v>31</v>
      </c>
      <c r="C38" s="180" t="s">
        <v>47</v>
      </c>
      <c r="D38" s="192" t="s">
        <v>48</v>
      </c>
      <c r="E38" s="194" t="s">
        <v>655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0.35394988658161375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77</v>
      </c>
      <c r="BO38" s="182" t="s">
        <v>174</v>
      </c>
      <c r="BP38" s="182" t="s">
        <v>175</v>
      </c>
      <c r="BQ38" s="181" t="s">
        <v>145</v>
      </c>
    </row>
    <row r="39" spans="1:69" ht="15.75">
      <c r="A39" s="179" t="s">
        <v>100</v>
      </c>
      <c r="B39" s="195" t="s">
        <v>31</v>
      </c>
      <c r="C39" s="180" t="s">
        <v>47</v>
      </c>
      <c r="D39" s="192" t="s">
        <v>48</v>
      </c>
      <c r="E39" s="194" t="s">
        <v>655</v>
      </c>
      <c r="F39" s="203">
        <v>161</v>
      </c>
      <c r="G39" s="196">
        <v>0</v>
      </c>
      <c r="H39" s="79">
        <v>82</v>
      </c>
      <c r="I39" s="79">
        <v>0</v>
      </c>
      <c r="J39" s="79">
        <v>79</v>
      </c>
      <c r="K39" s="79">
        <v>0</v>
      </c>
      <c r="L39" s="196">
        <v>2</v>
      </c>
      <c r="M39" s="199">
        <v>0</v>
      </c>
      <c r="N39" s="112"/>
      <c r="O39" s="79">
        <v>3.3807619999999998</v>
      </c>
      <c r="P39" s="79">
        <v>3.4401790000000001</v>
      </c>
      <c r="Q39" s="183">
        <v>3.4078430000000002</v>
      </c>
      <c r="R39" s="79">
        <v>3.9411764705882355</v>
      </c>
      <c r="S39" s="79">
        <v>5.6624999999999996</v>
      </c>
      <c r="T39" s="189">
        <v>4.3650000000000002</v>
      </c>
      <c r="U39" s="79">
        <v>4.2555870000000002</v>
      </c>
      <c r="V39" s="79">
        <v>5.8493430000000002</v>
      </c>
      <c r="W39" s="183">
        <v>4.9819930000000001</v>
      </c>
      <c r="X39" s="79">
        <v>5.375</v>
      </c>
      <c r="Y39" s="79">
        <v>8.1624999999999996</v>
      </c>
      <c r="Z39" s="189">
        <v>6.7650000000000006</v>
      </c>
      <c r="AA39" s="79">
        <v>3.8523522156589451</v>
      </c>
      <c r="AB39" s="79">
        <v>953</v>
      </c>
      <c r="AC39" s="79">
        <v>0.38489832337685292</v>
      </c>
      <c r="AD39" s="79">
        <v>3</v>
      </c>
      <c r="AE39" s="79">
        <v>3.1222477064220184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161</v>
      </c>
      <c r="AS39" s="205">
        <v>0</v>
      </c>
      <c r="AT39" s="5">
        <v>13950.97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77</v>
      </c>
      <c r="BO39" s="182" t="s">
        <v>174</v>
      </c>
      <c r="BP39" s="182" t="s">
        <v>175</v>
      </c>
      <c r="BQ39" s="181" t="s">
        <v>145</v>
      </c>
    </row>
    <row r="40" spans="1:69" ht="15.75">
      <c r="A40" s="179" t="s">
        <v>100</v>
      </c>
      <c r="B40" s="195" t="s">
        <v>31</v>
      </c>
      <c r="C40" s="180" t="s">
        <v>47</v>
      </c>
      <c r="D40" s="192" t="s">
        <v>48</v>
      </c>
      <c r="E40" s="194" t="s">
        <v>655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77</v>
      </c>
      <c r="BO40" s="182" t="s">
        <v>174</v>
      </c>
      <c r="BP40" s="182" t="s">
        <v>175</v>
      </c>
      <c r="BQ40" s="181" t="s">
        <v>145</v>
      </c>
    </row>
    <row r="41" spans="1:69" ht="15.75">
      <c r="A41" s="179" t="s">
        <v>100</v>
      </c>
      <c r="B41" s="195" t="s">
        <v>31</v>
      </c>
      <c r="C41" s="180" t="s">
        <v>47</v>
      </c>
      <c r="D41" s="192" t="s">
        <v>48</v>
      </c>
      <c r="E41" s="194" t="s">
        <v>655</v>
      </c>
      <c r="F41" s="203">
        <v>158</v>
      </c>
      <c r="G41" s="196">
        <v>2</v>
      </c>
      <c r="H41" s="79">
        <v>80</v>
      </c>
      <c r="I41" s="79">
        <v>0</v>
      </c>
      <c r="J41" s="79">
        <v>78</v>
      </c>
      <c r="K41" s="79">
        <v>2</v>
      </c>
      <c r="L41" s="196">
        <v>5</v>
      </c>
      <c r="M41" s="199">
        <v>0</v>
      </c>
      <c r="N41" s="112"/>
      <c r="O41" s="79">
        <v>4.4519869999999999</v>
      </c>
      <c r="P41" s="79">
        <v>4.6425129999999992</v>
      </c>
      <c r="Q41" s="183">
        <v>4.5453570000000001</v>
      </c>
      <c r="R41" s="79">
        <v>6.5749999999999957</v>
      </c>
      <c r="S41" s="79">
        <v>7.1499999999999986</v>
      </c>
      <c r="T41" s="189">
        <v>6.8624999999999972</v>
      </c>
      <c r="U41" s="79">
        <v>5.2279999999999998</v>
      </c>
      <c r="V41" s="79">
        <v>7.0451889999999997</v>
      </c>
      <c r="W41" s="183">
        <v>6.1185429999999998</v>
      </c>
      <c r="X41" s="79">
        <v>7.2874999999999979</v>
      </c>
      <c r="Y41" s="79">
        <v>9.5749999999999993</v>
      </c>
      <c r="Z41" s="189">
        <v>9.2249999999999943</v>
      </c>
      <c r="AA41" s="79">
        <v>3.8790485821286036</v>
      </c>
      <c r="AB41" s="79">
        <v>905</v>
      </c>
      <c r="AC41" s="79">
        <v>0.37329363728466763</v>
      </c>
      <c r="AD41" s="79">
        <v>1</v>
      </c>
      <c r="AE41" s="79">
        <v>3.1605113636363638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156</v>
      </c>
      <c r="AS41" s="205">
        <v>0</v>
      </c>
      <c r="AT41" s="5">
        <v>13391.254000000001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77</v>
      </c>
      <c r="BO41" s="182" t="s">
        <v>174</v>
      </c>
      <c r="BP41" s="182" t="s">
        <v>175</v>
      </c>
      <c r="BQ41" s="181" t="s">
        <v>145</v>
      </c>
    </row>
    <row r="42" spans="1:69" ht="15.75">
      <c r="A42" s="179" t="s">
        <v>100</v>
      </c>
      <c r="B42" s="195" t="s">
        <v>31</v>
      </c>
      <c r="C42" s="180" t="s">
        <v>47</v>
      </c>
      <c r="D42" s="192" t="s">
        <v>48</v>
      </c>
      <c r="E42" s="194" t="s">
        <v>656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77</v>
      </c>
      <c r="BO42" s="182" t="s">
        <v>139</v>
      </c>
      <c r="BP42" s="182" t="s">
        <v>139</v>
      </c>
      <c r="BQ42" s="181" t="s">
        <v>141</v>
      </c>
    </row>
    <row r="43" spans="1:69" ht="15.75">
      <c r="A43" s="179" t="s">
        <v>100</v>
      </c>
      <c r="B43" s="195" t="s">
        <v>31</v>
      </c>
      <c r="C43" s="180" t="s">
        <v>47</v>
      </c>
      <c r="D43" s="192" t="s">
        <v>48</v>
      </c>
      <c r="E43" s="194" t="s">
        <v>656</v>
      </c>
      <c r="F43" s="203">
        <v>151</v>
      </c>
      <c r="G43" s="196">
        <v>0</v>
      </c>
      <c r="H43" s="79">
        <v>78</v>
      </c>
      <c r="I43" s="79">
        <v>0</v>
      </c>
      <c r="J43" s="79">
        <v>73</v>
      </c>
      <c r="K43" s="79">
        <v>0</v>
      </c>
      <c r="L43" s="196">
        <v>0</v>
      </c>
      <c r="M43" s="199">
        <v>0</v>
      </c>
      <c r="N43" s="112"/>
      <c r="O43" s="79">
        <v>3.5125120000000001</v>
      </c>
      <c r="P43" s="79">
        <v>3.9409109999999998</v>
      </c>
      <c r="Q43" s="183">
        <v>3.7120410000000001</v>
      </c>
      <c r="R43" s="79">
        <v>5.0499999999999972</v>
      </c>
      <c r="S43" s="79">
        <v>5.2999999999999972</v>
      </c>
      <c r="T43" s="189">
        <v>5.1749999999999972</v>
      </c>
      <c r="U43" s="79">
        <v>4.3768459999999996</v>
      </c>
      <c r="V43" s="79">
        <v>6.3326759999999993</v>
      </c>
      <c r="W43" s="183">
        <v>5.2877800000000006</v>
      </c>
      <c r="X43" s="79">
        <v>6.3499999999999988</v>
      </c>
      <c r="Y43" s="79">
        <v>7.7999999999999972</v>
      </c>
      <c r="Z43" s="189">
        <v>7.4249999999999972</v>
      </c>
      <c r="AA43" s="79">
        <v>3.8868896396481181</v>
      </c>
      <c r="AB43" s="79">
        <v>905</v>
      </c>
      <c r="AC43" s="79">
        <v>0.38464768997311366</v>
      </c>
      <c r="AD43" s="79">
        <v>1</v>
      </c>
      <c r="AE43" s="79">
        <v>3.1203124999999998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151</v>
      </c>
      <c r="AS43" s="205">
        <v>0</v>
      </c>
      <c r="AT43" s="5">
        <v>13640.565000000001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77</v>
      </c>
      <c r="BO43" s="182" t="s">
        <v>139</v>
      </c>
      <c r="BP43" s="182" t="s">
        <v>139</v>
      </c>
      <c r="BQ43" s="181" t="s">
        <v>141</v>
      </c>
    </row>
    <row r="44" spans="1:69" ht="15.75">
      <c r="A44" s="179" t="s">
        <v>100</v>
      </c>
      <c r="B44" s="195" t="s">
        <v>31</v>
      </c>
      <c r="C44" s="180" t="s">
        <v>47</v>
      </c>
      <c r="D44" s="192" t="s">
        <v>48</v>
      </c>
      <c r="E44" s="194" t="s">
        <v>656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77</v>
      </c>
      <c r="BO44" s="182" t="s">
        <v>139</v>
      </c>
      <c r="BP44" s="182" t="s">
        <v>139</v>
      </c>
      <c r="BQ44" s="181" t="s">
        <v>141</v>
      </c>
    </row>
    <row r="45" spans="1:69" ht="15.75">
      <c r="A45" s="179" t="s">
        <v>100</v>
      </c>
      <c r="B45" s="195" t="s">
        <v>31</v>
      </c>
      <c r="C45" s="180" t="s">
        <v>47</v>
      </c>
      <c r="D45" s="192" t="s">
        <v>48</v>
      </c>
      <c r="E45" s="194" t="s">
        <v>656</v>
      </c>
      <c r="F45" s="203">
        <v>109</v>
      </c>
      <c r="G45" s="196">
        <v>1</v>
      </c>
      <c r="H45" s="79">
        <v>56</v>
      </c>
      <c r="I45" s="79">
        <v>1</v>
      </c>
      <c r="J45" s="79">
        <v>53</v>
      </c>
      <c r="K45" s="79">
        <v>0</v>
      </c>
      <c r="L45" s="196">
        <v>0</v>
      </c>
      <c r="M45" s="199">
        <v>0</v>
      </c>
      <c r="N45" s="112"/>
      <c r="O45" s="79">
        <v>4.080381</v>
      </c>
      <c r="P45" s="79">
        <v>4.2486980000000001</v>
      </c>
      <c r="Q45" s="183">
        <v>4.1629810000000003</v>
      </c>
      <c r="R45" s="79">
        <v>5.125</v>
      </c>
      <c r="S45" s="79">
        <v>5.6749999999999972</v>
      </c>
      <c r="T45" s="189">
        <v>5.4499999999999993</v>
      </c>
      <c r="U45" s="79">
        <v>4.9828899999999994</v>
      </c>
      <c r="V45" s="79">
        <v>6.6348110000000009</v>
      </c>
      <c r="W45" s="183">
        <v>5.7935549999999996</v>
      </c>
      <c r="X45" s="79">
        <v>7.3125</v>
      </c>
      <c r="Y45" s="79">
        <v>8.2249999999999996</v>
      </c>
      <c r="Z45" s="189">
        <v>7.9499999999999993</v>
      </c>
      <c r="AA45" s="79">
        <v>3.823287054344461</v>
      </c>
      <c r="AB45" s="79">
        <v>648</v>
      </c>
      <c r="AC45" s="79">
        <v>0.39661674797295798</v>
      </c>
      <c r="AD45" s="79">
        <v>5</v>
      </c>
      <c r="AE45" s="79">
        <v>3.0893333333333333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0</v>
      </c>
      <c r="AP45" s="196">
        <v>0</v>
      </c>
      <c r="AQ45" s="196">
        <v>0</v>
      </c>
      <c r="AR45" s="205">
        <v>108</v>
      </c>
      <c r="AS45" s="205">
        <v>0</v>
      </c>
      <c r="AT45" s="5">
        <v>9756.0750000000007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77</v>
      </c>
      <c r="BO45" s="182" t="s">
        <v>139</v>
      </c>
      <c r="BP45" s="182" t="s">
        <v>139</v>
      </c>
      <c r="BQ45" s="181" t="s">
        <v>141</v>
      </c>
    </row>
    <row r="46" spans="1:69" ht="15.75">
      <c r="A46" s="179" t="s">
        <v>100</v>
      </c>
      <c r="B46" s="195" t="s">
        <v>31</v>
      </c>
      <c r="C46" s="180" t="s">
        <v>47</v>
      </c>
      <c r="D46" s="192" t="s">
        <v>48</v>
      </c>
      <c r="E46" s="194" t="s">
        <v>657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77</v>
      </c>
      <c r="BO46" s="182" t="s">
        <v>139</v>
      </c>
      <c r="BP46" s="182" t="s">
        <v>139</v>
      </c>
      <c r="BQ46" s="181" t="s">
        <v>141</v>
      </c>
    </row>
    <row r="47" spans="1:69" ht="15.75">
      <c r="A47" s="179" t="s">
        <v>100</v>
      </c>
      <c r="B47" s="195" t="s">
        <v>31</v>
      </c>
      <c r="C47" s="180" t="s">
        <v>47</v>
      </c>
      <c r="D47" s="192" t="s">
        <v>48</v>
      </c>
      <c r="E47" s="194" t="s">
        <v>657</v>
      </c>
      <c r="F47" s="203">
        <v>99</v>
      </c>
      <c r="G47" s="196">
        <v>0</v>
      </c>
      <c r="H47" s="79">
        <v>52</v>
      </c>
      <c r="I47" s="79">
        <v>0</v>
      </c>
      <c r="J47" s="79">
        <v>47</v>
      </c>
      <c r="K47" s="79">
        <v>0</v>
      </c>
      <c r="L47" s="196">
        <v>0</v>
      </c>
      <c r="M47" s="199">
        <v>0</v>
      </c>
      <c r="N47" s="112"/>
      <c r="O47" s="79">
        <v>3.2045189999999999</v>
      </c>
      <c r="P47" s="79">
        <v>3.5218660000000002</v>
      </c>
      <c r="Q47" s="183">
        <v>3.3517419999999998</v>
      </c>
      <c r="R47" s="79">
        <v>4.0666666666666664</v>
      </c>
      <c r="S47" s="79">
        <v>4.479166666666667</v>
      </c>
      <c r="T47" s="189">
        <v>4.3416666666666659</v>
      </c>
      <c r="U47" s="79">
        <v>4.0380000000000003</v>
      </c>
      <c r="V47" s="79">
        <v>5.9530880000000002</v>
      </c>
      <c r="W47" s="183">
        <v>4.9264429999999999</v>
      </c>
      <c r="X47" s="79">
        <v>5.1999999999999993</v>
      </c>
      <c r="Y47" s="79">
        <v>6.96875</v>
      </c>
      <c r="Z47" s="189">
        <v>6.6437499999999989</v>
      </c>
      <c r="AA47" s="79">
        <v>3.8839899144991472</v>
      </c>
      <c r="AB47" s="79">
        <v>594</v>
      </c>
      <c r="AC47" s="79">
        <v>0.34897080452811546</v>
      </c>
      <c r="AD47" s="79">
        <v>0</v>
      </c>
      <c r="AE47" s="79">
        <v>3.2026785714285713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0</v>
      </c>
      <c r="AP47" s="196">
        <v>0</v>
      </c>
      <c r="AQ47" s="196">
        <v>0</v>
      </c>
      <c r="AR47" s="205">
        <v>99</v>
      </c>
      <c r="AS47" s="205">
        <v>0</v>
      </c>
      <c r="AT47" s="5">
        <v>8668.2909999999993</v>
      </c>
      <c r="AU47" s="5">
        <v>0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77</v>
      </c>
      <c r="BO47" s="182" t="s">
        <v>139</v>
      </c>
      <c r="BP47" s="182" t="s">
        <v>139</v>
      </c>
      <c r="BQ47" s="181" t="s">
        <v>141</v>
      </c>
    </row>
    <row r="48" spans="1:69" ht="15.75">
      <c r="A48" s="179" t="s">
        <v>100</v>
      </c>
      <c r="B48" s="195" t="s">
        <v>31</v>
      </c>
      <c r="C48" s="180" t="s">
        <v>47</v>
      </c>
      <c r="D48" s="192" t="s">
        <v>48</v>
      </c>
      <c r="E48" s="194" t="s">
        <v>657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0.33214945879649072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77</v>
      </c>
      <c r="BO48" s="182" t="s">
        <v>139</v>
      </c>
      <c r="BP48" s="182" t="s">
        <v>139</v>
      </c>
      <c r="BQ48" s="181" t="s">
        <v>141</v>
      </c>
    </row>
    <row r="49" spans="1:69" ht="15.75">
      <c r="A49" s="179" t="s">
        <v>100</v>
      </c>
      <c r="B49" s="195" t="s">
        <v>31</v>
      </c>
      <c r="C49" s="180" t="s">
        <v>47</v>
      </c>
      <c r="D49" s="192" t="s">
        <v>48</v>
      </c>
      <c r="E49" s="194" t="s">
        <v>657</v>
      </c>
      <c r="F49" s="203">
        <v>41</v>
      </c>
      <c r="G49" s="196">
        <v>0</v>
      </c>
      <c r="H49" s="79">
        <v>24</v>
      </c>
      <c r="I49" s="79">
        <v>0</v>
      </c>
      <c r="J49" s="79">
        <v>17</v>
      </c>
      <c r="K49" s="79">
        <v>0</v>
      </c>
      <c r="L49" s="196">
        <v>0</v>
      </c>
      <c r="M49" s="199">
        <v>0</v>
      </c>
      <c r="N49" s="112"/>
      <c r="O49" s="79">
        <v>4.5597500000000002</v>
      </c>
      <c r="P49" s="79">
        <v>3.9861760000000004</v>
      </c>
      <c r="Q49" s="183">
        <v>4.3219260000000004</v>
      </c>
      <c r="R49" s="79">
        <v>8.3999999999999986</v>
      </c>
      <c r="S49" s="79">
        <v>6.0749999999999993</v>
      </c>
      <c r="T49" s="189">
        <v>6.4749999999999979</v>
      </c>
      <c r="U49" s="79">
        <v>5.3022909999999994</v>
      </c>
      <c r="V49" s="79">
        <v>6.3818229999999998</v>
      </c>
      <c r="W49" s="183">
        <v>5.7499019999999996</v>
      </c>
      <c r="X49" s="79">
        <v>9.3999999999999986</v>
      </c>
      <c r="Y49" s="79">
        <v>8.5749999999999993</v>
      </c>
      <c r="Z49" s="189">
        <v>8.9749999999999979</v>
      </c>
      <c r="AA49" s="79">
        <v>3.9245528573912329</v>
      </c>
      <c r="AB49" s="79">
        <v>246</v>
      </c>
      <c r="AC49" s="79">
        <v>0.3462568572360839</v>
      </c>
      <c r="AD49" s="79">
        <v>0</v>
      </c>
      <c r="AE49" s="79">
        <v>3.2340909090909089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0</v>
      </c>
      <c r="AP49" s="196">
        <v>0</v>
      </c>
      <c r="AQ49" s="196">
        <v>0</v>
      </c>
      <c r="AR49" s="205">
        <v>41</v>
      </c>
      <c r="AS49" s="205">
        <v>0</v>
      </c>
      <c r="AT49" s="5">
        <v>3589.799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77</v>
      </c>
      <c r="BO49" s="182" t="s">
        <v>139</v>
      </c>
      <c r="BP49" s="182" t="s">
        <v>139</v>
      </c>
      <c r="BQ49" s="181" t="s">
        <v>141</v>
      </c>
    </row>
    <row r="50" spans="1:69" ht="15.75">
      <c r="A50" s="179" t="s">
        <v>100</v>
      </c>
      <c r="B50" s="195" t="s">
        <v>31</v>
      </c>
      <c r="C50" s="180" t="s">
        <v>47</v>
      </c>
      <c r="D50" s="192" t="s">
        <v>48</v>
      </c>
      <c r="E50" s="194" t="s">
        <v>658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77</v>
      </c>
      <c r="BO50" s="182" t="s">
        <v>142</v>
      </c>
      <c r="BP50" s="182" t="s">
        <v>144</v>
      </c>
      <c r="BQ50" s="181" t="s">
        <v>145</v>
      </c>
    </row>
    <row r="51" spans="1:69" ht="15.75">
      <c r="A51" s="179" t="s">
        <v>100</v>
      </c>
      <c r="B51" s="195" t="s">
        <v>31</v>
      </c>
      <c r="C51" s="180" t="s">
        <v>47</v>
      </c>
      <c r="D51" s="192" t="s">
        <v>48</v>
      </c>
      <c r="E51" s="194" t="s">
        <v>658</v>
      </c>
      <c r="F51" s="203">
        <v>158</v>
      </c>
      <c r="G51" s="196">
        <v>2</v>
      </c>
      <c r="H51" s="79">
        <v>80</v>
      </c>
      <c r="I51" s="79">
        <v>0</v>
      </c>
      <c r="J51" s="79">
        <v>78</v>
      </c>
      <c r="K51" s="79">
        <v>2</v>
      </c>
      <c r="L51" s="196">
        <v>0</v>
      </c>
      <c r="M51" s="199">
        <v>0</v>
      </c>
      <c r="N51" s="112"/>
      <c r="O51" s="79">
        <v>3.5536749999999997</v>
      </c>
      <c r="P51" s="79">
        <v>4.7654709999999998</v>
      </c>
      <c r="Q51" s="183">
        <v>4.1191800000000001</v>
      </c>
      <c r="R51" s="79">
        <v>5</v>
      </c>
      <c r="S51" s="79">
        <v>11.083333333333334</v>
      </c>
      <c r="T51" s="189">
        <v>10.5625</v>
      </c>
      <c r="U51" s="79">
        <v>4.2856499999999995</v>
      </c>
      <c r="V51" s="79">
        <v>7.1433710000000001</v>
      </c>
      <c r="W51" s="183">
        <v>5.6192530000000005</v>
      </c>
      <c r="X51" s="79">
        <v>5.5</v>
      </c>
      <c r="Y51" s="79">
        <v>13.3125</v>
      </c>
      <c r="Z51" s="189">
        <v>12.85</v>
      </c>
      <c r="AA51" s="79">
        <v>3.746324801546896</v>
      </c>
      <c r="AB51" s="79">
        <v>936</v>
      </c>
      <c r="AC51" s="79">
        <v>0.4318622917997918</v>
      </c>
      <c r="AD51" s="79">
        <v>3</v>
      </c>
      <c r="AE51" s="79">
        <v>3.0103260869565216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0</v>
      </c>
      <c r="AP51" s="196">
        <v>0</v>
      </c>
      <c r="AQ51" s="196">
        <v>0</v>
      </c>
      <c r="AR51" s="205">
        <v>156</v>
      </c>
      <c r="AS51" s="205">
        <v>0</v>
      </c>
      <c r="AT51" s="5">
        <v>13659.264999999999</v>
      </c>
      <c r="AU51" s="5">
        <v>0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77</v>
      </c>
      <c r="BO51" s="182" t="s">
        <v>142</v>
      </c>
      <c r="BP51" s="182" t="s">
        <v>144</v>
      </c>
      <c r="BQ51" s="181" t="s">
        <v>145</v>
      </c>
    </row>
    <row r="52" spans="1:69" ht="15.75">
      <c r="A52" s="179" t="s">
        <v>100</v>
      </c>
      <c r="B52" s="195" t="s">
        <v>31</v>
      </c>
      <c r="C52" s="180" t="s">
        <v>47</v>
      </c>
      <c r="D52" s="192" t="s">
        <v>48</v>
      </c>
      <c r="E52" s="194" t="s">
        <v>658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77</v>
      </c>
      <c r="BO52" s="182" t="s">
        <v>142</v>
      </c>
      <c r="BP52" s="182" t="s">
        <v>144</v>
      </c>
      <c r="BQ52" s="181" t="s">
        <v>145</v>
      </c>
    </row>
    <row r="53" spans="1:69" ht="15.75">
      <c r="A53" s="179" t="s">
        <v>100</v>
      </c>
      <c r="B53" s="195" t="s">
        <v>31</v>
      </c>
      <c r="C53" s="180" t="s">
        <v>47</v>
      </c>
      <c r="D53" s="192" t="s">
        <v>48</v>
      </c>
      <c r="E53" s="194" t="s">
        <v>658</v>
      </c>
      <c r="F53" s="203">
        <v>139</v>
      </c>
      <c r="G53" s="196">
        <v>0</v>
      </c>
      <c r="H53" s="79">
        <v>82</v>
      </c>
      <c r="I53" s="79">
        <v>0</v>
      </c>
      <c r="J53" s="79">
        <v>57</v>
      </c>
      <c r="K53" s="79">
        <v>0</v>
      </c>
      <c r="L53" s="196">
        <v>1</v>
      </c>
      <c r="M53" s="199">
        <v>0</v>
      </c>
      <c r="N53" s="112"/>
      <c r="O53" s="79">
        <v>4.247878</v>
      </c>
      <c r="P53" s="79">
        <v>5.9920350000000004</v>
      </c>
      <c r="Q53" s="183">
        <v>4.9556520000000006</v>
      </c>
      <c r="R53" s="79">
        <v>4.992857142857142</v>
      </c>
      <c r="S53" s="79">
        <v>11.533333333333333</v>
      </c>
      <c r="T53" s="189">
        <v>11.221428571428572</v>
      </c>
      <c r="U53" s="79">
        <v>5.0049389999999994</v>
      </c>
      <c r="V53" s="79">
        <v>8.4362669999999991</v>
      </c>
      <c r="W53" s="183">
        <v>6.3973620000000002</v>
      </c>
      <c r="X53" s="79">
        <v>6.8166666666666655</v>
      </c>
      <c r="Y53" s="79">
        <v>13.942857142857143</v>
      </c>
      <c r="Z53" s="189">
        <v>13.65</v>
      </c>
      <c r="AA53" s="79">
        <v>3.8567029095214345</v>
      </c>
      <c r="AB53" s="79">
        <v>828</v>
      </c>
      <c r="AC53" s="79">
        <v>0.36804683109398134</v>
      </c>
      <c r="AD53" s="79">
        <v>1</v>
      </c>
      <c r="AE53" s="79">
        <v>3.1551020408163266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0</v>
      </c>
      <c r="AP53" s="196">
        <v>0</v>
      </c>
      <c r="AQ53" s="196">
        <v>0</v>
      </c>
      <c r="AR53" s="205">
        <v>139</v>
      </c>
      <c r="AS53" s="205">
        <v>0</v>
      </c>
      <c r="AT53" s="5">
        <v>12095.601000000001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77</v>
      </c>
      <c r="BO53" s="182" t="s">
        <v>142</v>
      </c>
      <c r="BP53" s="182" t="s">
        <v>144</v>
      </c>
      <c r="BQ53" s="181" t="s">
        <v>145</v>
      </c>
    </row>
    <row r="54" spans="1:69" ht="15.75">
      <c r="A54" s="179" t="s">
        <v>100</v>
      </c>
      <c r="B54" s="195" t="s">
        <v>31</v>
      </c>
      <c r="C54" s="180" t="s">
        <v>47</v>
      </c>
      <c r="D54" s="192" t="s">
        <v>48</v>
      </c>
      <c r="E54" s="194" t="s">
        <v>659</v>
      </c>
      <c r="F54" s="203">
        <v>155</v>
      </c>
      <c r="G54" s="196">
        <v>1</v>
      </c>
      <c r="H54" s="79">
        <v>82</v>
      </c>
      <c r="I54" s="79">
        <v>1</v>
      </c>
      <c r="J54" s="79">
        <v>73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3.7551230000000002</v>
      </c>
      <c r="Q54" s="183">
        <v>3.5612199999999996</v>
      </c>
      <c r="R54" s="79">
        <v>3.9983333333333335</v>
      </c>
      <c r="S54" s="79">
        <v>5.1749999999999972</v>
      </c>
      <c r="T54" s="189">
        <v>4.9124999999999979</v>
      </c>
      <c r="U54" s="79">
        <v>4.171888</v>
      </c>
      <c r="V54" s="79">
        <v>6.1454649999999997</v>
      </c>
      <c r="W54" s="183">
        <v>5.1074150000000005</v>
      </c>
      <c r="X54" s="79">
        <v>6.2375000000000007</v>
      </c>
      <c r="Y54" s="79">
        <v>7.4187499999999993</v>
      </c>
      <c r="Z54" s="189">
        <v>7.0299999999999985</v>
      </c>
      <c r="AA54" s="79">
        <v>3.9850562832830279</v>
      </c>
      <c r="AB54" s="79">
        <v>923</v>
      </c>
      <c r="AC54" s="79">
        <v>0.32049899344170485</v>
      </c>
      <c r="AD54" s="79">
        <v>2</v>
      </c>
      <c r="AE54" s="79">
        <v>3.4335227272727273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0</v>
      </c>
      <c r="AP54" s="196">
        <v>0</v>
      </c>
      <c r="AQ54" s="196">
        <v>0</v>
      </c>
      <c r="AR54" s="205">
        <v>154</v>
      </c>
      <c r="AS54" s="205">
        <v>0</v>
      </c>
      <c r="AT54" s="5">
        <v>13495.337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77</v>
      </c>
      <c r="BO54" s="182" t="s">
        <v>142</v>
      </c>
      <c r="BP54" s="182" t="s">
        <v>144</v>
      </c>
      <c r="BQ54" s="181" t="s">
        <v>145</v>
      </c>
    </row>
    <row r="55" spans="1:69" ht="15.75">
      <c r="A55" s="179" t="s">
        <v>100</v>
      </c>
      <c r="B55" s="195" t="s">
        <v>31</v>
      </c>
      <c r="C55" s="180" t="s">
        <v>47</v>
      </c>
      <c r="D55" s="192" t="s">
        <v>48</v>
      </c>
      <c r="E55" s="194" t="s">
        <v>659</v>
      </c>
      <c r="F55" s="203">
        <v>162</v>
      </c>
      <c r="G55" s="196">
        <v>0</v>
      </c>
      <c r="H55" s="79">
        <v>82</v>
      </c>
      <c r="I55" s="79">
        <v>0</v>
      </c>
      <c r="J55" s="79">
        <v>80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4.0795830000000004</v>
      </c>
      <c r="Q55" s="183">
        <v>3.8319220000000001</v>
      </c>
      <c r="R55" s="79">
        <v>5.1499999999999986</v>
      </c>
      <c r="S55" s="79">
        <v>10.549999999999999</v>
      </c>
      <c r="T55" s="189">
        <v>5.4299999999999979</v>
      </c>
      <c r="U55" s="79">
        <v>4.3225480000000003</v>
      </c>
      <c r="V55" s="79">
        <v>6.4827909999999997</v>
      </c>
      <c r="W55" s="183">
        <v>5.3325319999999996</v>
      </c>
      <c r="X55" s="79">
        <v>6.089999999999999</v>
      </c>
      <c r="Y55" s="79">
        <v>13.049999999999999</v>
      </c>
      <c r="Z55" s="189">
        <v>7.1499999999999915</v>
      </c>
      <c r="AA55" s="79">
        <v>3.7451481593489162</v>
      </c>
      <c r="AB55" s="79">
        <v>971</v>
      </c>
      <c r="AC55" s="79">
        <v>0.44599641380807936</v>
      </c>
      <c r="AD55" s="79">
        <v>9</v>
      </c>
      <c r="AE55" s="79">
        <v>2.9823170731707318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0</v>
      </c>
      <c r="AP55" s="196">
        <v>0</v>
      </c>
      <c r="AQ55" s="196">
        <v>0</v>
      </c>
      <c r="AR55" s="205">
        <v>162</v>
      </c>
      <c r="AS55" s="205">
        <v>0</v>
      </c>
      <c r="AT55" s="5">
        <v>14183.944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77</v>
      </c>
      <c r="BO55" s="182" t="s">
        <v>142</v>
      </c>
      <c r="BP55" s="182" t="s">
        <v>144</v>
      </c>
      <c r="BQ55" s="181" t="s">
        <v>145</v>
      </c>
    </row>
    <row r="56" spans="1:69" ht="15.75">
      <c r="A56" s="179" t="s">
        <v>100</v>
      </c>
      <c r="B56" s="195" t="s">
        <v>31</v>
      </c>
      <c r="C56" s="180" t="s">
        <v>47</v>
      </c>
      <c r="D56" s="192" t="s">
        <v>48</v>
      </c>
      <c r="E56" s="194" t="s">
        <v>659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77</v>
      </c>
      <c r="BO56" s="182" t="s">
        <v>142</v>
      </c>
      <c r="BP56" s="182" t="s">
        <v>144</v>
      </c>
      <c r="BQ56" s="181" t="s">
        <v>145</v>
      </c>
    </row>
    <row r="57" spans="1:69" ht="15.75">
      <c r="A57" s="179" t="s">
        <v>100</v>
      </c>
      <c r="B57" s="195" t="s">
        <v>31</v>
      </c>
      <c r="C57" s="180" t="s">
        <v>47</v>
      </c>
      <c r="D57" s="192" t="s">
        <v>48</v>
      </c>
      <c r="E57" s="194" t="s">
        <v>659</v>
      </c>
      <c r="F57" s="203">
        <v>155</v>
      </c>
      <c r="G57" s="196">
        <v>0</v>
      </c>
      <c r="H57" s="79">
        <v>82</v>
      </c>
      <c r="I57" s="79">
        <v>0</v>
      </c>
      <c r="J57" s="79">
        <v>73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4.2926380000000002</v>
      </c>
      <c r="Q57" s="183">
        <v>4.0937009999999994</v>
      </c>
      <c r="R57" s="79">
        <v>4.7374999999999989</v>
      </c>
      <c r="S57" s="79">
        <v>6.0666666666666655</v>
      </c>
      <c r="T57" s="189">
        <v>5.8149999999999995</v>
      </c>
      <c r="U57" s="79">
        <v>4.745317</v>
      </c>
      <c r="V57" s="79">
        <v>6.680625</v>
      </c>
      <c r="W57" s="183">
        <v>5.6501359999999998</v>
      </c>
      <c r="X57" s="79">
        <v>5.9749999999999979</v>
      </c>
      <c r="Y57" s="79">
        <v>8.4571428571428573</v>
      </c>
      <c r="Z57" s="189">
        <v>8.1642857142857128</v>
      </c>
      <c r="AA57" s="79">
        <v>3.9017965500746987</v>
      </c>
      <c r="AB57" s="79">
        <v>924</v>
      </c>
      <c r="AC57" s="79">
        <v>0.38280553762801184</v>
      </c>
      <c r="AD57" s="79">
        <v>3</v>
      </c>
      <c r="AE57" s="79">
        <v>3.1681159420289857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0</v>
      </c>
      <c r="AP57" s="196">
        <v>0</v>
      </c>
      <c r="AQ57" s="196">
        <v>0</v>
      </c>
      <c r="AR57" s="205">
        <v>155</v>
      </c>
      <c r="AS57" s="205">
        <v>0</v>
      </c>
      <c r="AT57" s="5">
        <v>13503.482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77</v>
      </c>
      <c r="BO57" s="182" t="s">
        <v>142</v>
      </c>
      <c r="BP57" s="182" t="s">
        <v>144</v>
      </c>
      <c r="BQ57" s="181" t="s">
        <v>145</v>
      </c>
    </row>
    <row r="58" spans="1:69" ht="15.75">
      <c r="A58" s="179" t="s">
        <v>100</v>
      </c>
      <c r="B58" s="195" t="s">
        <v>31</v>
      </c>
      <c r="C58" s="180" t="s">
        <v>47</v>
      </c>
      <c r="D58" s="192" t="s">
        <v>48</v>
      </c>
      <c r="E58" s="194" t="s">
        <v>660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77</v>
      </c>
      <c r="BO58" s="182" t="s">
        <v>147</v>
      </c>
      <c r="BP58" s="182" t="s">
        <v>149</v>
      </c>
      <c r="BQ58" s="181" t="s">
        <v>150</v>
      </c>
    </row>
    <row r="59" spans="1:69" ht="15.75">
      <c r="A59" s="179" t="s">
        <v>100</v>
      </c>
      <c r="B59" s="195" t="s">
        <v>31</v>
      </c>
      <c r="C59" s="180" t="s">
        <v>47</v>
      </c>
      <c r="D59" s="192" t="s">
        <v>48</v>
      </c>
      <c r="E59" s="194" t="s">
        <v>660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0.58202632073502991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77</v>
      </c>
      <c r="BO59" s="182" t="s">
        <v>147</v>
      </c>
      <c r="BP59" s="182" t="s">
        <v>149</v>
      </c>
      <c r="BQ59" s="181" t="s">
        <v>150</v>
      </c>
    </row>
    <row r="60" spans="1:69" ht="15.75">
      <c r="A60" s="179" t="s">
        <v>100</v>
      </c>
      <c r="B60" s="195" t="s">
        <v>31</v>
      </c>
      <c r="C60" s="180" t="s">
        <v>47</v>
      </c>
      <c r="D60" s="192" t="s">
        <v>48</v>
      </c>
      <c r="E60" s="194" t="s">
        <v>660</v>
      </c>
      <c r="F60" s="203">
        <v>91</v>
      </c>
      <c r="G60" s="196">
        <v>1</v>
      </c>
      <c r="H60" s="79">
        <v>45</v>
      </c>
      <c r="I60" s="79">
        <v>1</v>
      </c>
      <c r="J60" s="79">
        <v>46</v>
      </c>
      <c r="K60" s="79">
        <v>0</v>
      </c>
      <c r="L60" s="196">
        <v>1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0</v>
      </c>
      <c r="AP60" s="196">
        <v>0</v>
      </c>
      <c r="AQ60" s="196">
        <v>0</v>
      </c>
      <c r="AR60" s="205">
        <v>90</v>
      </c>
      <c r="AS60" s="205">
        <v>0</v>
      </c>
      <c r="AT60" s="5">
        <v>7504.527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77</v>
      </c>
      <c r="BO60" s="182" t="s">
        <v>147</v>
      </c>
      <c r="BP60" s="182" t="s">
        <v>149</v>
      </c>
      <c r="BQ60" s="181" t="s">
        <v>150</v>
      </c>
    </row>
    <row r="61" spans="1:69" ht="15.75">
      <c r="A61" s="179" t="s">
        <v>100</v>
      </c>
      <c r="B61" s="195" t="s">
        <v>31</v>
      </c>
      <c r="C61" s="180" t="s">
        <v>47</v>
      </c>
      <c r="D61" s="192" t="s">
        <v>48</v>
      </c>
      <c r="E61" s="194" t="s">
        <v>660</v>
      </c>
      <c r="F61" s="203">
        <v>92</v>
      </c>
      <c r="G61" s="196">
        <v>0</v>
      </c>
      <c r="H61" s="79">
        <v>46</v>
      </c>
      <c r="I61" s="79">
        <v>0</v>
      </c>
      <c r="J61" s="79">
        <v>46</v>
      </c>
      <c r="K61" s="79">
        <v>0</v>
      </c>
      <c r="L61" s="196">
        <v>1</v>
      </c>
      <c r="M61" s="199">
        <v>0</v>
      </c>
      <c r="N61" s="112"/>
      <c r="O61" s="79">
        <v>4.2805770000000001</v>
      </c>
      <c r="P61" s="79">
        <v>4.2747330000000003</v>
      </c>
      <c r="Q61" s="183">
        <v>4.2776550000000002</v>
      </c>
      <c r="R61" s="79">
        <v>4.9375</v>
      </c>
      <c r="S61" s="79">
        <v>5.46875</v>
      </c>
      <c r="T61" s="189">
        <v>5.4375</v>
      </c>
      <c r="U61" s="79">
        <v>4.9849769999999998</v>
      </c>
      <c r="V61" s="79">
        <v>6.6687110000000001</v>
      </c>
      <c r="W61" s="183">
        <v>5.8268440000000004</v>
      </c>
      <c r="X61" s="79">
        <v>5.875</v>
      </c>
      <c r="Y61" s="79">
        <v>7.84375</v>
      </c>
      <c r="Z61" s="189">
        <v>7.8125</v>
      </c>
      <c r="AA61" s="79">
        <v>3.7523809695418509</v>
      </c>
      <c r="AB61" s="79">
        <v>546</v>
      </c>
      <c r="AC61" s="79">
        <v>0.59534098650328682</v>
      </c>
      <c r="AD61" s="79">
        <v>31</v>
      </c>
      <c r="AE61" s="79">
        <v>2.3766666666666669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0</v>
      </c>
      <c r="AP61" s="196">
        <v>0</v>
      </c>
      <c r="AQ61" s="196">
        <v>0</v>
      </c>
      <c r="AR61" s="205">
        <v>92</v>
      </c>
      <c r="AS61" s="205">
        <v>0</v>
      </c>
      <c r="AT61" s="5">
        <v>7985.0060000000003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77</v>
      </c>
      <c r="BO61" s="182" t="s">
        <v>147</v>
      </c>
      <c r="BP61" s="182" t="s">
        <v>149</v>
      </c>
      <c r="BQ61" s="181" t="s">
        <v>150</v>
      </c>
    </row>
    <row r="62" spans="1:69" ht="15.75">
      <c r="A62" s="179" t="s">
        <v>100</v>
      </c>
      <c r="B62" s="195" t="s">
        <v>31</v>
      </c>
      <c r="C62" s="180" t="s">
        <v>47</v>
      </c>
      <c r="D62" s="192" t="s">
        <v>48</v>
      </c>
      <c r="E62" s="194" t="s">
        <v>661</v>
      </c>
      <c r="F62" s="203">
        <v>129</v>
      </c>
      <c r="G62" s="196">
        <v>0</v>
      </c>
      <c r="H62" s="79">
        <v>66</v>
      </c>
      <c r="I62" s="79">
        <v>0</v>
      </c>
      <c r="J62" s="79">
        <v>63</v>
      </c>
      <c r="K62" s="79">
        <v>0</v>
      </c>
      <c r="L62" s="196">
        <v>0</v>
      </c>
      <c r="M62" s="199">
        <v>0</v>
      </c>
      <c r="N62" s="112"/>
      <c r="O62" s="79">
        <v>3.3819999999999997</v>
      </c>
      <c r="P62" s="79">
        <v>3.5599839999999996</v>
      </c>
      <c r="Q62" s="183">
        <v>3.4689220000000001</v>
      </c>
      <c r="R62" s="79">
        <v>4.1166666666666663</v>
      </c>
      <c r="S62" s="79">
        <v>4.9249999999999972</v>
      </c>
      <c r="T62" s="189">
        <v>4.444230769230769</v>
      </c>
      <c r="U62" s="79">
        <v>4.1505450000000002</v>
      </c>
      <c r="V62" s="79">
        <v>5.9578880000000005</v>
      </c>
      <c r="W62" s="183">
        <v>5.033201</v>
      </c>
      <c r="X62" s="79">
        <v>5.2833333333333323</v>
      </c>
      <c r="Y62" s="79">
        <v>7.4624999999999986</v>
      </c>
      <c r="Z62" s="189">
        <v>6.9275000000000002</v>
      </c>
      <c r="AA62" s="79">
        <v>3.9962661685253602</v>
      </c>
      <c r="AB62" s="79">
        <v>774</v>
      </c>
      <c r="AC62" s="79">
        <v>0.30306754249993012</v>
      </c>
      <c r="AD62" s="79">
        <v>2</v>
      </c>
      <c r="AE62" s="79">
        <v>3.5076271186440677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0</v>
      </c>
      <c r="AP62" s="196">
        <v>0</v>
      </c>
      <c r="AQ62" s="196">
        <v>0</v>
      </c>
      <c r="AR62" s="205">
        <v>129</v>
      </c>
      <c r="AS62" s="205">
        <v>0</v>
      </c>
      <c r="AT62" s="5">
        <v>11259.044</v>
      </c>
      <c r="AU62" s="5">
        <v>28.23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77</v>
      </c>
      <c r="BO62" s="182" t="s">
        <v>182</v>
      </c>
      <c r="BP62" s="182" t="s">
        <v>182</v>
      </c>
      <c r="BQ62" s="181" t="s">
        <v>150</v>
      </c>
    </row>
    <row r="63" spans="1:69" ht="15.75">
      <c r="A63" s="179" t="s">
        <v>100</v>
      </c>
      <c r="B63" s="195" t="s">
        <v>31</v>
      </c>
      <c r="C63" s="180" t="s">
        <v>47</v>
      </c>
      <c r="D63" s="192" t="s">
        <v>48</v>
      </c>
      <c r="E63" s="194" t="s">
        <v>661</v>
      </c>
      <c r="F63" s="203">
        <v>133</v>
      </c>
      <c r="G63" s="196">
        <v>0</v>
      </c>
      <c r="H63" s="79">
        <v>69</v>
      </c>
      <c r="I63" s="79">
        <v>0</v>
      </c>
      <c r="J63" s="79">
        <v>64</v>
      </c>
      <c r="K63" s="79">
        <v>0</v>
      </c>
      <c r="L63" s="196">
        <v>0</v>
      </c>
      <c r="M63" s="199">
        <v>0</v>
      </c>
      <c r="N63" s="112"/>
      <c r="O63" s="79">
        <v>3.8706080000000003</v>
      </c>
      <c r="P63" s="79">
        <v>3.8065160000000002</v>
      </c>
      <c r="Q63" s="183">
        <v>3.840274</v>
      </c>
      <c r="R63" s="79">
        <v>4.8874999999999993</v>
      </c>
      <c r="S63" s="79">
        <v>4.7249999999999996</v>
      </c>
      <c r="T63" s="189">
        <v>4.8062499999999986</v>
      </c>
      <c r="U63" s="79">
        <v>4.6446230000000002</v>
      </c>
      <c r="V63" s="79">
        <v>6.1967740000000004</v>
      </c>
      <c r="W63" s="183">
        <v>5.3792289999999996</v>
      </c>
      <c r="X63" s="79">
        <v>6.2583333333333329</v>
      </c>
      <c r="Y63" s="79">
        <v>7.3166666666666664</v>
      </c>
      <c r="Z63" s="189">
        <v>7.0562499999999986</v>
      </c>
      <c r="AA63" s="79">
        <v>3.6770200620617768</v>
      </c>
      <c r="AB63" s="79">
        <v>797</v>
      </c>
      <c r="AC63" s="79">
        <v>0.49758009768019756</v>
      </c>
      <c r="AD63" s="79">
        <v>16</v>
      </c>
      <c r="AE63" s="79">
        <v>2.7056034482758622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0</v>
      </c>
      <c r="AP63" s="196">
        <v>0</v>
      </c>
      <c r="AQ63" s="196">
        <v>0</v>
      </c>
      <c r="AR63" s="205">
        <v>133</v>
      </c>
      <c r="AS63" s="205">
        <v>0</v>
      </c>
      <c r="AT63" s="5">
        <v>11628.61</v>
      </c>
      <c r="AU63" s="5">
        <v>0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77</v>
      </c>
      <c r="BO63" s="182" t="s">
        <v>182</v>
      </c>
      <c r="BP63" s="182" t="s">
        <v>182</v>
      </c>
      <c r="BQ63" s="181" t="s">
        <v>150</v>
      </c>
    </row>
    <row r="64" spans="1:69" ht="15.75">
      <c r="A64" s="179" t="s">
        <v>100</v>
      </c>
      <c r="B64" s="195" t="s">
        <v>31</v>
      </c>
      <c r="C64" s="180" t="s">
        <v>47</v>
      </c>
      <c r="D64" s="192" t="s">
        <v>48</v>
      </c>
      <c r="E64" s="194" t="s">
        <v>661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77</v>
      </c>
      <c r="BO64" s="182" t="s">
        <v>182</v>
      </c>
      <c r="BP64" s="182" t="s">
        <v>182</v>
      </c>
      <c r="BQ64" s="181" t="s">
        <v>150</v>
      </c>
    </row>
    <row r="65" spans="1:69" ht="15.75">
      <c r="A65" s="179" t="s">
        <v>100</v>
      </c>
      <c r="B65" s="195" t="s">
        <v>31</v>
      </c>
      <c r="C65" s="180" t="s">
        <v>47</v>
      </c>
      <c r="D65" s="192" t="s">
        <v>48</v>
      </c>
      <c r="E65" s="194" t="s">
        <v>661</v>
      </c>
      <c r="F65" s="203">
        <v>136</v>
      </c>
      <c r="G65" s="196">
        <v>0</v>
      </c>
      <c r="H65" s="79">
        <v>69</v>
      </c>
      <c r="I65" s="79">
        <v>0</v>
      </c>
      <c r="J65" s="79">
        <v>67</v>
      </c>
      <c r="K65" s="79">
        <v>0</v>
      </c>
      <c r="L65" s="196">
        <v>0</v>
      </c>
      <c r="M65" s="199">
        <v>0</v>
      </c>
      <c r="N65" s="112"/>
      <c r="O65" s="79">
        <v>4.5638840000000007</v>
      </c>
      <c r="P65" s="79">
        <v>4.3262679999999998</v>
      </c>
      <c r="Q65" s="183">
        <v>4.4468230000000002</v>
      </c>
      <c r="R65" s="79">
        <v>5.6937499999999996</v>
      </c>
      <c r="S65" s="79">
        <v>5.3041666666666663</v>
      </c>
      <c r="T65" s="189">
        <v>5.463636363636363</v>
      </c>
      <c r="U65" s="79">
        <v>5.3194630000000007</v>
      </c>
      <c r="V65" s="79">
        <v>6.7052079999999998</v>
      </c>
      <c r="W65" s="183">
        <v>6.0021470000000008</v>
      </c>
      <c r="X65" s="79">
        <v>6.6374999999999993</v>
      </c>
      <c r="Y65" s="79">
        <v>7.8321428571428573</v>
      </c>
      <c r="Z65" s="189">
        <v>7.6374999999999993</v>
      </c>
      <c r="AA65" s="79">
        <v>3.7558701067578566</v>
      </c>
      <c r="AB65" s="79">
        <v>816</v>
      </c>
      <c r="AC65" s="79">
        <v>0.3856715660230689</v>
      </c>
      <c r="AD65" s="79">
        <v>3</v>
      </c>
      <c r="AE65" s="79">
        <v>3.0496402877697841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0</v>
      </c>
      <c r="AP65" s="196">
        <v>0</v>
      </c>
      <c r="AQ65" s="196">
        <v>0</v>
      </c>
      <c r="AR65" s="205">
        <v>136</v>
      </c>
      <c r="AS65" s="205">
        <v>0</v>
      </c>
      <c r="AT65" s="5">
        <v>11903.800999999999</v>
      </c>
      <c r="AU65" s="5">
        <v>0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77</v>
      </c>
      <c r="BO65" s="182" t="s">
        <v>182</v>
      </c>
      <c r="BP65" s="182" t="s">
        <v>182</v>
      </c>
      <c r="BQ65" s="181" t="s">
        <v>150</v>
      </c>
    </row>
    <row r="66" spans="1:69" ht="15.75">
      <c r="A66" s="179" t="s">
        <v>100</v>
      </c>
      <c r="B66" s="195" t="s">
        <v>31</v>
      </c>
      <c r="C66" s="180" t="s">
        <v>47</v>
      </c>
      <c r="D66" s="192" t="s">
        <v>48</v>
      </c>
      <c r="E66" s="194" t="s">
        <v>662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77</v>
      </c>
      <c r="BO66" s="182" t="s">
        <v>146</v>
      </c>
      <c r="BP66" s="182" t="s">
        <v>144</v>
      </c>
      <c r="BQ66" s="181" t="s">
        <v>145</v>
      </c>
    </row>
    <row r="67" spans="1:69" ht="15.75">
      <c r="A67" s="179" t="s">
        <v>100</v>
      </c>
      <c r="B67" s="195" t="s">
        <v>31</v>
      </c>
      <c r="C67" s="180" t="s">
        <v>47</v>
      </c>
      <c r="D67" s="192" t="s">
        <v>48</v>
      </c>
      <c r="E67" s="194" t="s">
        <v>662</v>
      </c>
      <c r="F67" s="203">
        <v>80</v>
      </c>
      <c r="G67" s="196">
        <v>5</v>
      </c>
      <c r="H67" s="79">
        <v>38</v>
      </c>
      <c r="I67" s="79">
        <v>2</v>
      </c>
      <c r="J67" s="79">
        <v>42</v>
      </c>
      <c r="K67" s="79">
        <v>3</v>
      </c>
      <c r="L67" s="196">
        <v>0</v>
      </c>
      <c r="M67" s="199">
        <v>0</v>
      </c>
      <c r="N67" s="112"/>
      <c r="O67" s="79">
        <v>3.6398610000000002</v>
      </c>
      <c r="P67" s="79">
        <v>3.7196210000000001</v>
      </c>
      <c r="Q67" s="183">
        <v>3.6802870000000003</v>
      </c>
      <c r="R67" s="79">
        <v>5.0999999999999979</v>
      </c>
      <c r="S67" s="79">
        <v>10.074999999999999</v>
      </c>
      <c r="T67" s="189">
        <v>5.6749999999999972</v>
      </c>
      <c r="U67" s="79">
        <v>4.2397219999999995</v>
      </c>
      <c r="V67" s="79">
        <v>6.1581080000000004</v>
      </c>
      <c r="W67" s="183">
        <v>5.2120540000000002</v>
      </c>
      <c r="X67" s="79">
        <v>6.0999999999999979</v>
      </c>
      <c r="Y67" s="79">
        <v>12.574999999999999</v>
      </c>
      <c r="Z67" s="189">
        <v>8.0874999999999986</v>
      </c>
      <c r="AA67" s="79">
        <v>3.6407777908113257</v>
      </c>
      <c r="AB67" s="79">
        <v>450</v>
      </c>
      <c r="AC67" s="79">
        <v>0.51034824663008915</v>
      </c>
      <c r="AD67" s="79">
        <v>12</v>
      </c>
      <c r="AE67" s="79">
        <v>2.638157894736842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0</v>
      </c>
      <c r="AP67" s="196">
        <v>0</v>
      </c>
      <c r="AQ67" s="196">
        <v>0</v>
      </c>
      <c r="AR67" s="205">
        <v>75</v>
      </c>
      <c r="AS67" s="205">
        <v>0</v>
      </c>
      <c r="AT67" s="5">
        <v>6559.28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77</v>
      </c>
      <c r="BO67" s="182" t="s">
        <v>146</v>
      </c>
      <c r="BP67" s="182" t="s">
        <v>144</v>
      </c>
      <c r="BQ67" s="181" t="s">
        <v>145</v>
      </c>
    </row>
    <row r="68" spans="1:69" ht="15.75">
      <c r="A68" s="179" t="s">
        <v>100</v>
      </c>
      <c r="B68" s="195" t="s">
        <v>31</v>
      </c>
      <c r="C68" s="180" t="s">
        <v>47</v>
      </c>
      <c r="D68" s="192" t="s">
        <v>48</v>
      </c>
      <c r="E68" s="194" t="s">
        <v>662</v>
      </c>
      <c r="F68" s="203">
        <v>68</v>
      </c>
      <c r="G68" s="196">
        <v>7</v>
      </c>
      <c r="H68" s="79">
        <v>36</v>
      </c>
      <c r="I68" s="79">
        <v>3</v>
      </c>
      <c r="J68" s="79">
        <v>32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4.4798210000000003</v>
      </c>
      <c r="Q68" s="183">
        <v>4.300262</v>
      </c>
      <c r="R68" s="79">
        <v>6.6749999999999989</v>
      </c>
      <c r="S68" s="79">
        <v>7.2999999999999989</v>
      </c>
      <c r="T68" s="189">
        <v>6.9874999999999989</v>
      </c>
      <c r="U68" s="79">
        <v>4.9668779999999995</v>
      </c>
      <c r="V68" s="79">
        <v>6.9074280000000003</v>
      </c>
      <c r="W68" s="183">
        <v>5.8576219999999992</v>
      </c>
      <c r="X68" s="79">
        <v>7.8374999999999995</v>
      </c>
      <c r="Y68" s="79">
        <v>9.7999999999999989</v>
      </c>
      <c r="Z68" s="189">
        <v>8.9937499999999986</v>
      </c>
      <c r="AA68" s="79">
        <v>3.7442623012052851</v>
      </c>
      <c r="AB68" s="79">
        <v>358</v>
      </c>
      <c r="AC68" s="79">
        <v>0.53346750420993683</v>
      </c>
      <c r="AD68" s="79">
        <v>12</v>
      </c>
      <c r="AE68" s="79">
        <v>2.655263157894737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0</v>
      </c>
      <c r="AP68" s="196">
        <v>0</v>
      </c>
      <c r="AQ68" s="196">
        <v>0</v>
      </c>
      <c r="AR68" s="205">
        <v>61</v>
      </c>
      <c r="AS68" s="205">
        <v>0</v>
      </c>
      <c r="AT68" s="5">
        <v>4658.4340000000002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77</v>
      </c>
      <c r="BO68" s="182" t="s">
        <v>146</v>
      </c>
      <c r="BP68" s="182" t="s">
        <v>144</v>
      </c>
      <c r="BQ68" s="181" t="s">
        <v>145</v>
      </c>
    </row>
    <row r="69" spans="1:69" ht="15.75">
      <c r="A69" s="179" t="s">
        <v>100</v>
      </c>
      <c r="B69" s="195" t="s">
        <v>31</v>
      </c>
      <c r="C69" s="180" t="s">
        <v>47</v>
      </c>
      <c r="D69" s="192" t="s">
        <v>48</v>
      </c>
      <c r="E69" s="194" t="s">
        <v>662</v>
      </c>
      <c r="F69" s="203">
        <v>87</v>
      </c>
      <c r="G69" s="196">
        <v>17</v>
      </c>
      <c r="H69" s="79">
        <v>45</v>
      </c>
      <c r="I69" s="79">
        <v>0</v>
      </c>
      <c r="J69" s="79">
        <v>42</v>
      </c>
      <c r="K69" s="79">
        <v>17</v>
      </c>
      <c r="L69" s="196">
        <v>0</v>
      </c>
      <c r="M69" s="199">
        <v>0</v>
      </c>
      <c r="N69" s="112"/>
      <c r="O69" s="79">
        <v>3.8260879999999999</v>
      </c>
      <c r="P69" s="79">
        <v>3.5236399999999999</v>
      </c>
      <c r="Q69" s="183">
        <v>3.7180710000000001</v>
      </c>
      <c r="R69" s="79">
        <v>4.4375</v>
      </c>
      <c r="S69" s="79">
        <v>4.458333333333333</v>
      </c>
      <c r="T69" s="189">
        <v>4.4423076923076925</v>
      </c>
      <c r="U69" s="79">
        <v>4.5219329999999998</v>
      </c>
      <c r="V69" s="79">
        <v>5.9092399999999996</v>
      </c>
      <c r="W69" s="183">
        <v>5.0174000000000003</v>
      </c>
      <c r="X69" s="79">
        <v>5.2750000000000004</v>
      </c>
      <c r="Y69" s="79">
        <v>6.958333333333333</v>
      </c>
      <c r="Z69" s="189">
        <v>6.583333333333333</v>
      </c>
      <c r="AA69" s="79">
        <v>3.9007142930939089</v>
      </c>
      <c r="AB69" s="79">
        <v>419</v>
      </c>
      <c r="AC69" s="79">
        <v>0.37124446479163903</v>
      </c>
      <c r="AD69" s="79">
        <v>0</v>
      </c>
      <c r="AE69" s="79">
        <v>3.1554687499999998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0</v>
      </c>
      <c r="AP69" s="196">
        <v>0</v>
      </c>
      <c r="AQ69" s="196">
        <v>0</v>
      </c>
      <c r="AR69" s="205">
        <v>70</v>
      </c>
      <c r="AS69" s="205">
        <v>0</v>
      </c>
      <c r="AT69" s="5">
        <v>6133.4080000000004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77</v>
      </c>
      <c r="BO69" s="182" t="s">
        <v>146</v>
      </c>
      <c r="BP69" s="182" t="s">
        <v>144</v>
      </c>
      <c r="BQ69" s="181" t="s">
        <v>145</v>
      </c>
    </row>
    <row r="70" spans="1:69" ht="15.75">
      <c r="A70" s="179" t="s">
        <v>100</v>
      </c>
      <c r="B70" s="195" t="s">
        <v>31</v>
      </c>
      <c r="C70" s="180" t="s">
        <v>47</v>
      </c>
      <c r="D70" s="192" t="s">
        <v>48</v>
      </c>
      <c r="E70" s="194" t="s">
        <v>663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77</v>
      </c>
      <c r="BO70" s="182" t="s">
        <v>142</v>
      </c>
      <c r="BP70" s="182" t="s">
        <v>144</v>
      </c>
      <c r="BQ70" s="181" t="s">
        <v>145</v>
      </c>
    </row>
    <row r="71" spans="1:69" ht="15.75">
      <c r="A71" s="179" t="s">
        <v>100</v>
      </c>
      <c r="B71" s="195" t="s">
        <v>31</v>
      </c>
      <c r="C71" s="180" t="s">
        <v>47</v>
      </c>
      <c r="D71" s="192" t="s">
        <v>48</v>
      </c>
      <c r="E71" s="194" t="s">
        <v>663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77</v>
      </c>
      <c r="BO71" s="182" t="s">
        <v>142</v>
      </c>
      <c r="BP71" s="182" t="s">
        <v>144</v>
      </c>
      <c r="BQ71" s="181" t="s">
        <v>145</v>
      </c>
    </row>
    <row r="72" spans="1:69" ht="15.75">
      <c r="A72" s="179" t="s">
        <v>100</v>
      </c>
      <c r="B72" s="195" t="s">
        <v>31</v>
      </c>
      <c r="C72" s="180" t="s">
        <v>47</v>
      </c>
      <c r="D72" s="192" t="s">
        <v>48</v>
      </c>
      <c r="E72" s="194" t="s">
        <v>663</v>
      </c>
      <c r="F72" s="203">
        <v>92</v>
      </c>
      <c r="G72" s="196">
        <v>3</v>
      </c>
      <c r="H72" s="79">
        <v>47</v>
      </c>
      <c r="I72" s="79">
        <v>2</v>
      </c>
      <c r="J72" s="79">
        <v>45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4.1956359999999995</v>
      </c>
      <c r="Q72" s="183">
        <v>4.1523479999999999</v>
      </c>
      <c r="R72" s="79">
        <v>6.875</v>
      </c>
      <c r="S72" s="79">
        <v>6.8999999999999986</v>
      </c>
      <c r="T72" s="189">
        <v>6.8874999999999993</v>
      </c>
      <c r="U72" s="79">
        <v>4.9655550000000002</v>
      </c>
      <c r="V72" s="79">
        <v>6.6105000000000009</v>
      </c>
      <c r="W72" s="183">
        <v>5.7787860000000002</v>
      </c>
      <c r="X72" s="79">
        <v>7.875</v>
      </c>
      <c r="Y72" s="79">
        <v>9.4499999999999993</v>
      </c>
      <c r="Z72" s="189">
        <v>9.2583333333333329</v>
      </c>
      <c r="AA72" s="79">
        <v>3.8409363399730654</v>
      </c>
      <c r="AB72" s="79">
        <v>534</v>
      </c>
      <c r="AC72" s="79">
        <v>0.4723237735951637</v>
      </c>
      <c r="AD72" s="79">
        <v>10</v>
      </c>
      <c r="AE72" s="79">
        <v>2.963888888888889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0</v>
      </c>
      <c r="AP72" s="196">
        <v>0</v>
      </c>
      <c r="AQ72" s="196">
        <v>0</v>
      </c>
      <c r="AR72" s="205">
        <v>89</v>
      </c>
      <c r="AS72" s="205">
        <v>0</v>
      </c>
      <c r="AT72" s="5">
        <v>7532.2889999999998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77</v>
      </c>
      <c r="BO72" s="182" t="s">
        <v>142</v>
      </c>
      <c r="BP72" s="182" t="s">
        <v>144</v>
      </c>
      <c r="BQ72" s="181" t="s">
        <v>145</v>
      </c>
    </row>
    <row r="73" spans="1:69" ht="15.75">
      <c r="A73" s="179" t="s">
        <v>100</v>
      </c>
      <c r="B73" s="195" t="s">
        <v>31</v>
      </c>
      <c r="C73" s="180" t="s">
        <v>47</v>
      </c>
      <c r="D73" s="192" t="s">
        <v>48</v>
      </c>
      <c r="E73" s="194" t="s">
        <v>663</v>
      </c>
      <c r="F73" s="203">
        <v>92</v>
      </c>
      <c r="G73" s="196">
        <v>0</v>
      </c>
      <c r="H73" s="79">
        <v>46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4.0101300000000002</v>
      </c>
      <c r="P73" s="79">
        <v>4.4232170000000002</v>
      </c>
      <c r="Q73" s="183">
        <v>4.2166730000000001</v>
      </c>
      <c r="R73" s="79">
        <v>4.8499999999999979</v>
      </c>
      <c r="S73" s="79">
        <v>6.2124999999999995</v>
      </c>
      <c r="T73" s="189">
        <v>5.8499999999999979</v>
      </c>
      <c r="U73" s="79">
        <v>4.7184340000000002</v>
      </c>
      <c r="V73" s="79">
        <v>6.7928470000000001</v>
      </c>
      <c r="W73" s="183">
        <v>5.7556409999999998</v>
      </c>
      <c r="X73" s="79">
        <v>5.8499999999999979</v>
      </c>
      <c r="Y73" s="79">
        <v>8.7124999999999986</v>
      </c>
      <c r="Z73" s="189">
        <v>7.4666666666666659</v>
      </c>
      <c r="AA73" s="79">
        <v>3.9478079832118489</v>
      </c>
      <c r="AB73" s="79">
        <v>552</v>
      </c>
      <c r="AC73" s="79">
        <v>0.34069084863921861</v>
      </c>
      <c r="AD73" s="79">
        <v>0</v>
      </c>
      <c r="AE73" s="79">
        <v>3.2510638297872338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0</v>
      </c>
      <c r="AP73" s="196">
        <v>0</v>
      </c>
      <c r="AQ73" s="196">
        <v>0</v>
      </c>
      <c r="AR73" s="205">
        <v>92</v>
      </c>
      <c r="AS73" s="205">
        <v>0</v>
      </c>
      <c r="AT73" s="5">
        <v>8052.4859999999999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77</v>
      </c>
      <c r="BO73" s="182" t="s">
        <v>142</v>
      </c>
      <c r="BP73" s="182" t="s">
        <v>144</v>
      </c>
      <c r="BQ73" s="181" t="s">
        <v>145</v>
      </c>
    </row>
    <row r="74" spans="1:69" ht="15.75">
      <c r="A74" s="179" t="s">
        <v>100</v>
      </c>
      <c r="B74" s="195" t="s">
        <v>31</v>
      </c>
      <c r="C74" s="180" t="s">
        <v>47</v>
      </c>
      <c r="D74" s="192" t="s">
        <v>48</v>
      </c>
      <c r="E74" s="194" t="s">
        <v>664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77</v>
      </c>
      <c r="BO74" s="182" t="s">
        <v>132</v>
      </c>
      <c r="BP74" s="182" t="s">
        <v>133</v>
      </c>
      <c r="BQ74" s="181" t="s">
        <v>124</v>
      </c>
    </row>
    <row r="75" spans="1:69" ht="15.75">
      <c r="A75" s="179" t="s">
        <v>100</v>
      </c>
      <c r="B75" s="195" t="s">
        <v>31</v>
      </c>
      <c r="C75" s="180" t="s">
        <v>47</v>
      </c>
      <c r="D75" s="192" t="s">
        <v>48</v>
      </c>
      <c r="E75" s="194" t="s">
        <v>664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0.42684729513837694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77</v>
      </c>
      <c r="BO75" s="182" t="s">
        <v>132</v>
      </c>
      <c r="BP75" s="182" t="s">
        <v>133</v>
      </c>
      <c r="BQ75" s="181" t="s">
        <v>124</v>
      </c>
    </row>
    <row r="76" spans="1:69" ht="15.75">
      <c r="A76" s="179" t="s">
        <v>100</v>
      </c>
      <c r="B76" s="195" t="s">
        <v>31</v>
      </c>
      <c r="C76" s="180" t="s">
        <v>47</v>
      </c>
      <c r="D76" s="192" t="s">
        <v>48</v>
      </c>
      <c r="E76" s="194" t="s">
        <v>664</v>
      </c>
      <c r="F76" s="203">
        <v>62</v>
      </c>
      <c r="G76" s="196">
        <v>1</v>
      </c>
      <c r="H76" s="79">
        <v>34</v>
      </c>
      <c r="I76" s="79">
        <v>0</v>
      </c>
      <c r="J76" s="79">
        <v>28</v>
      </c>
      <c r="K76" s="79">
        <v>1</v>
      </c>
      <c r="L76" s="196">
        <v>0</v>
      </c>
      <c r="M76" s="199">
        <v>1</v>
      </c>
      <c r="N76" s="112"/>
      <c r="O76" s="79">
        <v>5.6615880000000001</v>
      </c>
      <c r="P76" s="79">
        <v>5.1471850000000003</v>
      </c>
      <c r="Q76" s="183">
        <v>5.4339009999999996</v>
      </c>
      <c r="R76" s="79">
        <v>12.324999999999999</v>
      </c>
      <c r="S76" s="79">
        <v>10.824999999999999</v>
      </c>
      <c r="T76" s="189">
        <v>11.974999999999998</v>
      </c>
      <c r="U76" s="79">
        <v>6.5080290000000005</v>
      </c>
      <c r="V76" s="79">
        <v>7.6967770000000009</v>
      </c>
      <c r="W76" s="183">
        <v>7.0341960000000006</v>
      </c>
      <c r="X76" s="79">
        <v>13.324999999999999</v>
      </c>
      <c r="Y76" s="79">
        <v>13.824999999999999</v>
      </c>
      <c r="Z76" s="189">
        <v>13.487499999999999</v>
      </c>
      <c r="AA76" s="79">
        <v>3.7526527878310945</v>
      </c>
      <c r="AB76" s="79">
        <v>357</v>
      </c>
      <c r="AC76" s="79">
        <v>0.64500483056378632</v>
      </c>
      <c r="AD76" s="79">
        <v>19</v>
      </c>
      <c r="AE76" s="79">
        <v>2.2979166666666666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0</v>
      </c>
      <c r="AP76" s="196">
        <v>0</v>
      </c>
      <c r="AQ76" s="196">
        <v>0</v>
      </c>
      <c r="AR76" s="205">
        <v>61</v>
      </c>
      <c r="AS76" s="205">
        <v>0</v>
      </c>
      <c r="AT76" s="5">
        <v>4165.91</v>
      </c>
      <c r="AU76" s="5">
        <v>1168.3879999999999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77</v>
      </c>
      <c r="BO76" s="182" t="s">
        <v>132</v>
      </c>
      <c r="BP76" s="182" t="s">
        <v>133</v>
      </c>
      <c r="BQ76" s="181" t="s">
        <v>124</v>
      </c>
    </row>
    <row r="77" spans="1:69" ht="15.75">
      <c r="A77" s="179" t="s">
        <v>100</v>
      </c>
      <c r="B77" s="195" t="s">
        <v>31</v>
      </c>
      <c r="C77" s="180" t="s">
        <v>47</v>
      </c>
      <c r="D77" s="192" t="s">
        <v>48</v>
      </c>
      <c r="E77" s="194" t="s">
        <v>664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77</v>
      </c>
      <c r="BO77" s="182" t="s">
        <v>132</v>
      </c>
      <c r="BP77" s="182" t="s">
        <v>133</v>
      </c>
      <c r="BQ77" s="181" t="s">
        <v>124</v>
      </c>
    </row>
    <row r="78" spans="1:69" ht="15.75">
      <c r="A78" s="179" t="s">
        <v>100</v>
      </c>
      <c r="B78" s="195" t="s">
        <v>31</v>
      </c>
      <c r="C78" s="180" t="s">
        <v>47</v>
      </c>
      <c r="D78" s="192" t="s">
        <v>48</v>
      </c>
      <c r="E78" s="194" t="s">
        <v>665</v>
      </c>
      <c r="F78" s="203">
        <v>145</v>
      </c>
      <c r="G78" s="196">
        <v>1</v>
      </c>
      <c r="H78" s="79">
        <v>75</v>
      </c>
      <c r="I78" s="79">
        <v>1</v>
      </c>
      <c r="J78" s="79">
        <v>70</v>
      </c>
      <c r="K78" s="79">
        <v>0</v>
      </c>
      <c r="L78" s="196">
        <v>2</v>
      </c>
      <c r="M78" s="199">
        <v>0</v>
      </c>
      <c r="N78" s="112"/>
      <c r="O78" s="79">
        <v>3.7167080000000001</v>
      </c>
      <c r="P78" s="79">
        <v>3.5971850000000001</v>
      </c>
      <c r="Q78" s="183">
        <v>3.657788</v>
      </c>
      <c r="R78" s="79">
        <v>4.7399999999999993</v>
      </c>
      <c r="S78" s="79">
        <v>4.875</v>
      </c>
      <c r="T78" s="189">
        <v>4.7785714285714294</v>
      </c>
      <c r="U78" s="79">
        <v>4.5205549999999999</v>
      </c>
      <c r="V78" s="79">
        <v>5.972442</v>
      </c>
      <c r="W78" s="183">
        <v>5.2362740000000008</v>
      </c>
      <c r="X78" s="79">
        <v>6.1999999999999957</v>
      </c>
      <c r="Y78" s="79">
        <v>7.375</v>
      </c>
      <c r="Z78" s="189">
        <v>6.9312500000000004</v>
      </c>
      <c r="AA78" s="79">
        <v>4.023262923648101</v>
      </c>
      <c r="AB78" s="79">
        <v>850</v>
      </c>
      <c r="AC78" s="79">
        <v>0.3084302478111452</v>
      </c>
      <c r="AD78" s="79">
        <v>6</v>
      </c>
      <c r="AE78" s="79">
        <v>3.5281954887218046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0</v>
      </c>
      <c r="AP78" s="196">
        <v>0</v>
      </c>
      <c r="AQ78" s="196">
        <v>0</v>
      </c>
      <c r="AR78" s="205">
        <v>144</v>
      </c>
      <c r="AS78" s="205">
        <v>0</v>
      </c>
      <c r="AT78" s="5">
        <v>12607.09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77</v>
      </c>
      <c r="BO78" s="182" t="s">
        <v>146</v>
      </c>
      <c r="BP78" s="182" t="s">
        <v>144</v>
      </c>
      <c r="BQ78" s="181" t="s">
        <v>145</v>
      </c>
    </row>
    <row r="79" spans="1:69" ht="15.75">
      <c r="A79" s="179" t="s">
        <v>100</v>
      </c>
      <c r="B79" s="195" t="s">
        <v>31</v>
      </c>
      <c r="C79" s="180" t="s">
        <v>47</v>
      </c>
      <c r="D79" s="192" t="s">
        <v>48</v>
      </c>
      <c r="E79" s="194" t="s">
        <v>665</v>
      </c>
      <c r="F79" s="203">
        <v>156</v>
      </c>
      <c r="G79" s="196">
        <v>2</v>
      </c>
      <c r="H79" s="79">
        <v>80</v>
      </c>
      <c r="I79" s="79">
        <v>0</v>
      </c>
      <c r="J79" s="79">
        <v>76</v>
      </c>
      <c r="K79" s="79">
        <v>2</v>
      </c>
      <c r="L79" s="196">
        <v>0</v>
      </c>
      <c r="M79" s="199">
        <v>0</v>
      </c>
      <c r="N79" s="112"/>
      <c r="O79" s="79">
        <v>3.504575</v>
      </c>
      <c r="P79" s="79">
        <v>4.0262029999999998</v>
      </c>
      <c r="Q79" s="183">
        <v>3.7147829999999997</v>
      </c>
      <c r="R79" s="79">
        <v>3.9565217391304346</v>
      </c>
      <c r="S79" s="79">
        <v>9.5749999999999993</v>
      </c>
      <c r="T79" s="189">
        <v>5.6499999999999986</v>
      </c>
      <c r="U79" s="79">
        <v>4.2904619999999998</v>
      </c>
      <c r="V79" s="79">
        <v>6.4362260000000004</v>
      </c>
      <c r="W79" s="183">
        <v>5.1455409999999997</v>
      </c>
      <c r="X79" s="79">
        <v>5</v>
      </c>
      <c r="Y79" s="79">
        <v>12.087499999999999</v>
      </c>
      <c r="Z79" s="189">
        <v>7.1749999999999972</v>
      </c>
      <c r="AA79" s="79">
        <v>3.7186255537586304</v>
      </c>
      <c r="AB79" s="79">
        <v>924</v>
      </c>
      <c r="AC79" s="79">
        <v>0.473276351406199</v>
      </c>
      <c r="AD79" s="79">
        <v>11</v>
      </c>
      <c r="AE79" s="79">
        <v>2.7707692307692309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0</v>
      </c>
      <c r="AP79" s="196">
        <v>0</v>
      </c>
      <c r="AQ79" s="196">
        <v>0</v>
      </c>
      <c r="AR79" s="205">
        <v>154</v>
      </c>
      <c r="AS79" s="205">
        <v>0</v>
      </c>
      <c r="AT79" s="5">
        <v>13493.41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77</v>
      </c>
      <c r="BO79" s="182" t="s">
        <v>146</v>
      </c>
      <c r="BP79" s="182" t="s">
        <v>144</v>
      </c>
      <c r="BQ79" s="181" t="s">
        <v>145</v>
      </c>
    </row>
    <row r="80" spans="1:69" ht="15.75">
      <c r="A80" s="179" t="s">
        <v>100</v>
      </c>
      <c r="B80" s="195" t="s">
        <v>31</v>
      </c>
      <c r="C80" s="180" t="s">
        <v>47</v>
      </c>
      <c r="D80" s="192" t="s">
        <v>48</v>
      </c>
      <c r="E80" s="194" t="s">
        <v>665</v>
      </c>
      <c r="F80" s="203">
        <v>151</v>
      </c>
      <c r="G80" s="196">
        <v>1</v>
      </c>
      <c r="H80" s="79">
        <v>79</v>
      </c>
      <c r="I80" s="79">
        <v>1</v>
      </c>
      <c r="J80" s="79">
        <v>72</v>
      </c>
      <c r="K80" s="79">
        <v>0</v>
      </c>
      <c r="L80" s="196">
        <v>3</v>
      </c>
      <c r="M80" s="199">
        <v>0</v>
      </c>
      <c r="N80" s="112"/>
      <c r="O80" s="79">
        <v>3.8714469999999999</v>
      </c>
      <c r="P80" s="79">
        <v>3.6267180000000003</v>
      </c>
      <c r="Q80" s="183">
        <v>3.7532439999999996</v>
      </c>
      <c r="R80" s="79">
        <v>5.3000000000000007</v>
      </c>
      <c r="S80" s="79">
        <v>4.9083333333333341</v>
      </c>
      <c r="T80" s="189">
        <v>5.1625000000000014</v>
      </c>
      <c r="U80" s="79">
        <v>4.7302229999999996</v>
      </c>
      <c r="V80" s="79">
        <v>6.0056759999999993</v>
      </c>
      <c r="W80" s="183">
        <v>5.3462580000000006</v>
      </c>
      <c r="X80" s="79">
        <v>6.3000000000000007</v>
      </c>
      <c r="Y80" s="79">
        <v>7.4083333333333341</v>
      </c>
      <c r="Z80" s="189">
        <v>7.0812500000000007</v>
      </c>
      <c r="AA80" s="79">
        <v>3.9688027341349605</v>
      </c>
      <c r="AB80" s="79">
        <v>881</v>
      </c>
      <c r="AC80" s="79">
        <v>0.33198647425742694</v>
      </c>
      <c r="AD80" s="79">
        <v>1</v>
      </c>
      <c r="AE80" s="79">
        <v>3.3397321428571427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0</v>
      </c>
      <c r="AP80" s="196">
        <v>0</v>
      </c>
      <c r="AQ80" s="196">
        <v>0</v>
      </c>
      <c r="AR80" s="205">
        <v>150</v>
      </c>
      <c r="AS80" s="205">
        <v>0</v>
      </c>
      <c r="AT80" s="5">
        <v>13072.166999999999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77</v>
      </c>
      <c r="BO80" s="182" t="s">
        <v>146</v>
      </c>
      <c r="BP80" s="182" t="s">
        <v>144</v>
      </c>
      <c r="BQ80" s="181" t="s">
        <v>145</v>
      </c>
    </row>
    <row r="81" spans="1:69" ht="15.75">
      <c r="A81" s="179" t="s">
        <v>100</v>
      </c>
      <c r="B81" s="195" t="s">
        <v>31</v>
      </c>
      <c r="C81" s="180" t="s">
        <v>47</v>
      </c>
      <c r="D81" s="192" t="s">
        <v>48</v>
      </c>
      <c r="E81" s="194" t="s">
        <v>665</v>
      </c>
      <c r="F81" s="203">
        <v>153</v>
      </c>
      <c r="G81" s="196">
        <v>2</v>
      </c>
      <c r="H81" s="79">
        <v>80</v>
      </c>
      <c r="I81" s="79">
        <v>2</v>
      </c>
      <c r="J81" s="79">
        <v>73</v>
      </c>
      <c r="K81" s="79">
        <v>0</v>
      </c>
      <c r="L81" s="196">
        <v>4</v>
      </c>
      <c r="M81" s="199">
        <v>0</v>
      </c>
      <c r="N81" s="112"/>
      <c r="O81" s="79">
        <v>4.0002360000000001</v>
      </c>
      <c r="P81" s="79">
        <v>4.2790699999999999</v>
      </c>
      <c r="Q81" s="183">
        <v>4.1349109999999998</v>
      </c>
      <c r="R81" s="79">
        <v>4.6000000000000014</v>
      </c>
      <c r="S81" s="79">
        <v>5.4450000000000003</v>
      </c>
      <c r="T81" s="189">
        <v>5.3041666666666671</v>
      </c>
      <c r="U81" s="79">
        <v>4.8498419999999998</v>
      </c>
      <c r="V81" s="79">
        <v>6.6875490000000006</v>
      </c>
      <c r="W81" s="183">
        <v>5.7374419999999997</v>
      </c>
      <c r="X81" s="79">
        <v>6.8000000000000007</v>
      </c>
      <c r="Y81" s="79">
        <v>7.9312500000000004</v>
      </c>
      <c r="Z81" s="189">
        <v>7.6650000000000009</v>
      </c>
      <c r="AA81" s="79">
        <v>3.9620136344243604</v>
      </c>
      <c r="AB81" s="79">
        <v>880</v>
      </c>
      <c r="AC81" s="79">
        <v>0.32557220287094873</v>
      </c>
      <c r="AD81" s="79">
        <v>1</v>
      </c>
      <c r="AE81" s="79">
        <v>3.3645833333333335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0</v>
      </c>
      <c r="AP81" s="196">
        <v>0</v>
      </c>
      <c r="AQ81" s="196">
        <v>0</v>
      </c>
      <c r="AR81" s="205">
        <v>151</v>
      </c>
      <c r="AS81" s="205">
        <v>0</v>
      </c>
      <c r="AT81" s="5">
        <v>13097.861000000001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77</v>
      </c>
      <c r="BO81" s="182" t="s">
        <v>146</v>
      </c>
      <c r="BP81" s="182" t="s">
        <v>144</v>
      </c>
      <c r="BQ81" s="181" t="s">
        <v>145</v>
      </c>
    </row>
    <row r="82" spans="1:69" ht="15.75">
      <c r="A82" s="179" t="s">
        <v>100</v>
      </c>
      <c r="B82" s="195" t="s">
        <v>31</v>
      </c>
      <c r="C82" s="180" t="s">
        <v>47</v>
      </c>
      <c r="D82" s="192" t="s">
        <v>48</v>
      </c>
      <c r="E82" s="194" t="s">
        <v>666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77</v>
      </c>
      <c r="BO82" s="182" t="s">
        <v>146</v>
      </c>
      <c r="BP82" s="182" t="s">
        <v>144</v>
      </c>
      <c r="BQ82" s="181" t="s">
        <v>145</v>
      </c>
    </row>
    <row r="83" spans="1:69" ht="15.75">
      <c r="A83" s="179" t="s">
        <v>100</v>
      </c>
      <c r="B83" s="195" t="s">
        <v>31</v>
      </c>
      <c r="C83" s="180" t="s">
        <v>47</v>
      </c>
      <c r="D83" s="192" t="s">
        <v>48</v>
      </c>
      <c r="E83" s="194" t="s">
        <v>666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77</v>
      </c>
      <c r="BO83" s="182" t="s">
        <v>146</v>
      </c>
      <c r="BP83" s="182" t="s">
        <v>144</v>
      </c>
      <c r="BQ83" s="181" t="s">
        <v>145</v>
      </c>
    </row>
    <row r="84" spans="1:69" ht="15.75">
      <c r="A84" s="179" t="s">
        <v>100</v>
      </c>
      <c r="B84" s="195" t="s">
        <v>31</v>
      </c>
      <c r="C84" s="180" t="s">
        <v>47</v>
      </c>
      <c r="D84" s="192" t="s">
        <v>48</v>
      </c>
      <c r="E84" s="194" t="s">
        <v>666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77</v>
      </c>
      <c r="BO84" s="182" t="s">
        <v>146</v>
      </c>
      <c r="BP84" s="182" t="s">
        <v>144</v>
      </c>
      <c r="BQ84" s="181" t="s">
        <v>145</v>
      </c>
    </row>
    <row r="85" spans="1:69" ht="15.75">
      <c r="A85" s="179" t="s">
        <v>100</v>
      </c>
      <c r="B85" s="195" t="s">
        <v>31</v>
      </c>
      <c r="C85" s="180" t="s">
        <v>47</v>
      </c>
      <c r="D85" s="192" t="s">
        <v>48</v>
      </c>
      <c r="E85" s="194" t="s">
        <v>666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77</v>
      </c>
      <c r="BO85" s="182" t="s">
        <v>146</v>
      </c>
      <c r="BP85" s="182" t="s">
        <v>144</v>
      </c>
      <c r="BQ85" s="181" t="s">
        <v>145</v>
      </c>
    </row>
    <row r="86" spans="1:69" ht="15.75">
      <c r="A86" s="179" t="s">
        <v>100</v>
      </c>
      <c r="B86" s="195" t="s">
        <v>31</v>
      </c>
      <c r="C86" s="180" t="s">
        <v>47</v>
      </c>
      <c r="D86" s="192" t="s">
        <v>48</v>
      </c>
      <c r="E86" s="194" t="s">
        <v>667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77</v>
      </c>
      <c r="BO86" s="182" t="s">
        <v>147</v>
      </c>
      <c r="BP86" s="182" t="s">
        <v>149</v>
      </c>
      <c r="BQ86" s="181" t="s">
        <v>150</v>
      </c>
    </row>
    <row r="87" spans="1:69" ht="15.75">
      <c r="A87" s="179" t="s">
        <v>100</v>
      </c>
      <c r="B87" s="195" t="s">
        <v>31</v>
      </c>
      <c r="C87" s="180" t="s">
        <v>47</v>
      </c>
      <c r="D87" s="192" t="s">
        <v>48</v>
      </c>
      <c r="E87" s="194" t="s">
        <v>667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0.47366289285948632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77</v>
      </c>
      <c r="BO87" s="182" t="s">
        <v>147</v>
      </c>
      <c r="BP87" s="182" t="s">
        <v>149</v>
      </c>
      <c r="BQ87" s="181" t="s">
        <v>150</v>
      </c>
    </row>
    <row r="88" spans="1:69" ht="15.75">
      <c r="A88" s="179" t="s">
        <v>100</v>
      </c>
      <c r="B88" s="195" t="s">
        <v>31</v>
      </c>
      <c r="C88" s="180" t="s">
        <v>47</v>
      </c>
      <c r="D88" s="192" t="s">
        <v>48</v>
      </c>
      <c r="E88" s="194" t="s">
        <v>667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77</v>
      </c>
      <c r="BO88" s="182" t="s">
        <v>147</v>
      </c>
      <c r="BP88" s="182" t="s">
        <v>149</v>
      </c>
      <c r="BQ88" s="181" t="s">
        <v>150</v>
      </c>
    </row>
    <row r="89" spans="1:69" ht="15.75">
      <c r="A89" s="179" t="s">
        <v>100</v>
      </c>
      <c r="B89" s="195" t="s">
        <v>31</v>
      </c>
      <c r="C89" s="180" t="s">
        <v>47</v>
      </c>
      <c r="D89" s="192" t="s">
        <v>48</v>
      </c>
      <c r="E89" s="194" t="s">
        <v>667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77</v>
      </c>
      <c r="BO89" s="182" t="s">
        <v>147</v>
      </c>
      <c r="BP89" s="182" t="s">
        <v>149</v>
      </c>
      <c r="BQ89" s="181" t="s">
        <v>150</v>
      </c>
    </row>
    <row r="90" spans="1:69" ht="15.75">
      <c r="A90" s="179" t="s">
        <v>100</v>
      </c>
      <c r="B90" s="195" t="s">
        <v>31</v>
      </c>
      <c r="C90" s="180" t="s">
        <v>47</v>
      </c>
      <c r="D90" s="192" t="s">
        <v>48</v>
      </c>
      <c r="E90" s="194" t="s">
        <v>668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0.28869547106996313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77</v>
      </c>
      <c r="BO90" s="182" t="s">
        <v>147</v>
      </c>
      <c r="BP90" s="182" t="s">
        <v>149</v>
      </c>
      <c r="BQ90" s="181" t="s">
        <v>150</v>
      </c>
    </row>
    <row r="91" spans="1:69" ht="15.75">
      <c r="A91" s="179" t="s">
        <v>100</v>
      </c>
      <c r="B91" s="195" t="s">
        <v>31</v>
      </c>
      <c r="C91" s="180" t="s">
        <v>47</v>
      </c>
      <c r="D91" s="192" t="s">
        <v>48</v>
      </c>
      <c r="E91" s="194" t="s">
        <v>668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0.46755330861163763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77</v>
      </c>
      <c r="BO91" s="182" t="s">
        <v>147</v>
      </c>
      <c r="BP91" s="182" t="s">
        <v>149</v>
      </c>
      <c r="BQ91" s="181" t="s">
        <v>150</v>
      </c>
    </row>
    <row r="92" spans="1:69" ht="15.75">
      <c r="A92" s="179" t="s">
        <v>100</v>
      </c>
      <c r="B92" s="195" t="s">
        <v>31</v>
      </c>
      <c r="C92" s="180" t="s">
        <v>47</v>
      </c>
      <c r="D92" s="192" t="s">
        <v>48</v>
      </c>
      <c r="E92" s="194" t="s">
        <v>668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77</v>
      </c>
      <c r="BO92" s="182" t="s">
        <v>147</v>
      </c>
      <c r="BP92" s="182" t="s">
        <v>149</v>
      </c>
      <c r="BQ92" s="181" t="s">
        <v>150</v>
      </c>
    </row>
    <row r="93" spans="1:69" ht="15.75">
      <c r="A93" s="179" t="s">
        <v>100</v>
      </c>
      <c r="B93" s="195" t="s">
        <v>31</v>
      </c>
      <c r="C93" s="180" t="s">
        <v>47</v>
      </c>
      <c r="D93" s="192" t="s">
        <v>48</v>
      </c>
      <c r="E93" s="194" t="s">
        <v>668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77</v>
      </c>
      <c r="BO93" s="182" t="s">
        <v>147</v>
      </c>
      <c r="BP93" s="182" t="s">
        <v>149</v>
      </c>
      <c r="BQ93" s="181" t="s">
        <v>150</v>
      </c>
    </row>
    <row r="94" spans="1:69" ht="15.75">
      <c r="A94" s="179" t="s">
        <v>100</v>
      </c>
      <c r="B94" s="195" t="s">
        <v>31</v>
      </c>
      <c r="C94" s="180" t="s">
        <v>47</v>
      </c>
      <c r="D94" s="192" t="s">
        <v>48</v>
      </c>
      <c r="E94" s="194" t="s">
        <v>669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77</v>
      </c>
      <c r="BO94" s="182" t="s">
        <v>151</v>
      </c>
      <c r="BP94" s="182" t="s">
        <v>152</v>
      </c>
      <c r="BQ94" s="181" t="s">
        <v>124</v>
      </c>
    </row>
    <row r="95" spans="1:69" ht="15.75">
      <c r="A95" s="179" t="s">
        <v>100</v>
      </c>
      <c r="B95" s="195" t="s">
        <v>31</v>
      </c>
      <c r="C95" s="180" t="s">
        <v>47</v>
      </c>
      <c r="D95" s="192" t="s">
        <v>48</v>
      </c>
      <c r="E95" s="194" t="s">
        <v>669</v>
      </c>
      <c r="F95" s="203">
        <v>109</v>
      </c>
      <c r="G95" s="196">
        <v>0</v>
      </c>
      <c r="H95" s="79">
        <v>62</v>
      </c>
      <c r="I95" s="79">
        <v>0</v>
      </c>
      <c r="J95" s="79">
        <v>47</v>
      </c>
      <c r="K95" s="79">
        <v>0</v>
      </c>
      <c r="L95" s="196">
        <v>0</v>
      </c>
      <c r="M95" s="199">
        <v>0</v>
      </c>
      <c r="N95" s="112"/>
      <c r="O95" s="79">
        <v>3.536629</v>
      </c>
      <c r="P95" s="79">
        <v>4.3337069999999995</v>
      </c>
      <c r="Q95" s="183">
        <v>3.8539120000000002</v>
      </c>
      <c r="R95" s="79">
        <v>4.4749999999999996</v>
      </c>
      <c r="S95" s="79">
        <v>10.487499999999999</v>
      </c>
      <c r="T95" s="189">
        <v>9.7124999999999986</v>
      </c>
      <c r="U95" s="79">
        <v>4.4310640000000001</v>
      </c>
      <c r="V95" s="79">
        <v>6.7094389999999997</v>
      </c>
      <c r="W95" s="183">
        <v>5.3379899999999996</v>
      </c>
      <c r="X95" s="79">
        <v>6.6499999999999995</v>
      </c>
      <c r="Y95" s="79">
        <v>12.991666666666665</v>
      </c>
      <c r="Z95" s="189">
        <v>12.424999999999997</v>
      </c>
      <c r="AA95" s="79">
        <v>3.9191590306955755</v>
      </c>
      <c r="AB95" s="79">
        <v>654</v>
      </c>
      <c r="AC95" s="79">
        <v>0.34645345379236803</v>
      </c>
      <c r="AD95" s="79">
        <v>0</v>
      </c>
      <c r="AE95" s="79">
        <v>3.2336363636363639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0</v>
      </c>
      <c r="AP95" s="196">
        <v>0</v>
      </c>
      <c r="AQ95" s="196">
        <v>0</v>
      </c>
      <c r="AR95" s="205">
        <v>109</v>
      </c>
      <c r="AS95" s="205">
        <v>0</v>
      </c>
      <c r="AT95" s="5">
        <v>9547.0789999999997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77</v>
      </c>
      <c r="BO95" s="182" t="s">
        <v>151</v>
      </c>
      <c r="BP95" s="182" t="s">
        <v>152</v>
      </c>
      <c r="BQ95" s="181" t="s">
        <v>124</v>
      </c>
    </row>
    <row r="96" spans="1:69" ht="15.75">
      <c r="A96" s="179" t="s">
        <v>100</v>
      </c>
      <c r="B96" s="195" t="s">
        <v>31</v>
      </c>
      <c r="C96" s="180" t="s">
        <v>47</v>
      </c>
      <c r="D96" s="192" t="s">
        <v>48</v>
      </c>
      <c r="E96" s="194" t="s">
        <v>669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77</v>
      </c>
      <c r="BO96" s="182" t="s">
        <v>151</v>
      </c>
      <c r="BP96" s="182" t="s">
        <v>152</v>
      </c>
      <c r="BQ96" s="181" t="s">
        <v>124</v>
      </c>
    </row>
    <row r="97" spans="1:69" ht="16.5" thickBot="1">
      <c r="A97" s="81" t="s">
        <v>100</v>
      </c>
      <c r="B97" s="82" t="s">
        <v>31</v>
      </c>
      <c r="C97" s="83" t="s">
        <v>47</v>
      </c>
      <c r="D97" s="84" t="s">
        <v>48</v>
      </c>
      <c r="E97" s="117" t="s">
        <v>669</v>
      </c>
      <c r="F97" s="118">
        <v>106</v>
      </c>
      <c r="G97" s="119">
        <v>0</v>
      </c>
      <c r="H97" s="155">
        <v>76</v>
      </c>
      <c r="I97" s="155">
        <v>0</v>
      </c>
      <c r="J97" s="155">
        <v>30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6.1173330000000004</v>
      </c>
      <c r="Q97" s="121">
        <v>4.5988670000000003</v>
      </c>
      <c r="R97" s="155">
        <v>4.7750000000000004</v>
      </c>
      <c r="S97" s="155">
        <v>15.375</v>
      </c>
      <c r="T97" s="120">
        <v>6.8499999999999943</v>
      </c>
      <c r="U97" s="155">
        <v>4.7625390000000003</v>
      </c>
      <c r="V97" s="155">
        <v>8.5747</v>
      </c>
      <c r="W97" s="121">
        <v>5.8414519999999994</v>
      </c>
      <c r="X97" s="155">
        <v>5.8000000000000007</v>
      </c>
      <c r="Y97" s="155">
        <v>18.375</v>
      </c>
      <c r="Z97" s="120">
        <v>9.3499999999999943</v>
      </c>
      <c r="AA97" s="155">
        <v>3.9773899579198111</v>
      </c>
      <c r="AB97" s="155">
        <v>636</v>
      </c>
      <c r="AC97" s="155">
        <v>0.31706057857889436</v>
      </c>
      <c r="AD97" s="155">
        <v>0</v>
      </c>
      <c r="AE97" s="155">
        <v>3.4133333333333331</v>
      </c>
      <c r="AF97" s="204"/>
      <c r="AG97" s="204"/>
      <c r="AH97" s="204"/>
      <c r="AI97" s="204"/>
      <c r="AJ97" s="204"/>
      <c r="AK97" s="168"/>
      <c r="AL97" s="204"/>
      <c r="AM97" s="204"/>
      <c r="AN97" s="204"/>
      <c r="AO97" s="122">
        <v>0</v>
      </c>
      <c r="AP97" s="119">
        <v>0</v>
      </c>
      <c r="AQ97" s="119">
        <v>0</v>
      </c>
      <c r="AR97" s="152">
        <v>106</v>
      </c>
      <c r="AS97" s="167">
        <v>0</v>
      </c>
      <c r="AT97" s="153">
        <v>9290.7929999999997</v>
      </c>
      <c r="AU97" s="153">
        <v>0</v>
      </c>
      <c r="AV97" s="185">
        <v>0</v>
      </c>
      <c r="AW97" s="154">
        <v>106</v>
      </c>
      <c r="AX97" s="170">
        <v>0</v>
      </c>
      <c r="AY97" s="158"/>
      <c r="AZ97" s="201"/>
      <c r="BA97" s="201"/>
      <c r="BB97" s="159"/>
      <c r="BC97" s="20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77</v>
      </c>
      <c r="BO97" s="95" t="s">
        <v>151</v>
      </c>
      <c r="BP97" s="95" t="s">
        <v>152</v>
      </c>
      <c r="BQ97" s="96" t="s">
        <v>124</v>
      </c>
    </row>
    <row r="98" spans="1:69">
      <c r="A98" s="175"/>
      <c r="B98" s="175"/>
      <c r="C98" s="175"/>
      <c r="D98" s="175"/>
      <c r="F98" s="175"/>
      <c r="G98" s="175"/>
      <c r="H98" s="175"/>
      <c r="I98" s="175"/>
      <c r="J98" s="175"/>
      <c r="K98" s="175"/>
      <c r="L98" s="175"/>
      <c r="M98" s="175"/>
      <c r="N98" s="175"/>
      <c r="AE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</row>
    <row r="99" spans="1:69">
      <c r="A99" s="175"/>
      <c r="B99" s="175"/>
      <c r="C99" s="175"/>
      <c r="D99" s="175"/>
      <c r="F99" s="175"/>
      <c r="G99" s="175"/>
      <c r="H99" s="175"/>
      <c r="I99" s="175"/>
      <c r="J99" s="175"/>
      <c r="K99" s="175"/>
      <c r="L99" s="175"/>
      <c r="M99" s="175"/>
      <c r="N99" s="175"/>
      <c r="AE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5"/>
      <c r="BJ99" s="175"/>
      <c r="BK99" s="175"/>
      <c r="BL99" s="175"/>
      <c r="BM99" s="175"/>
      <c r="BN99" s="175"/>
      <c r="BO99" s="175"/>
      <c r="BP99" s="175"/>
      <c r="BQ99" s="175"/>
    </row>
    <row r="100" spans="1:69">
      <c r="A100" s="175"/>
      <c r="B100" s="175"/>
      <c r="C100" s="175"/>
      <c r="D100" s="175"/>
      <c r="F100" s="175"/>
      <c r="G100" s="175"/>
      <c r="H100" s="175"/>
      <c r="I100" s="175"/>
      <c r="J100" s="175"/>
      <c r="K100" s="175"/>
      <c r="L100" s="175"/>
      <c r="M100" s="175"/>
      <c r="N100" s="175"/>
      <c r="AE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</row>
    <row r="101" spans="1:69">
      <c r="A101" s="175"/>
      <c r="B101" s="175"/>
      <c r="C101" s="175"/>
      <c r="D101" s="175"/>
      <c r="F101" s="175"/>
      <c r="G101" s="175"/>
      <c r="H101" s="175"/>
      <c r="I101" s="175"/>
      <c r="J101" s="175"/>
      <c r="K101" s="175"/>
      <c r="L101" s="175"/>
      <c r="M101" s="175"/>
      <c r="N101" s="175"/>
      <c r="AE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175"/>
      <c r="BP101" s="175"/>
      <c r="BQ101" s="175"/>
    </row>
    <row r="102" spans="1:69">
      <c r="A102" s="175"/>
      <c r="B102" s="175"/>
      <c r="C102" s="175"/>
      <c r="D102" s="175"/>
      <c r="F102" s="175"/>
      <c r="G102" s="175"/>
      <c r="H102" s="175"/>
      <c r="I102" s="175"/>
      <c r="J102" s="175"/>
      <c r="K102" s="175"/>
      <c r="L102" s="175"/>
      <c r="M102" s="175"/>
      <c r="N102" s="175"/>
      <c r="AE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175"/>
      <c r="BG102" s="175"/>
      <c r="BH102" s="175"/>
      <c r="BI102" s="175"/>
      <c r="BJ102" s="175"/>
      <c r="BK102" s="175"/>
      <c r="BL102" s="175"/>
      <c r="BM102" s="175"/>
      <c r="BN102" s="175"/>
      <c r="BO102" s="175"/>
      <c r="BP102" s="175"/>
      <c r="BQ102" s="175"/>
    </row>
    <row r="103" spans="1:69">
      <c r="A103" s="175"/>
      <c r="B103" s="175"/>
      <c r="C103" s="175"/>
      <c r="D103" s="175"/>
      <c r="F103" s="175"/>
      <c r="G103" s="175"/>
      <c r="H103" s="175"/>
      <c r="I103" s="175"/>
      <c r="J103" s="175"/>
      <c r="K103" s="175"/>
      <c r="L103" s="175"/>
      <c r="M103" s="175"/>
      <c r="N103" s="175"/>
      <c r="AE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  <c r="BA103" s="175"/>
      <c r="BB103" s="175"/>
      <c r="BC103" s="175"/>
      <c r="BD103" s="175"/>
      <c r="BE103" s="175"/>
      <c r="BF103" s="175"/>
      <c r="BG103" s="175"/>
      <c r="BH103" s="175"/>
      <c r="BI103" s="175"/>
      <c r="BJ103" s="175"/>
      <c r="BK103" s="175"/>
      <c r="BL103" s="175"/>
      <c r="BM103" s="175"/>
      <c r="BN103" s="175"/>
      <c r="BO103" s="175"/>
      <c r="BP103" s="175"/>
      <c r="BQ103" s="175"/>
    </row>
    <row r="104" spans="1:69">
      <c r="A104" s="175"/>
      <c r="B104" s="175"/>
      <c r="C104" s="175"/>
      <c r="D104" s="175"/>
      <c r="F104" s="175"/>
      <c r="G104" s="175"/>
      <c r="H104" s="175"/>
      <c r="I104" s="175"/>
      <c r="J104" s="175"/>
      <c r="K104" s="175"/>
      <c r="L104" s="175"/>
      <c r="M104" s="175"/>
      <c r="N104" s="175"/>
      <c r="AE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175"/>
      <c r="BK104" s="175"/>
      <c r="BL104" s="175"/>
      <c r="BM104" s="175"/>
      <c r="BN104" s="175"/>
      <c r="BO104" s="175"/>
      <c r="BP104" s="175"/>
      <c r="BQ104" s="175"/>
    </row>
    <row r="105" spans="1:69">
      <c r="A105" s="175"/>
      <c r="B105" s="175"/>
      <c r="C105" s="175"/>
      <c r="D105" s="175"/>
      <c r="F105" s="175"/>
      <c r="G105" s="175"/>
      <c r="H105" s="175"/>
      <c r="I105" s="175"/>
      <c r="J105" s="175"/>
      <c r="K105" s="175"/>
      <c r="L105" s="175"/>
      <c r="M105" s="175"/>
      <c r="N105" s="175"/>
      <c r="AE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  <c r="BA105" s="175"/>
      <c r="BB105" s="175"/>
      <c r="BC105" s="175"/>
      <c r="BD105" s="175"/>
      <c r="BE105" s="175"/>
      <c r="BF105" s="175"/>
      <c r="BG105" s="175"/>
      <c r="BH105" s="175"/>
      <c r="BI105" s="175"/>
      <c r="BJ105" s="175"/>
      <c r="BK105" s="175"/>
      <c r="BL105" s="175"/>
      <c r="BM105" s="175"/>
      <c r="BN105" s="175"/>
      <c r="BO105" s="175"/>
      <c r="BP105" s="175"/>
      <c r="BQ105" s="175"/>
    </row>
    <row r="106" spans="1:69">
      <c r="A106" s="175"/>
      <c r="B106" s="175"/>
      <c r="C106" s="175"/>
      <c r="D106" s="175"/>
      <c r="F106" s="175"/>
      <c r="G106" s="175"/>
      <c r="H106" s="175"/>
      <c r="I106" s="175"/>
      <c r="J106" s="175"/>
      <c r="K106" s="175"/>
      <c r="L106" s="175"/>
      <c r="M106" s="175"/>
      <c r="N106" s="175"/>
      <c r="AE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175"/>
      <c r="BJ106" s="175"/>
      <c r="BK106" s="175"/>
      <c r="BL106" s="175"/>
      <c r="BM106" s="175"/>
      <c r="BN106" s="175"/>
      <c r="BO106" s="175"/>
      <c r="BP106" s="175"/>
      <c r="BQ106" s="175"/>
    </row>
    <row r="107" spans="1:69">
      <c r="A107" s="175"/>
      <c r="B107" s="175"/>
      <c r="C107" s="175"/>
      <c r="D107" s="175"/>
      <c r="F107" s="175"/>
      <c r="G107" s="175"/>
      <c r="H107" s="175"/>
      <c r="I107" s="175"/>
      <c r="J107" s="175"/>
      <c r="K107" s="175"/>
      <c r="L107" s="175"/>
      <c r="M107" s="175"/>
      <c r="N107" s="175"/>
      <c r="AE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  <c r="BD107" s="175"/>
      <c r="BE107" s="175"/>
      <c r="BF107" s="175"/>
      <c r="BG107" s="175"/>
      <c r="BH107" s="175"/>
      <c r="BI107" s="175"/>
      <c r="BJ107" s="175"/>
      <c r="BK107" s="175"/>
      <c r="BL107" s="175"/>
      <c r="BM107" s="175"/>
      <c r="BN107" s="175"/>
      <c r="BO107" s="175"/>
      <c r="BP107" s="175"/>
      <c r="BQ107" s="175"/>
    </row>
    <row r="108" spans="1:69">
      <c r="A108" s="175"/>
      <c r="B108" s="175"/>
      <c r="C108" s="175"/>
      <c r="D108" s="175"/>
      <c r="F108" s="175"/>
      <c r="G108" s="175"/>
      <c r="H108" s="175"/>
      <c r="I108" s="175"/>
      <c r="J108" s="175"/>
      <c r="K108" s="175"/>
      <c r="L108" s="175"/>
      <c r="M108" s="175"/>
      <c r="N108" s="175"/>
      <c r="AE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  <c r="BA108" s="175"/>
      <c r="BB108" s="175"/>
      <c r="BC108" s="175"/>
      <c r="BD108" s="175"/>
      <c r="BE108" s="175"/>
      <c r="BF108" s="175"/>
      <c r="BG108" s="175"/>
      <c r="BH108" s="175"/>
      <c r="BI108" s="175"/>
      <c r="BJ108" s="175"/>
      <c r="BK108" s="175"/>
      <c r="BL108" s="175"/>
      <c r="BM108" s="175"/>
      <c r="BN108" s="175"/>
      <c r="BO108" s="175"/>
      <c r="BP108" s="175"/>
      <c r="BQ108" s="175"/>
    </row>
    <row r="109" spans="1:69">
      <c r="A109" s="175"/>
      <c r="B109" s="175"/>
      <c r="C109" s="175"/>
      <c r="D109" s="175"/>
      <c r="F109" s="175"/>
      <c r="G109" s="175"/>
      <c r="H109" s="175"/>
      <c r="I109" s="175"/>
      <c r="J109" s="175"/>
      <c r="K109" s="175"/>
      <c r="L109" s="175"/>
      <c r="M109" s="175"/>
      <c r="N109" s="175"/>
      <c r="AE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</row>
    <row r="110" spans="1:69">
      <c r="A110" s="175"/>
      <c r="B110" s="175"/>
      <c r="C110" s="175"/>
      <c r="D110" s="175"/>
      <c r="F110" s="175"/>
      <c r="G110" s="175"/>
      <c r="H110" s="175"/>
      <c r="I110" s="175"/>
      <c r="J110" s="175"/>
      <c r="K110" s="175"/>
      <c r="L110" s="175"/>
      <c r="M110" s="175"/>
      <c r="N110" s="175"/>
      <c r="AE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  <c r="BA110" s="175"/>
      <c r="BB110" s="175"/>
      <c r="BC110" s="175"/>
      <c r="BD110" s="175"/>
      <c r="BE110" s="175"/>
      <c r="BF110" s="175"/>
      <c r="BG110" s="175"/>
      <c r="BH110" s="175"/>
      <c r="BI110" s="175"/>
      <c r="BJ110" s="175"/>
      <c r="BK110" s="175"/>
      <c r="BL110" s="175"/>
      <c r="BM110" s="175"/>
      <c r="BN110" s="175"/>
      <c r="BO110" s="175"/>
      <c r="BP110" s="175"/>
      <c r="BQ110" s="175"/>
    </row>
    <row r="111" spans="1:69">
      <c r="A111" s="175"/>
      <c r="B111" s="175"/>
      <c r="C111" s="175"/>
      <c r="D111" s="175"/>
      <c r="F111" s="175"/>
      <c r="G111" s="175"/>
      <c r="H111" s="175"/>
      <c r="I111" s="175"/>
      <c r="J111" s="175"/>
      <c r="K111" s="175"/>
      <c r="L111" s="175"/>
      <c r="M111" s="175"/>
      <c r="N111" s="175"/>
      <c r="AE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  <c r="BA111" s="175"/>
      <c r="BB111" s="175"/>
      <c r="BC111" s="175"/>
      <c r="BD111" s="175"/>
      <c r="BE111" s="175"/>
      <c r="BF111" s="175"/>
      <c r="BG111" s="175"/>
      <c r="BH111" s="175"/>
      <c r="BI111" s="175"/>
      <c r="BJ111" s="175"/>
      <c r="BK111" s="175"/>
      <c r="BL111" s="175"/>
      <c r="BM111" s="175"/>
      <c r="BN111" s="175"/>
      <c r="BO111" s="175"/>
      <c r="BP111" s="175"/>
      <c r="BQ111" s="175"/>
    </row>
    <row r="112" spans="1:69">
      <c r="A112" s="175"/>
      <c r="B112" s="175"/>
      <c r="C112" s="175"/>
      <c r="D112" s="175"/>
      <c r="F112" s="175"/>
      <c r="G112" s="175"/>
      <c r="H112" s="175"/>
      <c r="I112" s="175"/>
      <c r="J112" s="175"/>
      <c r="K112" s="175"/>
      <c r="L112" s="175"/>
      <c r="M112" s="175"/>
      <c r="N112" s="175"/>
      <c r="AE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</row>
    <row r="113" spans="1:69">
      <c r="A113" s="175"/>
      <c r="B113" s="175"/>
      <c r="C113" s="175"/>
      <c r="D113" s="175"/>
      <c r="F113" s="175"/>
      <c r="G113" s="175"/>
      <c r="H113" s="175"/>
      <c r="I113" s="175"/>
      <c r="J113" s="175"/>
      <c r="K113" s="175"/>
      <c r="L113" s="175"/>
      <c r="M113" s="175"/>
      <c r="N113" s="175"/>
      <c r="AE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  <c r="BA113" s="175"/>
      <c r="BB113" s="175"/>
      <c r="BC113" s="175"/>
      <c r="BD113" s="175"/>
      <c r="BE113" s="175"/>
      <c r="BF113" s="175"/>
      <c r="BG113" s="175"/>
      <c r="BH113" s="175"/>
      <c r="BI113" s="175"/>
      <c r="BJ113" s="175"/>
      <c r="BK113" s="175"/>
      <c r="BL113" s="175"/>
      <c r="BM113" s="175"/>
      <c r="BN113" s="175"/>
      <c r="BO113" s="175"/>
      <c r="BP113" s="175"/>
      <c r="BQ113" s="175"/>
    </row>
    <row r="114" spans="1:69">
      <c r="A114" s="175"/>
      <c r="B114" s="175"/>
      <c r="C114" s="175"/>
      <c r="D114" s="175"/>
      <c r="F114" s="175"/>
      <c r="G114" s="175"/>
      <c r="H114" s="175"/>
      <c r="I114" s="175"/>
      <c r="J114" s="175"/>
      <c r="K114" s="175"/>
      <c r="L114" s="175"/>
      <c r="M114" s="175"/>
      <c r="N114" s="175"/>
      <c r="AE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175"/>
      <c r="BK114" s="175"/>
      <c r="BL114" s="175"/>
      <c r="BM114" s="175"/>
      <c r="BN114" s="175"/>
      <c r="BO114" s="175"/>
      <c r="BP114" s="175"/>
      <c r="BQ114" s="175"/>
    </row>
    <row r="115" spans="1:69">
      <c r="A115" s="175"/>
      <c r="B115" s="175"/>
      <c r="C115" s="175"/>
      <c r="D115" s="175"/>
      <c r="F115" s="175"/>
      <c r="G115" s="175"/>
      <c r="H115" s="175"/>
      <c r="I115" s="175"/>
      <c r="J115" s="175"/>
      <c r="K115" s="175"/>
      <c r="L115" s="175"/>
      <c r="M115" s="175"/>
      <c r="N115" s="175"/>
      <c r="AE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  <c r="BA115" s="175"/>
      <c r="BB115" s="175"/>
      <c r="BC115" s="175"/>
      <c r="BD115" s="175"/>
      <c r="BE115" s="175"/>
      <c r="BF115" s="175"/>
      <c r="BG115" s="175"/>
      <c r="BH115" s="175"/>
      <c r="BI115" s="175"/>
      <c r="BJ115" s="175"/>
      <c r="BK115" s="175"/>
      <c r="BL115" s="175"/>
      <c r="BM115" s="175"/>
      <c r="BN115" s="175"/>
      <c r="BO115" s="175"/>
      <c r="BP115" s="175"/>
      <c r="BQ115" s="175"/>
    </row>
    <row r="116" spans="1:69">
      <c r="A116" s="175"/>
      <c r="B116" s="175"/>
      <c r="C116" s="175"/>
      <c r="D116" s="175"/>
      <c r="F116" s="175"/>
      <c r="G116" s="175"/>
      <c r="H116" s="175"/>
      <c r="I116" s="175"/>
      <c r="J116" s="175"/>
      <c r="K116" s="175"/>
      <c r="L116" s="175"/>
      <c r="M116" s="175"/>
      <c r="N116" s="175"/>
      <c r="AE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  <c r="BA116" s="175"/>
      <c r="BB116" s="175"/>
      <c r="BC116" s="175"/>
      <c r="BD116" s="175"/>
      <c r="BE116" s="175"/>
      <c r="BF116" s="175"/>
      <c r="BG116" s="175"/>
      <c r="BH116" s="175"/>
      <c r="BI116" s="175"/>
      <c r="BJ116" s="175"/>
      <c r="BK116" s="175"/>
      <c r="BL116" s="175"/>
      <c r="BM116" s="175"/>
      <c r="BN116" s="175"/>
      <c r="BO116" s="175"/>
      <c r="BP116" s="175"/>
      <c r="BQ116" s="175"/>
    </row>
    <row r="117" spans="1:69">
      <c r="A117" s="175"/>
      <c r="B117" s="175"/>
      <c r="C117" s="175"/>
      <c r="D117" s="175"/>
      <c r="F117" s="175"/>
      <c r="G117" s="175"/>
      <c r="H117" s="175"/>
      <c r="I117" s="175"/>
      <c r="J117" s="175"/>
      <c r="K117" s="175"/>
      <c r="L117" s="175"/>
      <c r="M117" s="175"/>
      <c r="N117" s="175"/>
      <c r="AE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  <c r="BA117" s="175"/>
      <c r="BB117" s="175"/>
      <c r="BC117" s="175"/>
      <c r="BD117" s="175"/>
      <c r="BE117" s="175"/>
      <c r="BF117" s="175"/>
      <c r="BG117" s="175"/>
      <c r="BH117" s="175"/>
      <c r="BI117" s="175"/>
      <c r="BJ117" s="175"/>
      <c r="BK117" s="175"/>
      <c r="BL117" s="175"/>
      <c r="BM117" s="175"/>
      <c r="BN117" s="175"/>
      <c r="BO117" s="175"/>
      <c r="BP117" s="175"/>
      <c r="BQ117" s="175"/>
    </row>
    <row r="118" spans="1:69">
      <c r="A118" s="175"/>
      <c r="B118" s="175"/>
      <c r="C118" s="175"/>
      <c r="D118" s="175"/>
      <c r="F118" s="175"/>
      <c r="G118" s="175"/>
      <c r="H118" s="175"/>
      <c r="I118" s="175"/>
      <c r="J118" s="175"/>
      <c r="K118" s="175"/>
      <c r="L118" s="175"/>
      <c r="M118" s="175"/>
      <c r="N118" s="175"/>
      <c r="AE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5"/>
      <c r="BK118" s="175"/>
      <c r="BL118" s="175"/>
      <c r="BM118" s="175"/>
      <c r="BN118" s="175"/>
      <c r="BO118" s="175"/>
      <c r="BP118" s="175"/>
      <c r="BQ118" s="175"/>
    </row>
    <row r="119" spans="1:69">
      <c r="A119" s="175"/>
      <c r="B119" s="175"/>
      <c r="C119" s="175"/>
      <c r="D119" s="175"/>
      <c r="F119" s="175"/>
      <c r="G119" s="175"/>
      <c r="H119" s="175"/>
      <c r="I119" s="175"/>
      <c r="J119" s="175"/>
      <c r="K119" s="175"/>
      <c r="L119" s="175"/>
      <c r="M119" s="175"/>
      <c r="N119" s="175"/>
      <c r="AE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  <c r="BA119" s="175"/>
      <c r="BB119" s="175"/>
      <c r="BC119" s="175"/>
      <c r="BD119" s="175"/>
      <c r="BE119" s="175"/>
      <c r="BF119" s="175"/>
      <c r="BG119" s="175"/>
      <c r="BH119" s="175"/>
      <c r="BI119" s="175"/>
      <c r="BJ119" s="175"/>
      <c r="BK119" s="175"/>
      <c r="BL119" s="175"/>
      <c r="BM119" s="175"/>
      <c r="BN119" s="175"/>
      <c r="BO119" s="175"/>
      <c r="BP119" s="175"/>
      <c r="BQ119" s="175"/>
    </row>
    <row r="120" spans="1:69">
      <c r="A120" s="175"/>
      <c r="B120" s="175"/>
      <c r="C120" s="175"/>
      <c r="D120" s="175"/>
      <c r="F120" s="175"/>
      <c r="G120" s="175"/>
      <c r="H120" s="175"/>
      <c r="I120" s="175"/>
      <c r="J120" s="175"/>
      <c r="K120" s="175"/>
      <c r="L120" s="175"/>
      <c r="M120" s="175"/>
      <c r="N120" s="175"/>
      <c r="AE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  <c r="BA120" s="175"/>
      <c r="BB120" s="175"/>
      <c r="BC120" s="175"/>
      <c r="BD120" s="175"/>
      <c r="BE120" s="175"/>
      <c r="BF120" s="175"/>
      <c r="BG120" s="175"/>
      <c r="BH120" s="175"/>
      <c r="BI120" s="175"/>
      <c r="BJ120" s="175"/>
      <c r="BK120" s="175"/>
      <c r="BL120" s="175"/>
      <c r="BM120" s="175"/>
      <c r="BN120" s="175"/>
      <c r="BO120" s="175"/>
      <c r="BP120" s="175"/>
      <c r="BQ120" s="175"/>
    </row>
    <row r="121" spans="1:69">
      <c r="A121" s="175"/>
      <c r="B121" s="175"/>
      <c r="C121" s="175"/>
      <c r="D121" s="175"/>
      <c r="F121" s="175"/>
      <c r="G121" s="175"/>
      <c r="H121" s="175"/>
      <c r="I121" s="175"/>
      <c r="J121" s="175"/>
      <c r="K121" s="175"/>
      <c r="L121" s="175"/>
      <c r="M121" s="175"/>
      <c r="N121" s="175"/>
      <c r="AE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</row>
    <row r="122" spans="1:69">
      <c r="A122" s="175"/>
      <c r="B122" s="175"/>
      <c r="C122" s="175"/>
      <c r="D122" s="175"/>
      <c r="F122" s="175"/>
      <c r="G122" s="175"/>
      <c r="H122" s="175"/>
      <c r="I122" s="175"/>
      <c r="J122" s="175"/>
      <c r="K122" s="175"/>
      <c r="L122" s="175"/>
      <c r="M122" s="175"/>
      <c r="N122" s="175"/>
      <c r="AE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  <c r="BA122" s="175"/>
      <c r="BB122" s="175"/>
      <c r="BC122" s="175"/>
      <c r="BD122" s="175"/>
      <c r="BE122" s="175"/>
      <c r="BF122" s="175"/>
      <c r="BG122" s="175"/>
      <c r="BH122" s="175"/>
      <c r="BI122" s="175"/>
      <c r="BJ122" s="175"/>
      <c r="BK122" s="175"/>
      <c r="BL122" s="175"/>
      <c r="BM122" s="175"/>
      <c r="BN122" s="175"/>
      <c r="BO122" s="175"/>
      <c r="BP122" s="175"/>
      <c r="BQ122" s="175"/>
    </row>
    <row r="123" spans="1:69">
      <c r="A123" s="175"/>
      <c r="B123" s="175"/>
      <c r="C123" s="175"/>
      <c r="D123" s="175"/>
      <c r="F123" s="175"/>
      <c r="G123" s="175"/>
      <c r="H123" s="175"/>
      <c r="I123" s="175"/>
      <c r="J123" s="175"/>
      <c r="K123" s="175"/>
      <c r="L123" s="175"/>
      <c r="M123" s="175"/>
      <c r="N123" s="175"/>
      <c r="AE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175"/>
      <c r="BG123" s="175"/>
      <c r="BH123" s="175"/>
      <c r="BI123" s="175"/>
      <c r="BJ123" s="175"/>
      <c r="BK123" s="175"/>
      <c r="BL123" s="175"/>
      <c r="BM123" s="175"/>
      <c r="BN123" s="175"/>
      <c r="BO123" s="175"/>
      <c r="BP123" s="175"/>
      <c r="BQ123" s="175"/>
    </row>
    <row r="124" spans="1:69">
      <c r="A124" s="175"/>
      <c r="B124" s="175"/>
      <c r="C124" s="175"/>
      <c r="D124" s="175"/>
      <c r="F124" s="175"/>
      <c r="G124" s="175"/>
      <c r="H124" s="175"/>
      <c r="I124" s="175"/>
      <c r="J124" s="175"/>
      <c r="K124" s="175"/>
      <c r="L124" s="175"/>
      <c r="M124" s="175"/>
      <c r="N124" s="175"/>
      <c r="AE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  <c r="BA124" s="175"/>
      <c r="BB124" s="175"/>
      <c r="BC124" s="175"/>
      <c r="BD124" s="175"/>
      <c r="BE124" s="175"/>
      <c r="BF124" s="175"/>
      <c r="BG124" s="175"/>
      <c r="BH124" s="175"/>
      <c r="BI124" s="175"/>
      <c r="BJ124" s="175"/>
      <c r="BK124" s="175"/>
      <c r="BL124" s="175"/>
      <c r="BM124" s="175"/>
      <c r="BN124" s="175"/>
      <c r="BO124" s="175"/>
      <c r="BP124" s="175"/>
      <c r="BQ124" s="175"/>
    </row>
    <row r="125" spans="1:69">
      <c r="A125" s="175"/>
      <c r="B125" s="175"/>
      <c r="C125" s="175"/>
      <c r="D125" s="175"/>
      <c r="F125" s="175"/>
      <c r="G125" s="175"/>
      <c r="H125" s="175"/>
      <c r="I125" s="175"/>
      <c r="J125" s="175"/>
      <c r="K125" s="175"/>
      <c r="L125" s="175"/>
      <c r="M125" s="175"/>
      <c r="N125" s="175"/>
      <c r="AE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</row>
    <row r="126" spans="1:69">
      <c r="A126" s="175"/>
      <c r="B126" s="175"/>
      <c r="C126" s="175"/>
      <c r="D126" s="175"/>
      <c r="F126" s="175"/>
      <c r="G126" s="175"/>
      <c r="H126" s="175"/>
      <c r="I126" s="175"/>
      <c r="J126" s="175"/>
      <c r="K126" s="175"/>
      <c r="L126" s="175"/>
      <c r="M126" s="175"/>
      <c r="N126" s="175"/>
      <c r="AE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  <c r="BA126" s="175"/>
      <c r="BB126" s="175"/>
      <c r="BC126" s="175"/>
      <c r="BD126" s="175"/>
      <c r="BE126" s="175"/>
      <c r="BF126" s="175"/>
      <c r="BG126" s="175"/>
      <c r="BH126" s="175"/>
      <c r="BI126" s="175"/>
      <c r="BJ126" s="175"/>
      <c r="BK126" s="175"/>
      <c r="BL126" s="175"/>
      <c r="BM126" s="175"/>
      <c r="BN126" s="175"/>
      <c r="BO126" s="175"/>
      <c r="BP126" s="175"/>
      <c r="BQ126" s="175"/>
    </row>
    <row r="127" spans="1:69">
      <c r="A127" s="175"/>
      <c r="B127" s="175"/>
      <c r="C127" s="175"/>
      <c r="D127" s="175"/>
      <c r="F127" s="175"/>
      <c r="G127" s="175"/>
      <c r="H127" s="175"/>
      <c r="I127" s="175"/>
      <c r="J127" s="175"/>
      <c r="K127" s="175"/>
      <c r="L127" s="175"/>
      <c r="M127" s="175"/>
      <c r="N127" s="175"/>
      <c r="AE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  <c r="BA127" s="175"/>
      <c r="BB127" s="175"/>
      <c r="BC127" s="175"/>
      <c r="BD127" s="175"/>
      <c r="BE127" s="175"/>
      <c r="BF127" s="175"/>
      <c r="BG127" s="175"/>
      <c r="BH127" s="175"/>
      <c r="BI127" s="175"/>
      <c r="BJ127" s="175"/>
      <c r="BK127" s="175"/>
      <c r="BL127" s="175"/>
      <c r="BM127" s="175"/>
      <c r="BN127" s="175"/>
      <c r="BO127" s="175"/>
      <c r="BP127" s="175"/>
      <c r="BQ127" s="17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18</vt:i4>
      </vt:variant>
    </vt:vector>
  </HeadingPairs>
  <TitlesOfParts>
    <vt:vector size="40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</vt:lpstr>
      <vt:lpstr>4G_ONLY M2M - ADD-ON</vt:lpstr>
      <vt:lpstr>VOLTE_CAP M2M - ADD-ON</vt:lpstr>
      <vt:lpstr>VOLTE_REAL M2M - ADD-ON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4G M2F - PoC</vt:lpstr>
      <vt:lpstr>4G_ONLY M2F - PoC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'VOLTE_CAPABLE M2M - S CITIES'!CallEnd</vt:lpstr>
      <vt:lpstr>'VOLTE_REAL M2M - ADD-ON_ALL'!CallEnd</vt:lpstr>
      <vt:lpstr>'VOLTE_REAL M2M - S CITIES'!CallEnd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2017-08-21T12:10:50Z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